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440" windowHeight="7320"/>
  </bookViews>
  <sheets>
    <sheet name="Reporte de Formatos" sheetId="1" r:id="rId1"/>
    <sheet name="Hoja1" sheetId="2" r:id="rId2"/>
    <sheet name="totales" sheetId="3" r:id="rId3"/>
  </sheets>
  <calcPr calcId="145621"/>
</workbook>
</file>

<file path=xl/calcChain.xml><?xml version="1.0" encoding="utf-8"?>
<calcChain xmlns="http://schemas.openxmlformats.org/spreadsheetml/2006/main">
  <c r="J146" i="2" l="1"/>
  <c r="I146" i="2"/>
  <c r="H146" i="2"/>
  <c r="G146" i="2"/>
  <c r="F146" i="2"/>
  <c r="E146" i="2"/>
  <c r="D146" i="2"/>
  <c r="C146" i="2"/>
  <c r="J128" i="2"/>
  <c r="I128" i="2"/>
  <c r="H128" i="2"/>
  <c r="G128" i="2"/>
  <c r="F128" i="2"/>
  <c r="E128" i="2"/>
  <c r="D128" i="2"/>
  <c r="C128" i="2"/>
  <c r="J117" i="2"/>
  <c r="I117" i="2"/>
  <c r="H117" i="2"/>
  <c r="G117" i="2"/>
  <c r="F117" i="2"/>
  <c r="E117" i="2"/>
  <c r="D117" i="2"/>
  <c r="C117" i="2"/>
  <c r="J66" i="2"/>
  <c r="I66" i="2"/>
  <c r="H66" i="2"/>
  <c r="G66" i="2"/>
  <c r="F66" i="2"/>
  <c r="E66" i="2"/>
  <c r="D66" i="2"/>
  <c r="C66" i="2"/>
  <c r="J36" i="2"/>
  <c r="I36" i="2"/>
  <c r="H36" i="2"/>
  <c r="G36" i="2"/>
  <c r="F36" i="2"/>
  <c r="E36" i="2"/>
  <c r="D36" i="2"/>
  <c r="C36" i="2"/>
  <c r="J5" i="2"/>
  <c r="I5" i="2"/>
  <c r="H5" i="2"/>
  <c r="G5" i="2"/>
  <c r="F5" i="2"/>
  <c r="E5" i="2"/>
  <c r="D5" i="2"/>
  <c r="C5" i="2"/>
</calcChain>
</file>

<file path=xl/sharedStrings.xml><?xml version="1.0" encoding="utf-8"?>
<sst xmlns="http://schemas.openxmlformats.org/spreadsheetml/2006/main" count="974" uniqueCount="276">
  <si>
    <t>50031</t>
  </si>
  <si>
    <t>TÍTULO</t>
  </si>
  <si>
    <t>NOMBRE CORTO</t>
  </si>
  <si>
    <t>DESCRIPCIÓN</t>
  </si>
  <si>
    <t>Informe financiero_Gasto por Capítulo, Concepto y 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</si>
  <si>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</si>
  <si>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</si>
  <si>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</si>
  <si>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</si>
  <si>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</si>
  <si>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</si>
  <si>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</si>
  <si>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</si>
  <si>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</si>
  <si>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</si>
  <si>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</si>
  <si>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</si>
  <si>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</si>
  <si>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</si>
  <si>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</si>
  <si>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</si>
  <si>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</si>
  <si>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</si>
  <si>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</si>
  <si>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</si>
  <si>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</si>
  <si>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</si>
  <si>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</si>
  <si>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</si>
  <si>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</si>
  <si>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</si>
  <si>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</si>
  <si>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</si>
  <si>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</si>
  <si>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</si>
  <si>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</si>
  <si>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</si>
  <si>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</si>
  <si>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</si>
  <si>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</si>
  <si>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</si>
  <si>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</si>
  <si>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</si>
  <si>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</si>
  <si>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</si>
  <si>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</si>
  <si>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</si>
  <si>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</si>
  <si>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</si>
  <si>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</si>
  <si>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</si>
  <si>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</si>
  <si>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31301</t>
  </si>
  <si>
    <t>Direccion Administracion y Finanzas</t>
  </si>
  <si>
    <t>Adecuacion presupuestal para atender variaciones d ejecucion de las nominas de personal de base y confianza deacurdo al plan de prevision social</t>
  </si>
  <si>
    <t>adecuacion presupuestal por variacion en la asignacion original para ejecutar el programa de olimpiada nacional infantil y juvenil tomando en cuenta la correcta aplicación del gasto en la partida correspondiente.</t>
  </si>
  <si>
    <t>Adecuacion presupuestal para atender variaciones d ejecucion de las nominas de personal de base y confianza deacuerdo al plan de prevision social</t>
  </si>
  <si>
    <t>11301</t>
  </si>
  <si>
    <t>SUELDOS</t>
  </si>
  <si>
    <t>11306</t>
  </si>
  <si>
    <t>RIESGO LABORAL</t>
  </si>
  <si>
    <t>11307</t>
  </si>
  <si>
    <t>AYUDA PARA HABITACION</t>
  </si>
  <si>
    <t>11310</t>
  </si>
  <si>
    <t>AYUDA PARA ENERGIA ELECTRICA</t>
  </si>
  <si>
    <t>12101</t>
  </si>
  <si>
    <t>HONORARIOS</t>
  </si>
  <si>
    <t>13101</t>
  </si>
  <si>
    <t>PRIMAS POR AÑOS DE SERVICIOS EFECTIVOS PRESTADOS</t>
  </si>
  <si>
    <t>13201</t>
  </si>
  <si>
    <t>PRIMAS DE VACACIONES Y DOMINICAL</t>
  </si>
  <si>
    <t>13202</t>
  </si>
  <si>
    <t>AGUINALDO O GRATIFICACION DE FIN DE AÑO</t>
  </si>
  <si>
    <t>14101</t>
  </si>
  <si>
    <t>APORTACIONES AL ISSSTE</t>
  </si>
  <si>
    <t>14102</t>
  </si>
  <si>
    <t>APORTACION POR SEGURO DE VIDA AL ISSSTESON</t>
  </si>
  <si>
    <t>14103</t>
  </si>
  <si>
    <t>APORTACION POR SEGURO DE RETIRO AL ISSSTESON</t>
  </si>
  <si>
    <t>14104</t>
  </si>
  <si>
    <t>ASIGNACION PARA PRESTAMOS A CORTO PLAZO</t>
  </si>
  <si>
    <t>14105</t>
  </si>
  <si>
    <t>APORTACIONES AL SEGURO DE CESANTIA DE EDAD AVANZADA Y VEJEZ</t>
  </si>
  <si>
    <t>14107</t>
  </si>
  <si>
    <t>APORTACION PARA INFRAESTRUCTURA, EQUIPAMIENTO Y MANTENIMIENTO HOSPITALARIO</t>
  </si>
  <si>
    <t>14109</t>
  </si>
  <si>
    <t>APORTACIONES POR SERVICIO MEDICO DEL ISSSTESON</t>
  </si>
  <si>
    <t>14110</t>
  </si>
  <si>
    <t>ASIGNACION PARA PRESTAMOS PRENDARIOS</t>
  </si>
  <si>
    <t>14201</t>
  </si>
  <si>
    <t>APORTACIONES AL FOVISSSTE</t>
  </si>
  <si>
    <t>14303</t>
  </si>
  <si>
    <t>PAGAS POR DEFUNCION, PENSIONES Y JUBILACIONES</t>
  </si>
  <si>
    <t>14401</t>
  </si>
  <si>
    <t>APORTACIONES PARA EL SEGURO DE VIDA DEL PERSONAL CIVIL</t>
  </si>
  <si>
    <t>14402</t>
  </si>
  <si>
    <t>SEGURO POR RETIRO ESTATAL</t>
  </si>
  <si>
    <t>14403</t>
  </si>
  <si>
    <t>OTRAS APORTACIONES DE SEGUROS COLECTIVOS</t>
  </si>
  <si>
    <t>14406</t>
  </si>
  <si>
    <t>SEGUROS POR DEFUNCION FAMILIAR</t>
  </si>
  <si>
    <t>15201</t>
  </si>
  <si>
    <t>INDEMNIZACIONES AL PERSONAL</t>
  </si>
  <si>
    <t>17103</t>
  </si>
  <si>
    <t>ESTIMULOS AL MAGISTERIO POR ANTIGÜEDAD DE SERVICIO</t>
  </si>
  <si>
    <t>21101</t>
  </si>
  <si>
    <t>MATERIALES, UTILES Y EQUIPOS MENORES DE OFICINA</t>
  </si>
  <si>
    <t>21201</t>
  </si>
  <si>
    <t>MATERIALES Y UTILES DE IMPRESIÓN Y PRODUCCION</t>
  </si>
  <si>
    <t>21401</t>
  </si>
  <si>
    <t>MATERIALES Y UTILES PARA EL PROCESAMIENTO DE EQUIPOS Y BIENES INFORMATICOS</t>
  </si>
  <si>
    <t>21601</t>
  </si>
  <si>
    <t>MATERIAL DE LIMPIEZA</t>
  </si>
  <si>
    <t>21801</t>
  </si>
  <si>
    <t>PLACAS, ENGOMADOS, CALCOMANIAS Y HOLOGRAMAS</t>
  </si>
  <si>
    <t>22101</t>
  </si>
  <si>
    <t>PRODUCTOS ALIMENTICIOS PARA EL PERSONAL EN LAS INSTALACIONES</t>
  </si>
  <si>
    <t>22105</t>
  </si>
  <si>
    <t>PRODUCTOS ALIMENTICIOS PARA PERSONAS DERIVADO DE LA PRESTACION DE SER. PUBLICO EN UNIDADES DE SALUD, EDUCATIVAS Y OTRAS</t>
  </si>
  <si>
    <t>22106</t>
  </si>
  <si>
    <t>ADQUISICION DE AGUA POTABLE</t>
  </si>
  <si>
    <t>23201</t>
  </si>
  <si>
    <t>INSUMOS TEXTILES ADQUIRIDOS COMO MATERIA PRIMA</t>
  </si>
  <si>
    <t>23501</t>
  </si>
  <si>
    <t>PRODUCTOS QUIMICOS, FARMACEUTICOS Y DE LABORATORIO ADQUIRIDOS COMO MATERIA PRIMA</t>
  </si>
  <si>
    <t>24601</t>
  </si>
  <si>
    <t>MATERIAL ELECTRICO Y ELECTRONICO</t>
  </si>
  <si>
    <t>24901</t>
  </si>
  <si>
    <t>OTROS MATERIALES Y ARTICULOS DE CONSTRUCCION Y REPARACION</t>
  </si>
  <si>
    <t>25301</t>
  </si>
  <si>
    <t>MEDICINAS Y PRODUCTOS FARMACEUTICOS</t>
  </si>
  <si>
    <t>26101</t>
  </si>
  <si>
    <t>COMBUSTIBLES</t>
  </si>
  <si>
    <t>26102</t>
  </si>
  <si>
    <t>LUBRICANTES Y ADITIVOS</t>
  </si>
  <si>
    <t>27101</t>
  </si>
  <si>
    <t>VESTUARIOS Y UNIFORMES</t>
  </si>
  <si>
    <t>27301</t>
  </si>
  <si>
    <t>ARTICULOS DEPORTIVOS</t>
  </si>
  <si>
    <t>29101</t>
  </si>
  <si>
    <t>HERRAMIENTAS MENORES</t>
  </si>
  <si>
    <t>29301</t>
  </si>
  <si>
    <t>REFACCIONES Y ACCESORIOS MENORES DE MOBILIARIO Y EQUIPO DE ADMINISTRACION</t>
  </si>
  <si>
    <t>ENERGIA ELECTRICA</t>
  </si>
  <si>
    <t>31201</t>
  </si>
  <si>
    <t>GAS</t>
  </si>
  <si>
    <t>AGUA POTABLE</t>
  </si>
  <si>
    <t>31401</t>
  </si>
  <si>
    <t>TELEFONIA TRADICIONAL</t>
  </si>
  <si>
    <t>31701</t>
  </si>
  <si>
    <t>SERVICIO DE ACCESO A INTERNET, REDES Y PROCESAMIENTO DE INFORMACION</t>
  </si>
  <si>
    <t>32201</t>
  </si>
  <si>
    <t>ARRENDAMIENTO DE EDIFICIOS</t>
  </si>
  <si>
    <t>32301</t>
  </si>
  <si>
    <t>ARRENDAMIENTO DE MUEBLES, MAQUINARIA Y EQUIPO</t>
  </si>
  <si>
    <t>32302</t>
  </si>
  <si>
    <t>ARRENDAMIENTO DE EQUIPO Y BIENES INFORMATICOS</t>
  </si>
  <si>
    <t>32501</t>
  </si>
  <si>
    <t>ARRENDAMIENTO DE EQUIPO DE TRANSPORTE</t>
  </si>
  <si>
    <t>32601</t>
  </si>
  <si>
    <t>ARRENDAMIENTO DE MAQUINARIA, OTROS EQUIPOS Y HERRAMIENTAS</t>
  </si>
  <si>
    <t>33101</t>
  </si>
  <si>
    <t>SERVICIOS LEGALES, DE CONTABILIDAD, AUDITORIAS Y RELACIONADOS</t>
  </si>
  <si>
    <t>33301</t>
  </si>
  <si>
    <t>SERVICIOS DE INFORMATICA</t>
  </si>
  <si>
    <t>33401</t>
  </si>
  <si>
    <t>SERVICIOS DE CAPACITACION</t>
  </si>
  <si>
    <t>33603</t>
  </si>
  <si>
    <t>IMPRESIONES Y PUBLICACIONES OFICIALES</t>
  </si>
  <si>
    <t>33605</t>
  </si>
  <si>
    <t>LICITACIONES, CONVENIOS Y CONVOCATORIAS</t>
  </si>
  <si>
    <t>33801</t>
  </si>
  <si>
    <t>SERVICIOS DE VIGILANCIA</t>
  </si>
  <si>
    <t>34101</t>
  </si>
  <si>
    <t>SERVICIOS FINANCIEROS Y BANCARIOS</t>
  </si>
  <si>
    <t>34701</t>
  </si>
  <si>
    <t>FLETES Y MANIOBRAS</t>
  </si>
  <si>
    <t>35101</t>
  </si>
  <si>
    <t>MANTENIMIENTO Y CONSERVACION DE INMUEBLES</t>
  </si>
  <si>
    <t>35201</t>
  </si>
  <si>
    <t>MANTENIMIENTO Y CONSERVACION DE MOBILIARIO Y EQUIPO</t>
  </si>
  <si>
    <t>35302</t>
  </si>
  <si>
    <t>MANTENIMIENTO Y CONSERVACION DE BIENES INFORMATICOS</t>
  </si>
  <si>
    <t>35501</t>
  </si>
  <si>
    <t>MANTENIMIENTO Y CONSERVACION DE EQUIPO DE TRANSPORTE</t>
  </si>
  <si>
    <t>35701</t>
  </si>
  <si>
    <t>MANTENIMIENTO Y CONSERVACION DE MAQUINARIA Y EQUIPO</t>
  </si>
  <si>
    <t>35801</t>
  </si>
  <si>
    <t>SERVICIOS DE LIMPIEZA Y MANEJO DE DESECHOS</t>
  </si>
  <si>
    <t>35901</t>
  </si>
  <si>
    <t>SERVICIOS DE JARDINERIA Y FUMIGACION</t>
  </si>
  <si>
    <t>36101</t>
  </si>
  <si>
    <t>DIFUSION POR RADIO, TELEVISION Y OTROS MEDIOS DE MENSAJES SOBRE PROGRAMAS Y ACTIVIDADES GUBERNAMENTALES</t>
  </si>
  <si>
    <t>37101</t>
  </si>
  <si>
    <t>PASAJES AEREOS</t>
  </si>
  <si>
    <t>37201</t>
  </si>
  <si>
    <t>PASAJES TERRESTRES</t>
  </si>
  <si>
    <t>37301</t>
  </si>
  <si>
    <t>PASAJES MARITIMOS, LACUSTRES Y FLUVIALES PARA LABORES EN CAMPO Y SUPERVISION</t>
  </si>
  <si>
    <t>37501</t>
  </si>
  <si>
    <t>VIATICOS EN EL PAIS</t>
  </si>
  <si>
    <t>37502</t>
  </si>
  <si>
    <t>GASTOS DE CAMINO</t>
  </si>
  <si>
    <t>37901</t>
  </si>
  <si>
    <t>CUOTAS</t>
  </si>
  <si>
    <t>38101</t>
  </si>
  <si>
    <t>GASTOS DE CEREMONIAL</t>
  </si>
  <si>
    <t>38201</t>
  </si>
  <si>
    <t>GASTOS DE ORDEN SOCIAL Y CULTURAL</t>
  </si>
  <si>
    <t>38301</t>
  </si>
  <si>
    <t>CONGRESOS Y CONVENCIONES</t>
  </si>
  <si>
    <t>39201</t>
  </si>
  <si>
    <t>IMPUESTOS Y DERECHOS</t>
  </si>
  <si>
    <t>44107</t>
  </si>
  <si>
    <t>PREMIOS, ESTIMULOS, RECOMPENSAS, BECAS Y SEGUROS A DEPORTISTAS</t>
  </si>
  <si>
    <t>44204</t>
  </si>
  <si>
    <t>FOMENTO DEPORTIVO</t>
  </si>
  <si>
    <t>49301</t>
  </si>
  <si>
    <t>TRANSFERENCIAS PARA EL SECTOR PRIVADO EXTERNO (APOYO A ASOCIACIONES DEPORTIVAS ESTATALES)</t>
  </si>
  <si>
    <t>51501</t>
  </si>
  <si>
    <t>BIENES INFORMATICOS</t>
  </si>
  <si>
    <t>51901</t>
  </si>
  <si>
    <t>EQUIPO DE ADMINISTRACION</t>
  </si>
  <si>
    <t>52901</t>
  </si>
  <si>
    <t>OTRO MOBILIARIO Y EQUIPO EDUCACIONAL Y RECREATIVO</t>
  </si>
  <si>
    <t>56101</t>
  </si>
  <si>
    <t>MAQUINARIA Y EQUIPO AGROPECUARIO</t>
  </si>
  <si>
    <t>56201</t>
  </si>
  <si>
    <t>MAQUINARIA Y EQUIPO INDUSTRIAL</t>
  </si>
  <si>
    <t>56701</t>
  </si>
  <si>
    <t>HERRAMIENTAS</t>
  </si>
  <si>
    <t>LGT_ART70_FXXXIA_2019</t>
  </si>
  <si>
    <t>25401</t>
  </si>
  <si>
    <t>MATERIALES, ACCESORIOS Y SUMINISTROS MEDICOS</t>
  </si>
  <si>
    <t>35702</t>
  </si>
  <si>
    <t>MANTENIMIENTO Y CONSERVACION DE HERRAMIENTAS, MAQUINAS HERRAMIENTAS, INSTRUMENTOS, UTILES Y EQUIPO</t>
  </si>
  <si>
    <t>15202</t>
  </si>
  <si>
    <t>PAGO DE LIQUIDACIONES</t>
  </si>
  <si>
    <t>34501</t>
  </si>
  <si>
    <t>SEGUROS DE BIENES PATRIMONIALES</t>
  </si>
  <si>
    <t>99102</t>
  </si>
  <si>
    <t>ADEUDOS DE EJERCICIOS FISCALES ANTERIORES MATERIALES Y SUMINISTROS</t>
  </si>
  <si>
    <t>22301</t>
  </si>
  <si>
    <t>UTENSILIOS PARA EL SERVICIO DE ALIMENTACION</t>
  </si>
  <si>
    <t>32901</t>
  </si>
  <si>
    <t>OTROS ARRENDAMIENTOS</t>
  </si>
  <si>
    <t>56401</t>
  </si>
  <si>
    <t>SISTEMAS DE AIRE ACONDICIONADO, CALEFACCION Y DE REFRIGERACION INDUSTRIAL Y COMERCIAL</t>
  </si>
  <si>
    <t>10000</t>
  </si>
  <si>
    <t>SERVICIOS PERSONALES</t>
  </si>
  <si>
    <t>20000</t>
  </si>
  <si>
    <t>MATERIALES Y SUMINISTROS</t>
  </si>
  <si>
    <t>30000</t>
  </si>
  <si>
    <t>SERVICIOS GENERALES</t>
  </si>
  <si>
    <t>31101</t>
  </si>
  <si>
    <t>33302</t>
  </si>
  <si>
    <t>SERVICIOS DE CONSULTORIAS</t>
  </si>
  <si>
    <t>35301</t>
  </si>
  <si>
    <t>INSTALACIONES</t>
  </si>
  <si>
    <t>35401</t>
  </si>
  <si>
    <t>INSTALACION, REPARACION Y MANTENIMIENTO DE EQUIPO E INSTRUMENTAL MEDICO Y DE LABORATORIO</t>
  </si>
  <si>
    <t>40000</t>
  </si>
  <si>
    <t>TRANSFERENCIAS, ASIGNACIONES, SUBSIDIOS Y OTRAS AYUDAS</t>
  </si>
  <si>
    <t>50000</t>
  </si>
  <si>
    <t>BIENES MUEBLES, INMUEBLES E INTAGIBLES</t>
  </si>
  <si>
    <t>90000</t>
  </si>
  <si>
    <t>DEUDA PUBLICA</t>
  </si>
  <si>
    <t>Total</t>
  </si>
  <si>
    <t>o</t>
  </si>
  <si>
    <t>a</t>
  </si>
  <si>
    <t>m</t>
  </si>
  <si>
    <t>c</t>
  </si>
  <si>
    <t>d</t>
  </si>
  <si>
    <t>e</t>
  </si>
  <si>
    <t>p</t>
  </si>
  <si>
    <t>http://codeson.gob.mx/CGI-BIN/manager/filesEvento/1/documentos/2019_CUENTA_PUBLICA_3ER_TRIMESTRE.pdf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</si>
</sst>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quot;$&quot;#,##0.00"/>
    <numFmt numFmtId="44" formatCode="_-&quot;$&quot;* #,##0.00_-;\-&quot;$&quot;* #,##0.00_-;_-&quot;$&quot;* &quot;-&quot;??_-;_-@_-"/>
    <numFmt numFmtId="43" formatCode="_-* #,##0.00_-;\-* #,##0.00_-;_-* &quot;-&quot;??_-;_-@_-"/>
  </numFmts>
  <fonts count="21" x14ac:knownFonts="1">
    <font>
      <sz val="11"/>
      <color indexed="8"/>
      <name val="Calibri"/>
      <family val="2"/>
      <scheme val="minor"/>
    </font>
    <font>
      <sz val="11"/>
      <color indexed="8"/>
      <name val="Calibri"/>
      <family val="2"/>
      <scheme val="minor"/>
    </font>
    <font>
      <sz val="10"/>
      <name val="Arial Narrow"/>
      <family val="2"/>
    </font>
    <font>
      <sz val="10"/>
      <color indexed="8"/>
      <name val="Calibri"/>
      <family val="2"/>
      <scheme val="minor"/>
    </font>
    <font>
      <b/>
      <sz val="10"/>
      <color indexed="9"/>
      <name val="Arial"/>
      <family val="2"/>
    </font>
    <font>
      <sz val="10"/>
      <color indexed="8"/>
      <name val="Arial"/>
      <family val="2"/>
    </font>
    <font>
      <sz val="10"/>
      <color theme="1"/>
      <name val="Arial Narrow"/>
      <family val="2"/>
    </font>
    <font>
      <u/>
      <sz val="11"/>
      <color theme="10"/>
      <name val="Calibri"/>
      <family val="2"/>
      <scheme val="minor"/>
    </font>
    <font>
      <b/>
      <sz val="13"/>
      <color rgb="FF000000"/>
      <name val="Arial"/>
    </font>
    <font>
      <b/>
      <sz val="11"/>
      <color rgb="FF000000"/>
      <name val="Arial"/>
    </font>
    <font>
      <b/>
      <sz val="10"/>
      <color rgb="FF000000"/>
      <name val="Arial"/>
    </font>
    <font>
      <sz val="7"/>
      <color rgb="FF000000"/>
      <name val="Arial"/>
    </font>
    <font>
      <sz val="6"/>
      <color rgb="FF000000"/>
      <name val="Arial"/>
    </font>
    <font>
      <sz val="8"/>
      <color rgb="FF000000"/>
      <name val="Arial"/>
    </font>
    <font>
      <b/>
      <sz val="7"/>
      <color rgb="FF000000"/>
      <name val="Arial"/>
    </font>
    <font>
      <b/>
      <sz val="8"/>
      <color rgb="FF000000"/>
      <name val="Arial"/>
    </font>
    <font>
      <sz val="7"/>
      <color rgb="FFFF0000"/>
      <name val="Arial"/>
    </font>
    <font>
      <b/>
      <sz val="7"/>
      <color rgb="FFFF0000"/>
      <name val="Arial"/>
    </font>
    <font>
      <b/>
      <sz val="9.75"/>
      <color rgb="FF000000"/>
      <name val="Arial"/>
    </font>
    <font>
      <sz val="8.25"/>
      <color rgb="FF000000"/>
      <name val="Arial"/>
      <family val="2"/>
    </font>
    <font>
      <b/>
      <sz val="8.25"/>
      <color rgb="FF000000"/>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rgb="FF000000"/>
      </bottom>
      <diagonal/>
    </border>
    <border>
      <left/>
      <right/>
      <top/>
      <bottom style="double">
        <color rgb="FF000000"/>
      </bottom>
      <diagonal/>
    </border>
    <border>
      <left/>
      <right/>
      <top style="double">
        <color rgb="FF000000"/>
      </top>
      <bottom/>
      <diagonal/>
    </border>
  </borders>
  <cellStyleXfs count="4">
    <xf numFmtId="0" fontId="0" fillId="0" borderId="0"/>
    <xf numFmtId="44" fontId="1" fillId="0" borderId="0" applyFont="0" applyFill="0" applyBorder="0" applyAlignment="0" applyProtection="0"/>
    <xf numFmtId="0" fontId="7" fillId="0" borderId="0" applyNumberFormat="0" applyFill="0" applyBorder="0" applyAlignment="0" applyProtection="0"/>
    <xf numFmtId="43" fontId="1" fillId="0" borderId="0" applyFont="0" applyFill="0" applyBorder="0" applyAlignment="0" applyProtection="0"/>
  </cellStyleXfs>
  <cellXfs count="54">
    <xf numFmtId="0" fontId="0" fillId="0" borderId="0" xfId="0"/>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xf numFmtId="0" fontId="5" fillId="0" borderId="0" xfId="0" applyFont="1" applyBorder="1" applyAlignment="1">
      <alignment horizontal="center" vertical="center"/>
    </xf>
    <xf numFmtId="14" fontId="5" fillId="0" borderId="0" xfId="0" applyNumberFormat="1" applyFont="1" applyBorder="1" applyAlignment="1">
      <alignment horizontal="center" vertical="center"/>
    </xf>
    <xf numFmtId="0" fontId="5" fillId="0" borderId="0" xfId="0" applyFont="1" applyBorder="1" applyAlignment="1" applyProtection="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xf numFmtId="0" fontId="3" fillId="0" borderId="0" xfId="0" applyFont="1" applyBorder="1" applyAlignment="1">
      <alignment horizontal="left" vertical="center"/>
    </xf>
    <xf numFmtId="0" fontId="5" fillId="0" borderId="0" xfId="0" applyFont="1" applyBorder="1" applyAlignment="1">
      <alignment horizontal="left" vertical="center"/>
    </xf>
    <xf numFmtId="14" fontId="5" fillId="0" borderId="0" xfId="0" applyNumberFormat="1" applyFont="1" applyBorder="1" applyAlignment="1">
      <alignment vertical="center"/>
    </xf>
    <xf numFmtId="0" fontId="5" fillId="0" borderId="0" xfId="0" applyFont="1" applyBorder="1" applyAlignment="1">
      <alignment vertical="center"/>
    </xf>
    <xf numFmtId="0" fontId="3" fillId="0" borderId="1" xfId="0" applyFont="1" applyBorder="1"/>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5" fillId="0" borderId="0" xfId="0" applyFont="1" applyBorder="1" applyAlignment="1" applyProtection="1">
      <alignment horizontal="left" vertical="center"/>
    </xf>
    <xf numFmtId="0" fontId="0" fillId="4" borderId="0" xfId="0" applyFill="1" applyAlignment="1">
      <alignment horizontal="left" vertical="top" wrapText="1"/>
    </xf>
    <xf numFmtId="0" fontId="11" fillId="4" borderId="0" xfId="0" applyFont="1" applyFill="1" applyBorder="1" applyAlignment="1">
      <alignment horizontal="right" vertical="center" wrapText="1"/>
    </xf>
    <xf numFmtId="0" fontId="11" fillId="4" borderId="0" xfId="0" applyFont="1" applyFill="1" applyBorder="1" applyAlignment="1">
      <alignment horizontal="left" vertical="center" wrapText="1"/>
    </xf>
    <xf numFmtId="0" fontId="15" fillId="4" borderId="2" xfId="0" applyFont="1" applyFill="1" applyBorder="1" applyAlignment="1">
      <alignment horizontal="left" vertical="top" wrapText="1"/>
    </xf>
    <xf numFmtId="7" fontId="14" fillId="4" borderId="2" xfId="0" applyNumberFormat="1" applyFont="1" applyFill="1" applyBorder="1" applyAlignment="1">
      <alignment horizontal="right" vertical="top" wrapText="1"/>
    </xf>
    <xf numFmtId="0" fontId="11" fillId="4" borderId="0" xfId="0" applyFont="1" applyFill="1" applyBorder="1" applyAlignment="1">
      <alignment horizontal="left" vertical="top" wrapText="1"/>
    </xf>
    <xf numFmtId="7" fontId="11" fillId="4" borderId="0" xfId="0" applyNumberFormat="1" applyFont="1" applyFill="1" applyBorder="1" applyAlignment="1">
      <alignment horizontal="right" vertical="top" wrapText="1"/>
    </xf>
    <xf numFmtId="7" fontId="16" fillId="4" borderId="0" xfId="0" applyNumberFormat="1" applyFont="1" applyFill="1" applyBorder="1" applyAlignment="1">
      <alignment horizontal="right" vertical="top" wrapText="1"/>
    </xf>
    <xf numFmtId="7" fontId="17" fillId="4" borderId="2" xfId="0" applyNumberFormat="1" applyFont="1" applyFill="1" applyBorder="1" applyAlignment="1">
      <alignment horizontal="right" vertical="top" wrapText="1"/>
    </xf>
    <xf numFmtId="0" fontId="11" fillId="4" borderId="3" xfId="0" applyFont="1" applyFill="1" applyBorder="1" applyAlignment="1">
      <alignment horizontal="left" vertical="top" wrapText="1"/>
    </xf>
    <xf numFmtId="0" fontId="18" fillId="4" borderId="4" xfId="0" applyFont="1" applyFill="1" applyBorder="1" applyAlignment="1">
      <alignment horizontal="left" vertical="top" wrapText="1"/>
    </xf>
    <xf numFmtId="7" fontId="19" fillId="4" borderId="4" xfId="0" applyNumberFormat="1" applyFont="1" applyFill="1" applyBorder="1" applyAlignment="1">
      <alignment horizontal="right" vertical="top" wrapText="1"/>
    </xf>
    <xf numFmtId="7" fontId="20" fillId="4" borderId="4" xfId="0" applyNumberFormat="1" applyFont="1" applyFill="1" applyBorder="1" applyAlignment="1">
      <alignment horizontal="right" vertical="top" wrapText="1"/>
    </xf>
    <xf numFmtId="0" fontId="13" fillId="4" borderId="0" xfId="0" applyFont="1" applyFill="1" applyBorder="1" applyAlignment="1">
      <alignment horizontal="left" vertical="top" wrapText="1"/>
    </xf>
    <xf numFmtId="0" fontId="12" fillId="4" borderId="0" xfId="0" applyFont="1" applyFill="1" applyBorder="1" applyAlignment="1">
      <alignment horizontal="left" wrapText="1"/>
    </xf>
    <xf numFmtId="0" fontId="14" fillId="4" borderId="2" xfId="0" applyFont="1" applyFill="1" applyBorder="1" applyAlignment="1">
      <alignment horizontal="left" vertical="top" wrapText="1"/>
    </xf>
    <xf numFmtId="7" fontId="0" fillId="4" borderId="0" xfId="0" applyNumberFormat="1" applyFill="1" applyAlignment="1">
      <alignment horizontal="left" vertical="top" wrapText="1"/>
    </xf>
    <xf numFmtId="0" fontId="0" fillId="4" borderId="0" xfId="0" applyFill="1" applyAlignment="1">
      <alignment horizontal="center" vertical="top" wrapText="1"/>
    </xf>
    <xf numFmtId="0" fontId="4" fillId="2" borderId="1" xfId="0" applyFont="1" applyFill="1" applyBorder="1" applyAlignment="1">
      <alignment horizontal="center"/>
    </xf>
    <xf numFmtId="0" fontId="3" fillId="0" borderId="1" xfId="0" applyFont="1" applyBorder="1"/>
    <xf numFmtId="0" fontId="4" fillId="2" borderId="1" xfId="0" applyFont="1" applyFill="1" applyBorder="1" applyAlignment="1">
      <alignment horizontal="center" vertical="center"/>
    </xf>
    <xf numFmtId="0" fontId="3" fillId="0" borderId="1" xfId="0" applyFont="1" applyBorder="1" applyAlignment="1">
      <alignment vertical="center"/>
    </xf>
    <xf numFmtId="0" fontId="5" fillId="3" borderId="1" xfId="0" applyFont="1" applyFill="1" applyBorder="1" applyAlignment="1">
      <alignment vertical="center"/>
    </xf>
    <xf numFmtId="0" fontId="5" fillId="3" borderId="1" xfId="0" applyFont="1" applyFill="1" applyBorder="1"/>
    <xf numFmtId="0" fontId="0" fillId="4" borderId="0" xfId="0" applyFill="1" applyAlignment="1">
      <alignment horizontal="left" vertical="top" wrapText="1"/>
    </xf>
    <xf numFmtId="0" fontId="8" fillId="4" borderId="0" xfId="0" applyFont="1" applyFill="1" applyBorder="1" applyAlignment="1">
      <alignment horizontal="center" vertical="top" wrapText="1"/>
    </xf>
    <xf numFmtId="0" fontId="9" fillId="4" borderId="0" xfId="0" applyFont="1" applyFill="1" applyBorder="1" applyAlignment="1">
      <alignment horizontal="center" vertical="top" wrapText="1"/>
    </xf>
    <xf numFmtId="0" fontId="10" fillId="4" borderId="0" xfId="0" applyFont="1" applyFill="1" applyBorder="1" applyAlignment="1">
      <alignment horizontal="center" vertical="top" wrapText="1"/>
    </xf>
    <xf numFmtId="0" fontId="13" fillId="4" borderId="0" xfId="0" applyFont="1" applyFill="1" applyBorder="1" applyAlignment="1">
      <alignment horizontal="center" wrapText="1"/>
    </xf>
    <xf numFmtId="0" fontId="7" fillId="0" borderId="0" xfId="2"/>
    <xf numFmtId="2" fontId="6" fillId="0" borderId="0" xfId="3" applyNumberFormat="1" applyFont="1" applyBorder="1" applyAlignment="1">
      <alignment horizontal="right" vertical="center" wrapText="1"/>
    </xf>
    <xf numFmtId="2" fontId="2" fillId="0" borderId="0" xfId="1" applyNumberFormat="1" applyFont="1" applyBorder="1" applyAlignment="1">
      <alignment horizontal="right" vertical="center" wrapText="1"/>
    </xf>
    <xf numFmtId="2" fontId="2" fillId="0" borderId="0" xfId="3" applyNumberFormat="1" applyFont="1" applyBorder="1" applyAlignment="1">
      <alignment horizontal="right" vertical="center" wrapText="1"/>
    </xf>
    <xf numFmtId="2" fontId="6" fillId="0" borderId="0" xfId="3" applyNumberFormat="1" applyFont="1" applyBorder="1" applyAlignment="1">
      <alignment vertical="center" wrapText="1"/>
    </xf>
  </cellXfs>
  <cellStyles count="4">
    <cellStyle name="Hipervínculo" xfId="2" builtinId="8"/>
    <cellStyle name="Millares" xfId="3" builtinId="3"/>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deson.gob.mx/CGI-BIN/manager/filesEvento/1/documentos/2019_CUENTA_PUBLICA_3ER_TRIMESTRE.pdf" TargetMode="External"/><Relationship Id="rId1" Type="http://schemas.openxmlformats.org/officeDocument/2006/relationships/hyperlink" Target="http://codeson.gob.mx/CGI-BIN/manager/filesEvento/1/documentos/2019_CUENTA_PUBLICA_3ER_TRIMEST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6"/>
  <sheetViews>
    <sheetView tabSelected="1" topLeftCell="A2" workbookViewId="0">
      <selection activeCell="K8" sqref="K8"/>
    </sheetView>
  </sheetViews>
  <sheetFormatPr baseColWidth="10" defaultColWidth="9.140625" defaultRowHeight="12.75" x14ac:dyDescent="0.2"/>
  <cols>
    <col min="1" max="1" width="8" style="8" bestFit="1" customWidth="1"/>
    <col min="2" max="2" width="16" style="8" customWidth="1"/>
    <col min="3" max="3" width="16.42578125" style="8" customWidth="1"/>
    <col min="4" max="4" width="23.140625" style="8" customWidth="1"/>
    <col min="5" max="5" width="25.42578125" style="8" customWidth="1"/>
    <col min="6" max="6" width="24.140625" style="9" customWidth="1"/>
    <col min="7" max="7" width="35.28515625" style="10" customWidth="1"/>
    <col min="8" max="8" width="25.140625" style="10" customWidth="1"/>
    <col min="9" max="9" width="24.5703125" style="10" customWidth="1"/>
    <col min="10" max="10" width="19.28515625" style="10" customWidth="1"/>
    <col min="11" max="11" width="25.28515625" style="10" customWidth="1"/>
    <col min="12" max="12" width="28" style="10" customWidth="1"/>
    <col min="13" max="13" width="23.7109375" style="10" customWidth="1"/>
    <col min="14" max="14" width="28.140625" style="10" customWidth="1"/>
    <col min="15" max="15" width="29.28515625" style="11" customWidth="1"/>
    <col min="16" max="16" width="35.140625" style="8" customWidth="1"/>
    <col min="17" max="17" width="17.5703125" style="9" bestFit="1" customWidth="1"/>
    <col min="18" max="18" width="20.140625" style="9" bestFit="1" customWidth="1"/>
    <col min="19" max="19" width="8" style="10" bestFit="1" customWidth="1"/>
    <col min="20" max="16384" width="9.140625" style="10"/>
  </cols>
  <sheetData>
    <row r="1" spans="1:19" hidden="1" x14ac:dyDescent="0.2">
      <c r="A1" s="8" t="s">
        <v>0</v>
      </c>
    </row>
    <row r="2" spans="1:19" x14ac:dyDescent="0.2">
      <c r="A2" s="40" t="s">
        <v>1</v>
      </c>
      <c r="B2" s="41"/>
      <c r="C2" s="41"/>
      <c r="D2" s="40" t="s">
        <v>2</v>
      </c>
      <c r="E2" s="41"/>
      <c r="F2" s="41"/>
      <c r="G2" s="38" t="s">
        <v>3</v>
      </c>
      <c r="H2" s="39"/>
      <c r="I2" s="39"/>
      <c r="J2" s="15"/>
      <c r="K2" s="15"/>
      <c r="L2" s="15"/>
      <c r="M2" s="15"/>
      <c r="N2" s="15"/>
      <c r="O2" s="16"/>
      <c r="P2" s="17"/>
      <c r="Q2" s="18"/>
      <c r="R2" s="18"/>
      <c r="S2" s="15"/>
    </row>
    <row r="3" spans="1:19" x14ac:dyDescent="0.2">
      <c r="A3" s="42" t="s">
        <v>4</v>
      </c>
      <c r="B3" s="41"/>
      <c r="C3" s="41"/>
      <c r="D3" s="42" t="s">
        <v>231</v>
      </c>
      <c r="E3" s="41"/>
      <c r="F3" s="41"/>
      <c r="G3" s="43" t="s">
        <v>5</v>
      </c>
      <c r="H3" s="39"/>
      <c r="I3" s="39"/>
      <c r="J3" s="15"/>
      <c r="K3" s="15"/>
      <c r="L3" s="15"/>
      <c r="M3" s="15"/>
      <c r="N3" s="15"/>
      <c r="O3" s="16"/>
      <c r="P3" s="17"/>
      <c r="Q3" s="18"/>
      <c r="R3" s="18"/>
      <c r="S3" s="15"/>
    </row>
    <row r="4" spans="1:19" hidden="1" x14ac:dyDescent="0.2">
      <c r="A4" s="17" t="s">
        <v>6</v>
      </c>
      <c r="B4" s="17" t="s">
        <v>7</v>
      </c>
      <c r="C4" s="17" t="s">
        <v>7</v>
      </c>
      <c r="D4" s="17" t="s">
        <v>6</v>
      </c>
      <c r="E4" s="17" t="s">
        <v>6</v>
      </c>
      <c r="F4" s="18" t="s">
        <v>6</v>
      </c>
      <c r="G4" s="15" t="s">
        <v>6</v>
      </c>
      <c r="H4" s="15" t="s">
        <v>8</v>
      </c>
      <c r="I4" s="15" t="s">
        <v>8</v>
      </c>
      <c r="J4" s="15" t="s">
        <v>8</v>
      </c>
      <c r="K4" s="15" t="s">
        <v>8</v>
      </c>
      <c r="L4" s="15" t="s">
        <v>8</v>
      </c>
      <c r="M4" s="15" t="s">
        <v>8</v>
      </c>
      <c r="N4" s="15" t="s">
        <v>9</v>
      </c>
      <c r="O4" s="16" t="s">
        <v>10</v>
      </c>
      <c r="P4" s="17" t="s">
        <v>9</v>
      </c>
      <c r="Q4" s="18" t="s">
        <v>7</v>
      </c>
      <c r="R4" s="18" t="s">
        <v>11</v>
      </c>
      <c r="S4" s="15" t="s">
        <v>12</v>
      </c>
    </row>
    <row r="5" spans="1:19" hidden="1" x14ac:dyDescent="0.2">
      <c r="A5" s="17" t="s">
        <v>13</v>
      </c>
      <c r="B5" s="17" t="s">
        <v>14</v>
      </c>
      <c r="C5" s="17" t="s">
        <v>15</v>
      </c>
      <c r="D5" s="17" t="s">
        <v>16</v>
      </c>
      <c r="E5" s="17" t="s">
        <v>17</v>
      </c>
      <c r="F5" s="18" t="s">
        <v>18</v>
      </c>
      <c r="G5" s="15" t="s">
        <v>19</v>
      </c>
      <c r="H5" s="15" t="s">
        <v>20</v>
      </c>
      <c r="I5" s="15" t="s">
        <v>21</v>
      </c>
      <c r="J5" s="15" t="s">
        <v>22</v>
      </c>
      <c r="K5" s="15" t="s">
        <v>23</v>
      </c>
      <c r="L5" s="15" t="s">
        <v>24</v>
      </c>
      <c r="M5" s="15" t="s">
        <v>25</v>
      </c>
      <c r="N5" s="15" t="s">
        <v>26</v>
      </c>
      <c r="O5" s="16" t="s">
        <v>27</v>
      </c>
      <c r="P5" s="17" t="s">
        <v>28</v>
      </c>
      <c r="Q5" s="18" t="s">
        <v>29</v>
      </c>
      <c r="R5" s="18" t="s">
        <v>30</v>
      </c>
      <c r="S5" s="15" t="s">
        <v>31</v>
      </c>
    </row>
    <row r="6" spans="1:19" x14ac:dyDescent="0.2">
      <c r="A6" s="38" t="s">
        <v>32</v>
      </c>
      <c r="B6" s="39"/>
      <c r="C6" s="39"/>
      <c r="D6" s="39"/>
      <c r="E6" s="39"/>
      <c r="F6" s="39"/>
      <c r="G6" s="39"/>
      <c r="H6" s="39"/>
      <c r="I6" s="39"/>
      <c r="J6" s="39"/>
      <c r="K6" s="39"/>
      <c r="L6" s="39"/>
      <c r="M6" s="39"/>
      <c r="N6" s="39"/>
      <c r="O6" s="39"/>
      <c r="P6" s="39"/>
      <c r="Q6" s="39"/>
      <c r="R6" s="39"/>
      <c r="S6" s="39"/>
    </row>
    <row r="7" spans="1:19" ht="70.5" customHeight="1" x14ac:dyDescent="0.2">
      <c r="A7" s="1" t="s">
        <v>33</v>
      </c>
      <c r="B7" s="1" t="s">
        <v>34</v>
      </c>
      <c r="C7" s="1" t="s">
        <v>35</v>
      </c>
      <c r="D7" s="1" t="s">
        <v>36</v>
      </c>
      <c r="E7" s="1" t="s">
        <v>37</v>
      </c>
      <c r="F7" s="1" t="s">
        <v>38</v>
      </c>
      <c r="G7" s="2" t="s">
        <v>39</v>
      </c>
      <c r="H7" s="1" t="s">
        <v>40</v>
      </c>
      <c r="I7" s="1" t="s">
        <v>41</v>
      </c>
      <c r="J7" s="1" t="s">
        <v>42</v>
      </c>
      <c r="K7" s="1" t="s">
        <v>43</v>
      </c>
      <c r="L7" s="1" t="s">
        <v>44</v>
      </c>
      <c r="M7" s="1" t="s">
        <v>45</v>
      </c>
      <c r="N7" s="1" t="s">
        <v>46</v>
      </c>
      <c r="O7" s="2" t="s">
        <v>47</v>
      </c>
      <c r="P7" s="1" t="s">
        <v>48</v>
      </c>
      <c r="Q7" s="1" t="s">
        <v>49</v>
      </c>
      <c r="R7" s="1" t="s">
        <v>50</v>
      </c>
      <c r="S7" s="1" t="s">
        <v>51</v>
      </c>
    </row>
    <row r="8" spans="1:19" s="9" customFormat="1" ht="63.75" x14ac:dyDescent="0.25">
      <c r="A8" s="5">
        <v>2019</v>
      </c>
      <c r="B8" s="6">
        <v>43647</v>
      </c>
      <c r="C8" s="6">
        <v>43738</v>
      </c>
      <c r="D8" s="5">
        <v>1000</v>
      </c>
      <c r="E8" s="7">
        <v>1100</v>
      </c>
      <c r="F8" s="7" t="s">
        <v>57</v>
      </c>
      <c r="G8" s="19" t="s">
        <v>58</v>
      </c>
      <c r="H8" s="50">
        <v>18049210.809999999</v>
      </c>
      <c r="I8" s="51">
        <v>18379710.039999999</v>
      </c>
      <c r="J8" s="52">
        <v>15388288.99</v>
      </c>
      <c r="K8" s="52">
        <v>15388288.99</v>
      </c>
      <c r="L8" s="52">
        <v>15388288.99</v>
      </c>
      <c r="M8" s="52">
        <v>15388288.99</v>
      </c>
      <c r="N8" s="3" t="s">
        <v>56</v>
      </c>
      <c r="O8" s="49" t="s">
        <v>275</v>
      </c>
      <c r="P8" s="5" t="s">
        <v>53</v>
      </c>
      <c r="Q8" s="13">
        <v>43760</v>
      </c>
      <c r="R8" s="13">
        <v>43760</v>
      </c>
      <c r="S8" s="14"/>
    </row>
    <row r="9" spans="1:19" ht="63.75" x14ac:dyDescent="0.25">
      <c r="A9" s="5">
        <v>2019</v>
      </c>
      <c r="B9" s="6">
        <v>43647</v>
      </c>
      <c r="C9" s="6">
        <v>43738</v>
      </c>
      <c r="D9" s="5">
        <v>1000</v>
      </c>
      <c r="E9" s="7">
        <v>1100</v>
      </c>
      <c r="F9" s="7" t="s">
        <v>59</v>
      </c>
      <c r="G9" s="19" t="s">
        <v>60</v>
      </c>
      <c r="H9" s="50">
        <v>10514337.07</v>
      </c>
      <c r="I9" s="51">
        <v>10827595.810000001</v>
      </c>
      <c r="J9" s="52">
        <v>5598189.0599999996</v>
      </c>
      <c r="K9" s="52">
        <v>5598189.0599999996</v>
      </c>
      <c r="L9" s="52">
        <v>5598189.0599999996</v>
      </c>
      <c r="M9" s="52">
        <v>5598189.0599999996</v>
      </c>
      <c r="N9" s="3" t="s">
        <v>56</v>
      </c>
      <c r="O9" s="49" t="s">
        <v>275</v>
      </c>
      <c r="P9" s="5" t="s">
        <v>53</v>
      </c>
      <c r="Q9" s="13">
        <v>43760</v>
      </c>
      <c r="R9" s="13">
        <v>43760</v>
      </c>
      <c r="S9" s="4"/>
    </row>
    <row r="10" spans="1:19" ht="63.75" x14ac:dyDescent="0.25">
      <c r="A10" s="5">
        <v>2019</v>
      </c>
      <c r="B10" s="6">
        <v>43647</v>
      </c>
      <c r="C10" s="6">
        <v>43738</v>
      </c>
      <c r="D10" s="5">
        <v>1000</v>
      </c>
      <c r="E10" s="7">
        <v>1100</v>
      </c>
      <c r="F10" s="7" t="s">
        <v>61</v>
      </c>
      <c r="G10" s="19" t="s">
        <v>62</v>
      </c>
      <c r="H10" s="50">
        <v>3789776.33</v>
      </c>
      <c r="I10" s="51">
        <v>3707592.34</v>
      </c>
      <c r="J10" s="52">
        <v>2931963.56</v>
      </c>
      <c r="K10" s="52">
        <v>2931963.56</v>
      </c>
      <c r="L10" s="52">
        <v>2931963.56</v>
      </c>
      <c r="M10" s="52">
        <v>2931963.56</v>
      </c>
      <c r="N10" s="3" t="s">
        <v>56</v>
      </c>
      <c r="O10" s="49" t="s">
        <v>275</v>
      </c>
      <c r="P10" s="5" t="s">
        <v>53</v>
      </c>
      <c r="Q10" s="13">
        <v>43760</v>
      </c>
      <c r="R10" s="13">
        <v>43760</v>
      </c>
      <c r="S10" s="4"/>
    </row>
    <row r="11" spans="1:19" ht="63.75" x14ac:dyDescent="0.25">
      <c r="A11" s="5">
        <v>2019</v>
      </c>
      <c r="B11" s="6">
        <v>43647</v>
      </c>
      <c r="C11" s="6">
        <v>43738</v>
      </c>
      <c r="D11" s="5">
        <v>1000</v>
      </c>
      <c r="E11" s="7">
        <v>1100</v>
      </c>
      <c r="F11" s="7" t="s">
        <v>63</v>
      </c>
      <c r="G11" s="19" t="s">
        <v>64</v>
      </c>
      <c r="H11" s="50">
        <v>3014316.16</v>
      </c>
      <c r="I11" s="51">
        <v>3014316.16</v>
      </c>
      <c r="J11" s="52">
        <v>2455947.4500000002</v>
      </c>
      <c r="K11" s="52">
        <v>2455947.4500000002</v>
      </c>
      <c r="L11" s="52">
        <v>2455947.4500000002</v>
      </c>
      <c r="M11" s="52">
        <v>2455947.4500000002</v>
      </c>
      <c r="N11" s="3" t="s">
        <v>56</v>
      </c>
      <c r="O11" s="49" t="s">
        <v>275</v>
      </c>
      <c r="P11" s="5" t="s">
        <v>53</v>
      </c>
      <c r="Q11" s="13">
        <v>43760</v>
      </c>
      <c r="R11" s="13">
        <v>43760</v>
      </c>
      <c r="S11" s="4"/>
    </row>
    <row r="12" spans="1:19" ht="63.75" x14ac:dyDescent="0.25">
      <c r="A12" s="5">
        <v>2019</v>
      </c>
      <c r="B12" s="6">
        <v>43647</v>
      </c>
      <c r="C12" s="6">
        <v>43738</v>
      </c>
      <c r="D12" s="5">
        <v>1000</v>
      </c>
      <c r="E12" s="7">
        <v>1200</v>
      </c>
      <c r="F12" s="7" t="s">
        <v>65</v>
      </c>
      <c r="G12" s="19" t="s">
        <v>66</v>
      </c>
      <c r="H12" s="50">
        <v>12869471.82</v>
      </c>
      <c r="I12" s="51">
        <v>13530605.17</v>
      </c>
      <c r="J12" s="52">
        <v>9927083.6699999999</v>
      </c>
      <c r="K12" s="52">
        <v>9927083.6699999999</v>
      </c>
      <c r="L12" s="52">
        <v>9927083.6699999999</v>
      </c>
      <c r="M12" s="52">
        <v>9927083.6699999999</v>
      </c>
      <c r="N12" s="3" t="s">
        <v>56</v>
      </c>
      <c r="O12" s="49" t="s">
        <v>275</v>
      </c>
      <c r="P12" s="5" t="s">
        <v>53</v>
      </c>
      <c r="Q12" s="13">
        <v>43760</v>
      </c>
      <c r="R12" s="13">
        <v>43760</v>
      </c>
      <c r="S12" s="4"/>
    </row>
    <row r="13" spans="1:19" ht="63.75" x14ac:dyDescent="0.25">
      <c r="A13" s="5">
        <v>2019</v>
      </c>
      <c r="B13" s="6">
        <v>43647</v>
      </c>
      <c r="C13" s="6">
        <v>43738</v>
      </c>
      <c r="D13" s="5">
        <v>1000</v>
      </c>
      <c r="E13" s="7">
        <v>1300</v>
      </c>
      <c r="F13" s="7" t="s">
        <v>67</v>
      </c>
      <c r="G13" s="19" t="s">
        <v>68</v>
      </c>
      <c r="H13" s="50">
        <v>1018923.75</v>
      </c>
      <c r="I13" s="51">
        <v>1031832.52</v>
      </c>
      <c r="J13" s="52">
        <v>892577.3</v>
      </c>
      <c r="K13" s="52">
        <v>892577.3</v>
      </c>
      <c r="L13" s="52">
        <v>892577.3</v>
      </c>
      <c r="M13" s="52">
        <v>892577.3</v>
      </c>
      <c r="N13" s="3" t="s">
        <v>56</v>
      </c>
      <c r="O13" s="49" t="s">
        <v>275</v>
      </c>
      <c r="P13" s="5" t="s">
        <v>53</v>
      </c>
      <c r="Q13" s="13">
        <v>43760</v>
      </c>
      <c r="R13" s="13">
        <v>43760</v>
      </c>
      <c r="S13" s="4"/>
    </row>
    <row r="14" spans="1:19" ht="63.75" x14ac:dyDescent="0.25">
      <c r="A14" s="5">
        <v>2019</v>
      </c>
      <c r="B14" s="6">
        <v>43647</v>
      </c>
      <c r="C14" s="6">
        <v>43738</v>
      </c>
      <c r="D14" s="5">
        <v>1000</v>
      </c>
      <c r="E14" s="7">
        <v>1300</v>
      </c>
      <c r="F14" s="7" t="s">
        <v>69</v>
      </c>
      <c r="G14" s="19" t="s">
        <v>70</v>
      </c>
      <c r="H14" s="50">
        <v>169051.13</v>
      </c>
      <c r="I14" s="51">
        <v>169051.13</v>
      </c>
      <c r="J14" s="52">
        <v>112140.12</v>
      </c>
      <c r="K14" s="52">
        <v>112140.12</v>
      </c>
      <c r="L14" s="52">
        <v>112140.12</v>
      </c>
      <c r="M14" s="52">
        <v>112140.12</v>
      </c>
      <c r="N14" s="3" t="s">
        <v>56</v>
      </c>
      <c r="O14" s="49" t="s">
        <v>275</v>
      </c>
      <c r="P14" s="5" t="s">
        <v>53</v>
      </c>
      <c r="Q14" s="13">
        <v>43760</v>
      </c>
      <c r="R14" s="13">
        <v>43760</v>
      </c>
      <c r="S14" s="4"/>
    </row>
    <row r="15" spans="1:19" ht="63.75" x14ac:dyDescent="0.25">
      <c r="A15" s="5">
        <v>2019</v>
      </c>
      <c r="B15" s="6">
        <v>43647</v>
      </c>
      <c r="C15" s="6">
        <v>43738</v>
      </c>
      <c r="D15" s="5">
        <v>1000</v>
      </c>
      <c r="E15" s="7">
        <v>1300</v>
      </c>
      <c r="F15" s="7" t="s">
        <v>71</v>
      </c>
      <c r="G15" s="19" t="s">
        <v>72</v>
      </c>
      <c r="H15" s="50">
        <v>359909.32</v>
      </c>
      <c r="I15" s="51">
        <v>359909.32</v>
      </c>
      <c r="J15" s="52">
        <v>2038.38</v>
      </c>
      <c r="K15" s="52">
        <v>2038.38</v>
      </c>
      <c r="L15" s="52">
        <v>2038.38</v>
      </c>
      <c r="M15" s="52">
        <v>2038.38</v>
      </c>
      <c r="N15" s="3" t="s">
        <v>54</v>
      </c>
      <c r="O15" s="49" t="s">
        <v>275</v>
      </c>
      <c r="P15" s="5" t="s">
        <v>53</v>
      </c>
      <c r="Q15" s="13">
        <v>43760</v>
      </c>
      <c r="R15" s="13">
        <v>43760</v>
      </c>
      <c r="S15" s="4"/>
    </row>
    <row r="16" spans="1:19" ht="63.75" x14ac:dyDescent="0.25">
      <c r="A16" s="5">
        <v>2019</v>
      </c>
      <c r="B16" s="6">
        <v>43647</v>
      </c>
      <c r="C16" s="6">
        <v>43738</v>
      </c>
      <c r="D16" s="5">
        <v>1000</v>
      </c>
      <c r="E16" s="7">
        <v>1400</v>
      </c>
      <c r="F16" s="7" t="s">
        <v>73</v>
      </c>
      <c r="G16" s="19" t="s">
        <v>74</v>
      </c>
      <c r="H16" s="50">
        <v>0</v>
      </c>
      <c r="I16" s="51">
        <v>541812.34</v>
      </c>
      <c r="J16" s="52">
        <v>541812.34</v>
      </c>
      <c r="K16" s="52">
        <v>541812.34</v>
      </c>
      <c r="L16" s="52">
        <v>541812.34</v>
      </c>
      <c r="M16" s="52">
        <v>541812.34</v>
      </c>
      <c r="N16" s="3" t="s">
        <v>54</v>
      </c>
      <c r="O16" s="49" t="s">
        <v>275</v>
      </c>
      <c r="P16" s="5" t="s">
        <v>53</v>
      </c>
      <c r="Q16" s="13">
        <v>43760</v>
      </c>
      <c r="R16" s="13">
        <v>43760</v>
      </c>
      <c r="S16" s="4"/>
    </row>
    <row r="17" spans="1:19" ht="63.75" x14ac:dyDescent="0.25">
      <c r="A17" s="5">
        <v>2019</v>
      </c>
      <c r="B17" s="6">
        <v>43647</v>
      </c>
      <c r="C17" s="6">
        <v>43738</v>
      </c>
      <c r="D17" s="5">
        <v>1000</v>
      </c>
      <c r="E17" s="7">
        <v>1400</v>
      </c>
      <c r="F17" s="7" t="s">
        <v>75</v>
      </c>
      <c r="G17" s="19" t="s">
        <v>76</v>
      </c>
      <c r="H17" s="50">
        <v>342.38</v>
      </c>
      <c r="I17" s="51">
        <v>1676.8</v>
      </c>
      <c r="J17" s="52">
        <v>1676.8</v>
      </c>
      <c r="K17" s="52">
        <v>1676.8</v>
      </c>
      <c r="L17" s="52">
        <v>1676.8</v>
      </c>
      <c r="M17" s="52">
        <v>1676.8</v>
      </c>
      <c r="N17" s="3" t="s">
        <v>54</v>
      </c>
      <c r="O17" s="49" t="s">
        <v>275</v>
      </c>
      <c r="P17" s="5" t="s">
        <v>53</v>
      </c>
      <c r="Q17" s="13">
        <v>43760</v>
      </c>
      <c r="R17" s="13">
        <v>43760</v>
      </c>
      <c r="S17" s="4"/>
    </row>
    <row r="18" spans="1:19" ht="63.75" x14ac:dyDescent="0.25">
      <c r="A18" s="5">
        <v>2019</v>
      </c>
      <c r="B18" s="6">
        <v>43647</v>
      </c>
      <c r="C18" s="6">
        <v>43738</v>
      </c>
      <c r="D18" s="5">
        <v>1000</v>
      </c>
      <c r="E18" s="7">
        <v>1400</v>
      </c>
      <c r="F18" s="7" t="s">
        <v>77</v>
      </c>
      <c r="G18" s="19" t="s">
        <v>78</v>
      </c>
      <c r="H18" s="50">
        <v>6060325.1799999997</v>
      </c>
      <c r="I18" s="51">
        <v>6058372.4000000004</v>
      </c>
      <c r="J18" s="52">
        <v>4803814.34</v>
      </c>
      <c r="K18" s="52">
        <v>4803814.34</v>
      </c>
      <c r="L18" s="52">
        <v>4803814.34</v>
      </c>
      <c r="M18" s="52">
        <v>4803814.34</v>
      </c>
      <c r="N18" s="3" t="s">
        <v>54</v>
      </c>
      <c r="O18" s="49" t="s">
        <v>275</v>
      </c>
      <c r="P18" s="5" t="s">
        <v>53</v>
      </c>
      <c r="Q18" s="13">
        <v>43760</v>
      </c>
      <c r="R18" s="13">
        <v>43760</v>
      </c>
      <c r="S18" s="4"/>
    </row>
    <row r="19" spans="1:19" ht="63.75" x14ac:dyDescent="0.25">
      <c r="A19" s="5">
        <v>2019</v>
      </c>
      <c r="B19" s="6">
        <v>43647</v>
      </c>
      <c r="C19" s="6">
        <v>43738</v>
      </c>
      <c r="D19" s="5">
        <v>1000</v>
      </c>
      <c r="E19" s="7">
        <v>1400</v>
      </c>
      <c r="F19" s="7" t="s">
        <v>79</v>
      </c>
      <c r="G19" s="19" t="s">
        <v>80</v>
      </c>
      <c r="H19" s="50">
        <v>155777.34</v>
      </c>
      <c r="I19" s="51">
        <v>155777.34</v>
      </c>
      <c r="J19" s="52">
        <v>134082.29999999999</v>
      </c>
      <c r="K19" s="52">
        <v>134082.29999999999</v>
      </c>
      <c r="L19" s="52">
        <v>134082.29999999999</v>
      </c>
      <c r="M19" s="52">
        <v>134082.29999999999</v>
      </c>
      <c r="N19" s="3" t="s">
        <v>54</v>
      </c>
      <c r="O19" s="49" t="s">
        <v>275</v>
      </c>
      <c r="P19" s="5" t="s">
        <v>53</v>
      </c>
      <c r="Q19" s="13">
        <v>43760</v>
      </c>
      <c r="R19" s="13">
        <v>43760</v>
      </c>
      <c r="S19" s="4"/>
    </row>
    <row r="20" spans="1:19" ht="63.75" x14ac:dyDescent="0.25">
      <c r="A20" s="5">
        <v>2019</v>
      </c>
      <c r="B20" s="6">
        <v>43647</v>
      </c>
      <c r="C20" s="6">
        <v>43738</v>
      </c>
      <c r="D20" s="5">
        <v>1000</v>
      </c>
      <c r="E20" s="7">
        <v>1400</v>
      </c>
      <c r="F20" s="7" t="s">
        <v>81</v>
      </c>
      <c r="G20" s="19" t="s">
        <v>82</v>
      </c>
      <c r="H20" s="50">
        <v>0</v>
      </c>
      <c r="I20" s="51">
        <v>27304.04</v>
      </c>
      <c r="J20" s="52">
        <v>27304.04</v>
      </c>
      <c r="K20" s="52">
        <v>27304.04</v>
      </c>
      <c r="L20" s="52">
        <v>27304.04</v>
      </c>
      <c r="M20" s="52">
        <v>27304.04</v>
      </c>
      <c r="N20" s="3" t="s">
        <v>54</v>
      </c>
      <c r="O20" s="49" t="s">
        <v>275</v>
      </c>
      <c r="P20" s="5" t="s">
        <v>53</v>
      </c>
      <c r="Q20" s="13">
        <v>43760</v>
      </c>
      <c r="R20" s="13">
        <v>43760</v>
      </c>
      <c r="S20" s="4"/>
    </row>
    <row r="21" spans="1:19" ht="63.75" x14ac:dyDescent="0.25">
      <c r="A21" s="5">
        <v>2019</v>
      </c>
      <c r="B21" s="6">
        <v>43647</v>
      </c>
      <c r="C21" s="6">
        <v>43738</v>
      </c>
      <c r="D21" s="5">
        <v>1000</v>
      </c>
      <c r="E21" s="7">
        <v>1400</v>
      </c>
      <c r="F21" s="7" t="s">
        <v>83</v>
      </c>
      <c r="G21" s="19" t="s">
        <v>84</v>
      </c>
      <c r="H21" s="50">
        <v>1090526.17</v>
      </c>
      <c r="I21" s="51">
        <v>1090529.17</v>
      </c>
      <c r="J21" s="52">
        <v>936349.74</v>
      </c>
      <c r="K21" s="52">
        <v>936349.74</v>
      </c>
      <c r="L21" s="52">
        <v>936349.74</v>
      </c>
      <c r="M21" s="52">
        <v>936349.74</v>
      </c>
      <c r="N21" s="3" t="s">
        <v>54</v>
      </c>
      <c r="O21" s="49" t="s">
        <v>275</v>
      </c>
      <c r="P21" s="5" t="s">
        <v>53</v>
      </c>
      <c r="Q21" s="13">
        <v>43760</v>
      </c>
      <c r="R21" s="13">
        <v>43760</v>
      </c>
      <c r="S21" s="4"/>
    </row>
    <row r="22" spans="1:19" ht="17.25" customHeight="1" x14ac:dyDescent="0.25">
      <c r="A22" s="5">
        <v>2019</v>
      </c>
      <c r="B22" s="6">
        <v>43647</v>
      </c>
      <c r="C22" s="6">
        <v>43738</v>
      </c>
      <c r="D22" s="5">
        <v>1000</v>
      </c>
      <c r="E22" s="7">
        <v>1400</v>
      </c>
      <c r="F22" s="7" t="s">
        <v>85</v>
      </c>
      <c r="G22" s="19" t="s">
        <v>86</v>
      </c>
      <c r="H22" s="50">
        <v>3190898.45</v>
      </c>
      <c r="I22" s="51">
        <v>2649086.11</v>
      </c>
      <c r="J22" s="52">
        <v>2457583.61</v>
      </c>
      <c r="K22" s="52">
        <v>2457583.61</v>
      </c>
      <c r="L22" s="52">
        <v>2457583.61</v>
      </c>
      <c r="M22" s="52">
        <v>2457583.61</v>
      </c>
      <c r="N22" s="4"/>
      <c r="O22" s="49" t="s">
        <v>275</v>
      </c>
      <c r="P22" s="5" t="s">
        <v>53</v>
      </c>
      <c r="Q22" s="13">
        <v>43760</v>
      </c>
      <c r="R22" s="13">
        <v>43760</v>
      </c>
      <c r="S22" s="4"/>
    </row>
    <row r="23" spans="1:19" ht="63.75" x14ac:dyDescent="0.25">
      <c r="A23" s="5">
        <v>2019</v>
      </c>
      <c r="B23" s="6">
        <v>43647</v>
      </c>
      <c r="C23" s="6">
        <v>43738</v>
      </c>
      <c r="D23" s="5">
        <v>1000</v>
      </c>
      <c r="E23" s="7">
        <v>1400</v>
      </c>
      <c r="F23" s="7" t="s">
        <v>87</v>
      </c>
      <c r="G23" s="19" t="s">
        <v>88</v>
      </c>
      <c r="H23" s="50">
        <v>155777.34</v>
      </c>
      <c r="I23" s="51">
        <v>128620.3</v>
      </c>
      <c r="J23" s="52">
        <v>106778.26</v>
      </c>
      <c r="K23" s="52">
        <v>106778.26</v>
      </c>
      <c r="L23" s="52">
        <v>106778.26</v>
      </c>
      <c r="M23" s="52">
        <v>106778.26</v>
      </c>
      <c r="N23" s="3" t="s">
        <v>54</v>
      </c>
      <c r="O23" s="49" t="s">
        <v>275</v>
      </c>
      <c r="P23" s="5" t="s">
        <v>53</v>
      </c>
      <c r="Q23" s="13">
        <v>43760</v>
      </c>
      <c r="R23" s="13">
        <v>43760</v>
      </c>
      <c r="S23" s="4"/>
    </row>
    <row r="24" spans="1:19" ht="63.75" x14ac:dyDescent="0.25">
      <c r="A24" s="5">
        <v>2019</v>
      </c>
      <c r="B24" s="6">
        <v>43647</v>
      </c>
      <c r="C24" s="6">
        <v>43738</v>
      </c>
      <c r="D24" s="5">
        <v>1000</v>
      </c>
      <c r="E24" s="7">
        <v>1400</v>
      </c>
      <c r="F24" s="7" t="s">
        <v>89</v>
      </c>
      <c r="G24" s="19" t="s">
        <v>90</v>
      </c>
      <c r="H24" s="50">
        <v>1246335.43</v>
      </c>
      <c r="I24" s="51">
        <v>1246335.43</v>
      </c>
      <c r="J24" s="52">
        <v>1072355.25</v>
      </c>
      <c r="K24" s="52">
        <v>1072355.25</v>
      </c>
      <c r="L24" s="52">
        <v>1072355.25</v>
      </c>
      <c r="M24" s="52">
        <v>1072355.25</v>
      </c>
      <c r="N24" s="3" t="s">
        <v>54</v>
      </c>
      <c r="O24" s="49" t="s">
        <v>275</v>
      </c>
      <c r="P24" s="5" t="s">
        <v>53</v>
      </c>
      <c r="Q24" s="13">
        <v>43760</v>
      </c>
      <c r="R24" s="13">
        <v>43760</v>
      </c>
      <c r="S24" s="4"/>
    </row>
    <row r="25" spans="1:19" ht="63.75" x14ac:dyDescent="0.25">
      <c r="A25" s="5">
        <v>2019</v>
      </c>
      <c r="B25" s="6">
        <v>43647</v>
      </c>
      <c r="C25" s="6">
        <v>43738</v>
      </c>
      <c r="D25" s="5">
        <v>1000</v>
      </c>
      <c r="E25" s="7">
        <v>1400</v>
      </c>
      <c r="F25" s="7" t="s">
        <v>91</v>
      </c>
      <c r="G25" s="19" t="s">
        <v>92</v>
      </c>
      <c r="H25" s="50">
        <v>74064.42</v>
      </c>
      <c r="I25" s="51">
        <v>74064.42</v>
      </c>
      <c r="J25" s="52">
        <v>0</v>
      </c>
      <c r="K25" s="52">
        <v>0</v>
      </c>
      <c r="L25" s="52">
        <v>0</v>
      </c>
      <c r="M25" s="52">
        <v>0</v>
      </c>
      <c r="N25" s="3" t="s">
        <v>54</v>
      </c>
      <c r="O25" s="49" t="s">
        <v>275</v>
      </c>
      <c r="P25" s="5" t="s">
        <v>53</v>
      </c>
      <c r="Q25" s="13">
        <v>43760</v>
      </c>
      <c r="R25" s="13">
        <v>43760</v>
      </c>
      <c r="S25" s="4"/>
    </row>
    <row r="26" spans="1:19" ht="63.75" x14ac:dyDescent="0.25">
      <c r="A26" s="5">
        <v>2019</v>
      </c>
      <c r="B26" s="6">
        <v>43647</v>
      </c>
      <c r="C26" s="6">
        <v>43738</v>
      </c>
      <c r="D26" s="5">
        <v>1000</v>
      </c>
      <c r="E26" s="7">
        <v>1400</v>
      </c>
      <c r="F26" s="7" t="s">
        <v>93</v>
      </c>
      <c r="G26" s="19" t="s">
        <v>94</v>
      </c>
      <c r="H26" s="50">
        <v>0</v>
      </c>
      <c r="I26" s="51">
        <v>9022.4</v>
      </c>
      <c r="J26" s="52">
        <v>9022.4</v>
      </c>
      <c r="K26" s="52">
        <v>9022.4</v>
      </c>
      <c r="L26" s="52">
        <v>9022.4</v>
      </c>
      <c r="M26" s="52">
        <v>9022.4</v>
      </c>
      <c r="N26" s="3" t="s">
        <v>54</v>
      </c>
      <c r="O26" s="49" t="s">
        <v>275</v>
      </c>
      <c r="P26" s="5" t="s">
        <v>53</v>
      </c>
      <c r="Q26" s="13">
        <v>43760</v>
      </c>
      <c r="R26" s="13">
        <v>43760</v>
      </c>
      <c r="S26" s="4"/>
    </row>
    <row r="27" spans="1:19" ht="63.75" x14ac:dyDescent="0.25">
      <c r="A27" s="5">
        <v>2019</v>
      </c>
      <c r="B27" s="6">
        <v>43647</v>
      </c>
      <c r="C27" s="6">
        <v>43738</v>
      </c>
      <c r="D27" s="5">
        <v>1000</v>
      </c>
      <c r="E27" s="7">
        <v>1400</v>
      </c>
      <c r="F27" s="7" t="s">
        <v>95</v>
      </c>
      <c r="G27" s="19" t="s">
        <v>96</v>
      </c>
      <c r="H27" s="50">
        <v>111729.58</v>
      </c>
      <c r="I27" s="51">
        <v>145282.23000000001</v>
      </c>
      <c r="J27" s="52">
        <v>145282.23000000001</v>
      </c>
      <c r="K27" s="52">
        <v>145282.23000000001</v>
      </c>
      <c r="L27" s="52">
        <v>145282.23000000001</v>
      </c>
      <c r="M27" s="52">
        <v>145282.23000000001</v>
      </c>
      <c r="N27" s="3" t="s">
        <v>54</v>
      </c>
      <c r="O27" s="49" t="s">
        <v>275</v>
      </c>
      <c r="P27" s="5" t="s">
        <v>53</v>
      </c>
      <c r="Q27" s="13">
        <v>43760</v>
      </c>
      <c r="R27" s="13">
        <v>43760</v>
      </c>
      <c r="S27" s="4"/>
    </row>
    <row r="28" spans="1:19" ht="63.75" x14ac:dyDescent="0.25">
      <c r="A28" s="5">
        <v>2019</v>
      </c>
      <c r="B28" s="6">
        <v>43647</v>
      </c>
      <c r="C28" s="6">
        <v>43738</v>
      </c>
      <c r="D28" s="5">
        <v>1000</v>
      </c>
      <c r="E28" s="7">
        <v>1400</v>
      </c>
      <c r="F28" s="7" t="s">
        <v>97</v>
      </c>
      <c r="G28" s="19" t="s">
        <v>98</v>
      </c>
      <c r="H28" s="50">
        <v>8970248.5</v>
      </c>
      <c r="I28" s="51">
        <v>9194571.9800000004</v>
      </c>
      <c r="J28" s="52">
        <v>8503063.2100000009</v>
      </c>
      <c r="K28" s="52">
        <v>8503063.2100000009</v>
      </c>
      <c r="L28" s="52">
        <v>8503063.2100000009</v>
      </c>
      <c r="M28" s="52">
        <v>8503063.2100000009</v>
      </c>
      <c r="N28" s="3" t="s">
        <v>54</v>
      </c>
      <c r="O28" s="49" t="s">
        <v>275</v>
      </c>
      <c r="P28" s="5" t="s">
        <v>53</v>
      </c>
      <c r="Q28" s="13">
        <v>43760</v>
      </c>
      <c r="R28" s="13">
        <v>43760</v>
      </c>
      <c r="S28" s="4"/>
    </row>
    <row r="29" spans="1:19" ht="63.75" x14ac:dyDescent="0.25">
      <c r="A29" s="5">
        <v>2019</v>
      </c>
      <c r="B29" s="6">
        <v>43647</v>
      </c>
      <c r="C29" s="6">
        <v>43738</v>
      </c>
      <c r="D29" s="5">
        <v>1000</v>
      </c>
      <c r="E29" s="7">
        <v>1400</v>
      </c>
      <c r="F29" s="7" t="s">
        <v>99</v>
      </c>
      <c r="G29" s="19" t="s">
        <v>100</v>
      </c>
      <c r="H29" s="50">
        <v>31141.96</v>
      </c>
      <c r="I29" s="51">
        <v>25712.959999999999</v>
      </c>
      <c r="J29" s="52">
        <v>0</v>
      </c>
      <c r="K29" s="52">
        <v>0</v>
      </c>
      <c r="L29" s="52">
        <v>0</v>
      </c>
      <c r="M29" s="52">
        <v>0</v>
      </c>
      <c r="N29" s="3" t="s">
        <v>54</v>
      </c>
      <c r="O29" s="49" t="s">
        <v>275</v>
      </c>
      <c r="P29" s="5" t="s">
        <v>53</v>
      </c>
      <c r="Q29" s="13">
        <v>43760</v>
      </c>
      <c r="R29" s="13">
        <v>43760</v>
      </c>
      <c r="S29" s="4"/>
    </row>
    <row r="30" spans="1:19" ht="63.75" x14ac:dyDescent="0.25">
      <c r="A30" s="5">
        <v>2019</v>
      </c>
      <c r="B30" s="6">
        <v>43647</v>
      </c>
      <c r="C30" s="6">
        <v>43738</v>
      </c>
      <c r="D30" s="5">
        <v>1000</v>
      </c>
      <c r="E30" s="7">
        <v>1500</v>
      </c>
      <c r="F30" s="7" t="s">
        <v>101</v>
      </c>
      <c r="G30" s="19" t="s">
        <v>102</v>
      </c>
      <c r="H30" s="50">
        <v>72947.58</v>
      </c>
      <c r="I30" s="51">
        <v>125647.49</v>
      </c>
      <c r="J30" s="52">
        <v>104045.89</v>
      </c>
      <c r="K30" s="52">
        <v>104045.89</v>
      </c>
      <c r="L30" s="52">
        <v>104045.89</v>
      </c>
      <c r="M30" s="52">
        <v>104045.89</v>
      </c>
      <c r="N30" s="3" t="s">
        <v>54</v>
      </c>
      <c r="O30" s="49" t="s">
        <v>275</v>
      </c>
      <c r="P30" s="5" t="s">
        <v>53</v>
      </c>
      <c r="Q30" s="13">
        <v>43760</v>
      </c>
      <c r="R30" s="13">
        <v>43760</v>
      </c>
      <c r="S30" s="4"/>
    </row>
    <row r="31" spans="1:19" ht="63.75" x14ac:dyDescent="0.25">
      <c r="A31" s="5">
        <v>2019</v>
      </c>
      <c r="B31" s="6">
        <v>43647</v>
      </c>
      <c r="C31" s="6">
        <v>43738</v>
      </c>
      <c r="D31" s="5">
        <v>1000</v>
      </c>
      <c r="E31" s="7">
        <v>1500</v>
      </c>
      <c r="F31" s="7" t="s">
        <v>236</v>
      </c>
      <c r="G31" s="19" t="s">
        <v>237</v>
      </c>
      <c r="H31" s="50">
        <v>0</v>
      </c>
      <c r="I31" s="51">
        <v>37160.82</v>
      </c>
      <c r="J31" s="52">
        <v>37160.82</v>
      </c>
      <c r="K31" s="52">
        <v>37160.82</v>
      </c>
      <c r="L31" s="52">
        <v>37160.82</v>
      </c>
      <c r="M31" s="52">
        <v>37160.82</v>
      </c>
      <c r="N31" s="3" t="s">
        <v>54</v>
      </c>
      <c r="O31" s="49" t="s">
        <v>275</v>
      </c>
      <c r="P31" s="5" t="s">
        <v>53</v>
      </c>
      <c r="Q31" s="13">
        <v>43760</v>
      </c>
      <c r="R31" s="13">
        <v>43760</v>
      </c>
      <c r="S31" s="4"/>
    </row>
    <row r="32" spans="1:19" ht="63.75" x14ac:dyDescent="0.25">
      <c r="A32" s="5">
        <v>2019</v>
      </c>
      <c r="B32" s="6">
        <v>43647</v>
      </c>
      <c r="C32" s="6">
        <v>43738</v>
      </c>
      <c r="D32" s="5">
        <v>1000</v>
      </c>
      <c r="E32" s="7">
        <v>1700</v>
      </c>
      <c r="F32" s="7" t="s">
        <v>103</v>
      </c>
      <c r="G32" s="19" t="s">
        <v>104</v>
      </c>
      <c r="H32" s="50">
        <v>5525.28</v>
      </c>
      <c r="I32" s="51">
        <v>0</v>
      </c>
      <c r="J32" s="52">
        <v>0</v>
      </c>
      <c r="K32" s="52">
        <v>0</v>
      </c>
      <c r="L32" s="52">
        <v>0</v>
      </c>
      <c r="M32" s="52">
        <v>0</v>
      </c>
      <c r="N32" s="3" t="s">
        <v>54</v>
      </c>
      <c r="O32" s="49" t="s">
        <v>275</v>
      </c>
      <c r="P32" s="5" t="s">
        <v>53</v>
      </c>
      <c r="Q32" s="13">
        <v>43760</v>
      </c>
      <c r="R32" s="13">
        <v>43760</v>
      </c>
      <c r="S32" s="4"/>
    </row>
    <row r="33" spans="1:19" ht="15" x14ac:dyDescent="0.25">
      <c r="A33" s="5">
        <v>2019</v>
      </c>
      <c r="B33" s="6">
        <v>43647</v>
      </c>
      <c r="C33" s="6">
        <v>43738</v>
      </c>
      <c r="D33" s="5">
        <v>2000</v>
      </c>
      <c r="E33" s="7">
        <v>2100</v>
      </c>
      <c r="F33" s="7" t="s">
        <v>105</v>
      </c>
      <c r="G33" s="19" t="s">
        <v>106</v>
      </c>
      <c r="H33" s="50">
        <v>142000</v>
      </c>
      <c r="I33" s="51">
        <v>167323.16</v>
      </c>
      <c r="J33" s="52">
        <v>159548.54</v>
      </c>
      <c r="K33" s="52">
        <v>159548.54</v>
      </c>
      <c r="L33" s="52">
        <v>159548.54</v>
      </c>
      <c r="M33" s="52">
        <v>159548.54</v>
      </c>
      <c r="N33" s="4"/>
      <c r="O33" s="49" t="s">
        <v>275</v>
      </c>
      <c r="P33" s="5" t="s">
        <v>53</v>
      </c>
      <c r="Q33" s="13">
        <v>43760</v>
      </c>
      <c r="R33" s="13">
        <v>43760</v>
      </c>
      <c r="S33" s="4"/>
    </row>
    <row r="34" spans="1:19" ht="63.75" x14ac:dyDescent="0.25">
      <c r="A34" s="5">
        <v>2019</v>
      </c>
      <c r="B34" s="6">
        <v>43647</v>
      </c>
      <c r="C34" s="6">
        <v>43738</v>
      </c>
      <c r="D34" s="5">
        <v>2000</v>
      </c>
      <c r="E34" s="7">
        <v>2100</v>
      </c>
      <c r="F34" s="7" t="s">
        <v>107</v>
      </c>
      <c r="G34" s="19" t="s">
        <v>108</v>
      </c>
      <c r="H34" s="50">
        <v>127000</v>
      </c>
      <c r="I34" s="51">
        <v>107790.7</v>
      </c>
      <c r="J34" s="52">
        <v>54733.56</v>
      </c>
      <c r="K34" s="52">
        <v>54733.56</v>
      </c>
      <c r="L34" s="52">
        <v>54733.56</v>
      </c>
      <c r="M34" s="52">
        <v>54733.56</v>
      </c>
      <c r="N34" s="3" t="s">
        <v>54</v>
      </c>
      <c r="O34" s="49" t="s">
        <v>275</v>
      </c>
      <c r="P34" s="5" t="s">
        <v>53</v>
      </c>
      <c r="Q34" s="13">
        <v>43760</v>
      </c>
      <c r="R34" s="13">
        <v>43760</v>
      </c>
      <c r="S34" s="4"/>
    </row>
    <row r="35" spans="1:19" ht="63.75" x14ac:dyDescent="0.25">
      <c r="A35" s="5">
        <v>2019</v>
      </c>
      <c r="B35" s="6">
        <v>43647</v>
      </c>
      <c r="C35" s="6">
        <v>43738</v>
      </c>
      <c r="D35" s="5">
        <v>2000</v>
      </c>
      <c r="E35" s="7">
        <v>2100</v>
      </c>
      <c r="F35" s="7" t="s">
        <v>109</v>
      </c>
      <c r="G35" s="19" t="s">
        <v>110</v>
      </c>
      <c r="H35" s="50">
        <v>0</v>
      </c>
      <c r="I35" s="51">
        <v>1712.6</v>
      </c>
      <c r="J35" s="52">
        <v>1712.6</v>
      </c>
      <c r="K35" s="52">
        <v>1712.6</v>
      </c>
      <c r="L35" s="52">
        <v>1712.6</v>
      </c>
      <c r="M35" s="52">
        <v>1712.6</v>
      </c>
      <c r="N35" s="3" t="s">
        <v>54</v>
      </c>
      <c r="O35" s="49" t="s">
        <v>275</v>
      </c>
      <c r="P35" s="5" t="s">
        <v>53</v>
      </c>
      <c r="Q35" s="13">
        <v>43760</v>
      </c>
      <c r="R35" s="13">
        <v>43760</v>
      </c>
      <c r="S35" s="4"/>
    </row>
    <row r="36" spans="1:19" ht="63.75" x14ac:dyDescent="0.25">
      <c r="A36" s="5">
        <v>2019</v>
      </c>
      <c r="B36" s="6">
        <v>43647</v>
      </c>
      <c r="C36" s="6">
        <v>43738</v>
      </c>
      <c r="D36" s="5">
        <v>2000</v>
      </c>
      <c r="E36" s="7">
        <v>2100</v>
      </c>
      <c r="F36" s="7" t="s">
        <v>111</v>
      </c>
      <c r="G36" s="19" t="s">
        <v>112</v>
      </c>
      <c r="H36" s="50">
        <v>356000</v>
      </c>
      <c r="I36" s="51">
        <v>354161.5</v>
      </c>
      <c r="J36" s="52">
        <v>283011.23</v>
      </c>
      <c r="K36" s="52">
        <v>283011.23</v>
      </c>
      <c r="L36" s="52">
        <v>282290.09000000003</v>
      </c>
      <c r="M36" s="52">
        <v>282290.09000000003</v>
      </c>
      <c r="N36" s="3" t="s">
        <v>54</v>
      </c>
      <c r="O36" s="49" t="s">
        <v>275</v>
      </c>
      <c r="P36" s="5" t="s">
        <v>53</v>
      </c>
      <c r="Q36" s="13">
        <v>43760</v>
      </c>
      <c r="R36" s="13">
        <v>43760</v>
      </c>
      <c r="S36" s="4"/>
    </row>
    <row r="37" spans="1:19" ht="102" x14ac:dyDescent="0.25">
      <c r="A37" s="5">
        <v>2019</v>
      </c>
      <c r="B37" s="6">
        <v>43647</v>
      </c>
      <c r="C37" s="6">
        <v>43738</v>
      </c>
      <c r="D37" s="5">
        <v>2000</v>
      </c>
      <c r="E37" s="7">
        <v>2100</v>
      </c>
      <c r="F37" s="5" t="s">
        <v>113</v>
      </c>
      <c r="G37" s="19" t="s">
        <v>114</v>
      </c>
      <c r="H37" s="50">
        <v>0</v>
      </c>
      <c r="I37" s="51">
        <v>10938</v>
      </c>
      <c r="J37" s="52">
        <v>10938</v>
      </c>
      <c r="K37" s="52">
        <v>10938</v>
      </c>
      <c r="L37" s="52">
        <v>10938</v>
      </c>
      <c r="M37" s="52">
        <v>10938</v>
      </c>
      <c r="N37" s="3" t="s">
        <v>55</v>
      </c>
      <c r="O37" s="49" t="s">
        <v>275</v>
      </c>
      <c r="P37" s="5" t="s">
        <v>53</v>
      </c>
      <c r="Q37" s="13">
        <v>43760</v>
      </c>
      <c r="R37" s="13">
        <v>43760</v>
      </c>
      <c r="S37" s="4"/>
    </row>
    <row r="38" spans="1:19" ht="102" x14ac:dyDescent="0.25">
      <c r="A38" s="5">
        <v>2019</v>
      </c>
      <c r="B38" s="6">
        <v>43647</v>
      </c>
      <c r="C38" s="6">
        <v>43738</v>
      </c>
      <c r="D38" s="5">
        <v>2000</v>
      </c>
      <c r="E38" s="7">
        <v>2200</v>
      </c>
      <c r="F38" s="5" t="s">
        <v>115</v>
      </c>
      <c r="G38" s="12" t="s">
        <v>116</v>
      </c>
      <c r="H38" s="50">
        <v>48000</v>
      </c>
      <c r="I38" s="51">
        <v>50995.18</v>
      </c>
      <c r="J38" s="52">
        <v>39977.39</v>
      </c>
      <c r="K38" s="52">
        <v>39977.39</v>
      </c>
      <c r="L38" s="52">
        <v>39977.39</v>
      </c>
      <c r="M38" s="52">
        <v>39977.39</v>
      </c>
      <c r="N38" s="3" t="s">
        <v>55</v>
      </c>
      <c r="O38" s="49" t="s">
        <v>275</v>
      </c>
      <c r="P38" s="5" t="s">
        <v>53</v>
      </c>
      <c r="Q38" s="13">
        <v>43760</v>
      </c>
      <c r="R38" s="13">
        <v>43760</v>
      </c>
      <c r="S38" s="4"/>
    </row>
    <row r="39" spans="1:19" ht="102" x14ac:dyDescent="0.25">
      <c r="A39" s="5">
        <v>2019</v>
      </c>
      <c r="B39" s="6">
        <v>43647</v>
      </c>
      <c r="C39" s="6">
        <v>43738</v>
      </c>
      <c r="D39" s="5">
        <v>2000</v>
      </c>
      <c r="E39" s="7">
        <v>2200</v>
      </c>
      <c r="F39" s="5" t="s">
        <v>117</v>
      </c>
      <c r="G39" s="12" t="s">
        <v>118</v>
      </c>
      <c r="H39" s="50">
        <v>4800000</v>
      </c>
      <c r="I39" s="51">
        <v>4640320.5599999996</v>
      </c>
      <c r="J39" s="52">
        <v>2517577.6800000002</v>
      </c>
      <c r="K39" s="52">
        <v>2517577.6800000002</v>
      </c>
      <c r="L39" s="52">
        <v>2517577.6800000002</v>
      </c>
      <c r="M39" s="52">
        <v>2517577.2799999998</v>
      </c>
      <c r="N39" s="3" t="s">
        <v>55</v>
      </c>
      <c r="O39" s="49" t="s">
        <v>275</v>
      </c>
      <c r="P39" s="5" t="s">
        <v>53</v>
      </c>
      <c r="Q39" s="13">
        <v>43760</v>
      </c>
      <c r="R39" s="13">
        <v>43760</v>
      </c>
      <c r="S39" s="4"/>
    </row>
    <row r="40" spans="1:19" ht="102" x14ac:dyDescent="0.25">
      <c r="A40" s="5">
        <v>2019</v>
      </c>
      <c r="B40" s="6">
        <v>43647</v>
      </c>
      <c r="C40" s="6">
        <v>43738</v>
      </c>
      <c r="D40" s="5">
        <v>2000</v>
      </c>
      <c r="E40" s="5">
        <v>2200</v>
      </c>
      <c r="F40" s="5" t="s">
        <v>119</v>
      </c>
      <c r="G40" s="12" t="s">
        <v>120</v>
      </c>
      <c r="H40" s="50">
        <v>38000</v>
      </c>
      <c r="I40" s="51">
        <v>51401.06</v>
      </c>
      <c r="J40" s="52">
        <v>49811.06</v>
      </c>
      <c r="K40" s="52">
        <v>49811.06</v>
      </c>
      <c r="L40" s="52">
        <v>49811.06</v>
      </c>
      <c r="M40" s="52">
        <v>49811.06</v>
      </c>
      <c r="N40" s="3" t="s">
        <v>55</v>
      </c>
      <c r="O40" s="49" t="s">
        <v>275</v>
      </c>
      <c r="P40" s="5" t="s">
        <v>53</v>
      </c>
      <c r="Q40" s="13">
        <v>43760</v>
      </c>
      <c r="R40" s="13">
        <v>43760</v>
      </c>
      <c r="S40" s="4"/>
    </row>
    <row r="41" spans="1:19" ht="102" x14ac:dyDescent="0.25">
      <c r="A41" s="5">
        <v>2019</v>
      </c>
      <c r="B41" s="6">
        <v>43647</v>
      </c>
      <c r="C41" s="6">
        <v>43738</v>
      </c>
      <c r="D41" s="5">
        <v>2000</v>
      </c>
      <c r="E41" s="5">
        <v>2200</v>
      </c>
      <c r="F41" s="5" t="s">
        <v>242</v>
      </c>
      <c r="G41" s="12" t="s">
        <v>243</v>
      </c>
      <c r="H41" s="50">
        <v>0</v>
      </c>
      <c r="I41" s="51">
        <v>1487.7</v>
      </c>
      <c r="J41" s="52">
        <v>1487.7</v>
      </c>
      <c r="K41" s="52">
        <v>1487.7</v>
      </c>
      <c r="L41" s="52">
        <v>1487.7</v>
      </c>
      <c r="M41" s="52">
        <v>1487.7</v>
      </c>
      <c r="N41" s="3" t="s">
        <v>55</v>
      </c>
      <c r="O41" s="49" t="s">
        <v>275</v>
      </c>
      <c r="P41" s="5" t="s">
        <v>53</v>
      </c>
      <c r="Q41" s="13">
        <v>43760</v>
      </c>
      <c r="R41" s="13">
        <v>43760</v>
      </c>
      <c r="S41" s="4"/>
    </row>
    <row r="42" spans="1:19" ht="102" x14ac:dyDescent="0.25">
      <c r="A42" s="5">
        <v>2019</v>
      </c>
      <c r="B42" s="6">
        <v>43647</v>
      </c>
      <c r="C42" s="6">
        <v>43738</v>
      </c>
      <c r="D42" s="5">
        <v>2000</v>
      </c>
      <c r="E42" s="5">
        <v>2300</v>
      </c>
      <c r="F42" s="5" t="s">
        <v>121</v>
      </c>
      <c r="G42" s="12" t="s">
        <v>122</v>
      </c>
      <c r="H42" s="50">
        <v>0</v>
      </c>
      <c r="I42" s="51">
        <v>766.5</v>
      </c>
      <c r="J42" s="52">
        <v>766.5</v>
      </c>
      <c r="K42" s="52">
        <v>766.5</v>
      </c>
      <c r="L42" s="52">
        <v>766.5</v>
      </c>
      <c r="M42" s="52">
        <v>766.5</v>
      </c>
      <c r="N42" s="3" t="s">
        <v>55</v>
      </c>
      <c r="O42" s="49" t="s">
        <v>275</v>
      </c>
      <c r="P42" s="5" t="s">
        <v>53</v>
      </c>
      <c r="Q42" s="13">
        <v>43760</v>
      </c>
      <c r="R42" s="13">
        <v>43760</v>
      </c>
      <c r="S42" s="4"/>
    </row>
    <row r="43" spans="1:19" ht="102" x14ac:dyDescent="0.25">
      <c r="A43" s="5">
        <v>2019</v>
      </c>
      <c r="B43" s="6">
        <v>43647</v>
      </c>
      <c r="C43" s="6">
        <v>43738</v>
      </c>
      <c r="D43" s="5">
        <v>2000</v>
      </c>
      <c r="E43" s="5">
        <v>2300</v>
      </c>
      <c r="F43" s="5" t="s">
        <v>123</v>
      </c>
      <c r="G43" s="12" t="s">
        <v>124</v>
      </c>
      <c r="H43" s="50">
        <v>1000000</v>
      </c>
      <c r="I43" s="51">
        <v>958822.18</v>
      </c>
      <c r="J43" s="52">
        <v>707028.67</v>
      </c>
      <c r="K43" s="52">
        <v>707028.67</v>
      </c>
      <c r="L43" s="52">
        <v>706879.98</v>
      </c>
      <c r="M43" s="52">
        <v>706879.98</v>
      </c>
      <c r="N43" s="3" t="s">
        <v>55</v>
      </c>
      <c r="O43" s="49" t="s">
        <v>275</v>
      </c>
      <c r="P43" s="5" t="s">
        <v>53</v>
      </c>
      <c r="Q43" s="13">
        <v>43760</v>
      </c>
      <c r="R43" s="13">
        <v>43760</v>
      </c>
      <c r="S43" s="4"/>
    </row>
    <row r="44" spans="1:19" ht="15" x14ac:dyDescent="0.25">
      <c r="A44" s="5">
        <v>2019</v>
      </c>
      <c r="B44" s="6">
        <v>43647</v>
      </c>
      <c r="C44" s="6">
        <v>43738</v>
      </c>
      <c r="D44" s="5">
        <v>2000</v>
      </c>
      <c r="E44" s="5">
        <v>2400</v>
      </c>
      <c r="F44" s="5" t="s">
        <v>125</v>
      </c>
      <c r="G44" s="12" t="s">
        <v>126</v>
      </c>
      <c r="H44" s="50">
        <v>0</v>
      </c>
      <c r="I44" s="51">
        <v>85628.03</v>
      </c>
      <c r="J44" s="52">
        <v>85628.03</v>
      </c>
      <c r="K44" s="52">
        <v>85628.03</v>
      </c>
      <c r="L44" s="52">
        <v>85628.03</v>
      </c>
      <c r="M44" s="52">
        <v>85628.03</v>
      </c>
      <c r="N44" s="4"/>
      <c r="O44" s="49" t="s">
        <v>275</v>
      </c>
      <c r="P44" s="5" t="s">
        <v>53</v>
      </c>
      <c r="Q44" s="13">
        <v>43760</v>
      </c>
      <c r="R44" s="13">
        <v>43760</v>
      </c>
      <c r="S44" s="4"/>
    </row>
    <row r="45" spans="1:19" ht="102" x14ac:dyDescent="0.25">
      <c r="A45" s="5">
        <v>2019</v>
      </c>
      <c r="B45" s="6">
        <v>43647</v>
      </c>
      <c r="C45" s="6">
        <v>43738</v>
      </c>
      <c r="D45" s="5">
        <v>2000</v>
      </c>
      <c r="E45" s="5">
        <v>2400</v>
      </c>
      <c r="F45" s="5" t="s">
        <v>127</v>
      </c>
      <c r="G45" s="12" t="s">
        <v>128</v>
      </c>
      <c r="H45" s="53">
        <v>0</v>
      </c>
      <c r="I45" s="51">
        <v>24141.98</v>
      </c>
      <c r="J45" s="52">
        <v>24141.95</v>
      </c>
      <c r="K45" s="52">
        <v>24141.95</v>
      </c>
      <c r="L45" s="52">
        <v>24141.95</v>
      </c>
      <c r="M45" s="52">
        <v>24141.919999999998</v>
      </c>
      <c r="N45" s="3" t="s">
        <v>55</v>
      </c>
      <c r="O45" s="49" t="s">
        <v>275</v>
      </c>
      <c r="P45" s="5" t="s">
        <v>53</v>
      </c>
      <c r="Q45" s="13">
        <v>43760</v>
      </c>
      <c r="R45" s="13">
        <v>43760</v>
      </c>
      <c r="S45" s="4"/>
    </row>
    <row r="46" spans="1:19" ht="102" x14ac:dyDescent="0.25">
      <c r="A46" s="5">
        <v>2019</v>
      </c>
      <c r="B46" s="6">
        <v>43647</v>
      </c>
      <c r="C46" s="6">
        <v>43738</v>
      </c>
      <c r="D46" s="5">
        <v>2000</v>
      </c>
      <c r="E46" s="5">
        <v>2500</v>
      </c>
      <c r="F46" s="5" t="s">
        <v>129</v>
      </c>
      <c r="G46" s="12" t="s">
        <v>130</v>
      </c>
      <c r="H46" s="50">
        <v>190000</v>
      </c>
      <c r="I46" s="51">
        <v>261158.36</v>
      </c>
      <c r="J46" s="52">
        <v>230823.54</v>
      </c>
      <c r="K46" s="52">
        <v>230823.54</v>
      </c>
      <c r="L46" s="52">
        <v>230823.54</v>
      </c>
      <c r="M46" s="52">
        <v>230823.54</v>
      </c>
      <c r="N46" s="3" t="s">
        <v>55</v>
      </c>
      <c r="O46" s="49" t="s">
        <v>275</v>
      </c>
      <c r="P46" s="5" t="s">
        <v>53</v>
      </c>
      <c r="Q46" s="13">
        <v>43760</v>
      </c>
      <c r="R46" s="13">
        <v>43760</v>
      </c>
      <c r="S46" s="4"/>
    </row>
    <row r="47" spans="1:19" ht="102" x14ac:dyDescent="0.25">
      <c r="A47" s="5">
        <v>2019</v>
      </c>
      <c r="B47" s="6">
        <v>43647</v>
      </c>
      <c r="C47" s="6">
        <v>43738</v>
      </c>
      <c r="D47" s="5">
        <v>2000</v>
      </c>
      <c r="E47" s="5">
        <v>2500</v>
      </c>
      <c r="F47" s="5" t="s">
        <v>232</v>
      </c>
      <c r="G47" s="12" t="s">
        <v>233</v>
      </c>
      <c r="H47" s="50">
        <v>0</v>
      </c>
      <c r="I47" s="51">
        <v>12932.02</v>
      </c>
      <c r="J47" s="52">
        <v>12932.02</v>
      </c>
      <c r="K47" s="52">
        <v>12932.02</v>
      </c>
      <c r="L47" s="52">
        <v>12932.02</v>
      </c>
      <c r="M47" s="52">
        <v>12932.02</v>
      </c>
      <c r="N47" s="3" t="s">
        <v>55</v>
      </c>
      <c r="O47" s="49" t="s">
        <v>275</v>
      </c>
      <c r="P47" s="5" t="s">
        <v>53</v>
      </c>
      <c r="Q47" s="13">
        <v>43760</v>
      </c>
      <c r="R47" s="13">
        <v>43760</v>
      </c>
      <c r="S47" s="4"/>
    </row>
    <row r="48" spans="1:19" ht="102" x14ac:dyDescent="0.25">
      <c r="A48" s="5">
        <v>2019</v>
      </c>
      <c r="B48" s="6">
        <v>43647</v>
      </c>
      <c r="C48" s="6">
        <v>43738</v>
      </c>
      <c r="D48" s="5">
        <v>2000</v>
      </c>
      <c r="E48" s="5">
        <v>2600</v>
      </c>
      <c r="F48" s="5" t="s">
        <v>131</v>
      </c>
      <c r="G48" s="12" t="s">
        <v>132</v>
      </c>
      <c r="H48" s="50">
        <v>550000</v>
      </c>
      <c r="I48" s="51">
        <v>633906.28</v>
      </c>
      <c r="J48" s="52">
        <v>422272.66</v>
      </c>
      <c r="K48" s="52">
        <v>422272.66</v>
      </c>
      <c r="L48" s="52">
        <v>422272.66</v>
      </c>
      <c r="M48" s="52">
        <v>422272.66</v>
      </c>
      <c r="N48" s="3" t="s">
        <v>55</v>
      </c>
      <c r="O48" s="49" t="s">
        <v>275</v>
      </c>
      <c r="P48" s="5" t="s">
        <v>53</v>
      </c>
      <c r="Q48" s="13">
        <v>43760</v>
      </c>
      <c r="R48" s="13">
        <v>43760</v>
      </c>
      <c r="S48" s="4"/>
    </row>
    <row r="49" spans="1:19" ht="102" x14ac:dyDescent="0.25">
      <c r="A49" s="5">
        <v>2019</v>
      </c>
      <c r="B49" s="6">
        <v>43647</v>
      </c>
      <c r="C49" s="6">
        <v>43738</v>
      </c>
      <c r="D49" s="5">
        <v>2000</v>
      </c>
      <c r="E49" s="5">
        <v>2600</v>
      </c>
      <c r="F49" s="5" t="s">
        <v>133</v>
      </c>
      <c r="G49" s="12" t="s">
        <v>134</v>
      </c>
      <c r="H49" s="50">
        <v>0</v>
      </c>
      <c r="I49" s="51">
        <v>939.75</v>
      </c>
      <c r="J49" s="52">
        <v>939.75</v>
      </c>
      <c r="K49" s="52">
        <v>939.75</v>
      </c>
      <c r="L49" s="52">
        <v>939.75</v>
      </c>
      <c r="M49" s="52">
        <v>939.75</v>
      </c>
      <c r="N49" s="3" t="s">
        <v>55</v>
      </c>
      <c r="O49" s="49" t="s">
        <v>275</v>
      </c>
      <c r="P49" s="5" t="s">
        <v>53</v>
      </c>
      <c r="Q49" s="13">
        <v>43760</v>
      </c>
      <c r="R49" s="13">
        <v>43760</v>
      </c>
      <c r="S49" s="4"/>
    </row>
    <row r="50" spans="1:19" ht="102" x14ac:dyDescent="0.25">
      <c r="A50" s="5">
        <v>2019</v>
      </c>
      <c r="B50" s="6">
        <v>43647</v>
      </c>
      <c r="C50" s="6">
        <v>43738</v>
      </c>
      <c r="D50" s="5">
        <v>2000</v>
      </c>
      <c r="E50" s="5">
        <v>2700</v>
      </c>
      <c r="F50" s="5" t="s">
        <v>135</v>
      </c>
      <c r="G50" s="12" t="s">
        <v>136</v>
      </c>
      <c r="H50" s="50">
        <v>5060000</v>
      </c>
      <c r="I50" s="51">
        <v>5509650.6699999999</v>
      </c>
      <c r="J50" s="52">
        <v>5449650.6699999999</v>
      </c>
      <c r="K50" s="52">
        <v>5449650.6699999999</v>
      </c>
      <c r="L50" s="52">
        <v>5449650.6699999999</v>
      </c>
      <c r="M50" s="52">
        <v>5449650.6699999999</v>
      </c>
      <c r="N50" s="3" t="s">
        <v>55</v>
      </c>
      <c r="O50" s="49" t="s">
        <v>275</v>
      </c>
      <c r="P50" s="5" t="s">
        <v>53</v>
      </c>
      <c r="Q50" s="13">
        <v>43760</v>
      </c>
      <c r="R50" s="13">
        <v>43760</v>
      </c>
      <c r="S50" s="4"/>
    </row>
    <row r="51" spans="1:19" ht="102" x14ac:dyDescent="0.25">
      <c r="A51" s="5">
        <v>2019</v>
      </c>
      <c r="B51" s="6">
        <v>43647</v>
      </c>
      <c r="C51" s="6">
        <v>43738</v>
      </c>
      <c r="D51" s="5">
        <v>2000</v>
      </c>
      <c r="E51" s="5">
        <v>2700</v>
      </c>
      <c r="F51" s="5" t="s">
        <v>137</v>
      </c>
      <c r="G51" s="12" t="s">
        <v>138</v>
      </c>
      <c r="H51" s="50">
        <v>2150000</v>
      </c>
      <c r="I51" s="51">
        <v>1098772.3899999999</v>
      </c>
      <c r="J51" s="52">
        <v>521231.16</v>
      </c>
      <c r="K51" s="52">
        <v>521231.16</v>
      </c>
      <c r="L51" s="52">
        <v>521231.16</v>
      </c>
      <c r="M51" s="52">
        <v>521231.16</v>
      </c>
      <c r="N51" s="3" t="s">
        <v>55</v>
      </c>
      <c r="O51" s="49" t="s">
        <v>275</v>
      </c>
      <c r="P51" s="5" t="s">
        <v>53</v>
      </c>
      <c r="Q51" s="13">
        <v>43760</v>
      </c>
      <c r="R51" s="13">
        <v>43760</v>
      </c>
      <c r="S51" s="4"/>
    </row>
    <row r="52" spans="1:19" ht="102" x14ac:dyDescent="0.25">
      <c r="A52" s="5">
        <v>2019</v>
      </c>
      <c r="B52" s="6">
        <v>43647</v>
      </c>
      <c r="C52" s="6">
        <v>43738</v>
      </c>
      <c r="D52" s="5">
        <v>2000</v>
      </c>
      <c r="E52" s="5">
        <v>2900</v>
      </c>
      <c r="F52" s="5" t="s">
        <v>139</v>
      </c>
      <c r="G52" s="12" t="s">
        <v>140</v>
      </c>
      <c r="H52" s="50">
        <v>100000</v>
      </c>
      <c r="I52" s="51">
        <v>77727.97</v>
      </c>
      <c r="J52" s="52">
        <v>77727.97</v>
      </c>
      <c r="K52" s="52">
        <v>77727.97</v>
      </c>
      <c r="L52" s="52">
        <v>77727.97</v>
      </c>
      <c r="M52" s="52">
        <v>77727.97</v>
      </c>
      <c r="N52" s="3" t="s">
        <v>55</v>
      </c>
      <c r="O52" s="49" t="s">
        <v>275</v>
      </c>
      <c r="P52" s="5" t="s">
        <v>53</v>
      </c>
      <c r="Q52" s="13">
        <v>43760</v>
      </c>
      <c r="R52" s="13">
        <v>43760</v>
      </c>
      <c r="S52" s="4"/>
    </row>
    <row r="53" spans="1:19" ht="102" x14ac:dyDescent="0.25">
      <c r="A53" s="5">
        <v>2019</v>
      </c>
      <c r="B53" s="6">
        <v>43647</v>
      </c>
      <c r="C53" s="6">
        <v>43738</v>
      </c>
      <c r="D53" s="5">
        <v>2000</v>
      </c>
      <c r="E53" s="5">
        <v>2900</v>
      </c>
      <c r="F53" s="5" t="s">
        <v>141</v>
      </c>
      <c r="G53" s="12" t="s">
        <v>142</v>
      </c>
      <c r="H53" s="50">
        <v>60000</v>
      </c>
      <c r="I53" s="51">
        <v>13812.09</v>
      </c>
      <c r="J53" s="52">
        <v>13812.09</v>
      </c>
      <c r="K53" s="52">
        <v>13812.09</v>
      </c>
      <c r="L53" s="52">
        <v>13812.09</v>
      </c>
      <c r="M53" s="52">
        <v>13812.09</v>
      </c>
      <c r="N53" s="3" t="s">
        <v>55</v>
      </c>
      <c r="O53" s="49" t="s">
        <v>275</v>
      </c>
      <c r="P53" s="5" t="s">
        <v>53</v>
      </c>
      <c r="Q53" s="13">
        <v>43760</v>
      </c>
      <c r="R53" s="13">
        <v>43760</v>
      </c>
      <c r="S53" s="4"/>
    </row>
    <row r="54" spans="1:19" ht="102" x14ac:dyDescent="0.25">
      <c r="A54" s="5">
        <v>2019</v>
      </c>
      <c r="B54" s="6">
        <v>43647</v>
      </c>
      <c r="C54" s="6">
        <v>43738</v>
      </c>
      <c r="D54" s="5">
        <v>3000</v>
      </c>
      <c r="E54" s="5">
        <v>3100</v>
      </c>
      <c r="F54" s="5" t="s">
        <v>254</v>
      </c>
      <c r="G54" s="12" t="s">
        <v>143</v>
      </c>
      <c r="H54" s="50">
        <v>6000000</v>
      </c>
      <c r="I54" s="51">
        <v>7596287.8300000001</v>
      </c>
      <c r="J54" s="52">
        <v>6151142.75</v>
      </c>
      <c r="K54" s="52">
        <v>6151142.75</v>
      </c>
      <c r="L54" s="52">
        <v>6151142.75</v>
      </c>
      <c r="M54" s="52">
        <v>6151142.75</v>
      </c>
      <c r="N54" s="3" t="s">
        <v>55</v>
      </c>
      <c r="O54" s="49" t="s">
        <v>275</v>
      </c>
      <c r="P54" s="5" t="s">
        <v>53</v>
      </c>
      <c r="Q54" s="13">
        <v>43760</v>
      </c>
      <c r="R54" s="13">
        <v>43760</v>
      </c>
      <c r="S54" s="4"/>
    </row>
    <row r="55" spans="1:19" ht="102" x14ac:dyDescent="0.25">
      <c r="A55" s="5">
        <v>2019</v>
      </c>
      <c r="B55" s="6">
        <v>43647</v>
      </c>
      <c r="C55" s="6">
        <v>43738</v>
      </c>
      <c r="D55" s="5">
        <v>3000</v>
      </c>
      <c r="E55" s="5">
        <v>3100</v>
      </c>
      <c r="F55" s="5" t="s">
        <v>144</v>
      </c>
      <c r="G55" s="12" t="s">
        <v>145</v>
      </c>
      <c r="H55" s="50">
        <v>2000000</v>
      </c>
      <c r="I55" s="51">
        <v>2000000</v>
      </c>
      <c r="J55" s="52">
        <v>1524171.22</v>
      </c>
      <c r="K55" s="52">
        <v>1524171.22</v>
      </c>
      <c r="L55" s="52">
        <v>1524171.22</v>
      </c>
      <c r="M55" s="52">
        <v>1524171.22</v>
      </c>
      <c r="N55" s="3" t="s">
        <v>55</v>
      </c>
      <c r="O55" s="49" t="s">
        <v>275</v>
      </c>
      <c r="P55" s="5" t="s">
        <v>53</v>
      </c>
      <c r="Q55" s="13">
        <v>43760</v>
      </c>
      <c r="R55" s="13">
        <v>43760</v>
      </c>
      <c r="S55" s="4"/>
    </row>
    <row r="56" spans="1:19" ht="102" x14ac:dyDescent="0.25">
      <c r="A56" s="5">
        <v>2019</v>
      </c>
      <c r="B56" s="6">
        <v>43647</v>
      </c>
      <c r="C56" s="6">
        <v>43738</v>
      </c>
      <c r="D56" s="5">
        <v>3000</v>
      </c>
      <c r="E56" s="5">
        <v>3100</v>
      </c>
      <c r="F56" s="5" t="s">
        <v>52</v>
      </c>
      <c r="G56" s="12" t="s">
        <v>146</v>
      </c>
      <c r="H56" s="50">
        <v>600000</v>
      </c>
      <c r="I56" s="51">
        <v>551385.14</v>
      </c>
      <c r="J56" s="52">
        <v>0</v>
      </c>
      <c r="K56" s="52">
        <v>0</v>
      </c>
      <c r="L56" s="52">
        <v>0</v>
      </c>
      <c r="M56" s="52">
        <v>0</v>
      </c>
      <c r="N56" s="3" t="s">
        <v>55</v>
      </c>
      <c r="O56" s="49" t="s">
        <v>275</v>
      </c>
      <c r="P56" s="5" t="s">
        <v>53</v>
      </c>
      <c r="Q56" s="13">
        <v>43760</v>
      </c>
      <c r="R56" s="13">
        <v>43760</v>
      </c>
      <c r="S56" s="4"/>
    </row>
    <row r="57" spans="1:19" ht="102" x14ac:dyDescent="0.25">
      <c r="A57" s="5">
        <v>2019</v>
      </c>
      <c r="B57" s="6">
        <v>43647</v>
      </c>
      <c r="C57" s="6">
        <v>43738</v>
      </c>
      <c r="D57" s="5">
        <v>3000</v>
      </c>
      <c r="E57" s="5">
        <v>3100</v>
      </c>
      <c r="F57" s="5" t="s">
        <v>147</v>
      </c>
      <c r="G57" s="12" t="s">
        <v>148</v>
      </c>
      <c r="H57" s="50">
        <v>120000</v>
      </c>
      <c r="I57" s="51">
        <v>120000</v>
      </c>
      <c r="J57" s="52">
        <v>81791.460000000006</v>
      </c>
      <c r="K57" s="52">
        <v>81791.460000000006</v>
      </c>
      <c r="L57" s="52">
        <v>81791.460000000006</v>
      </c>
      <c r="M57" s="52">
        <v>81791.460000000006</v>
      </c>
      <c r="N57" s="3" t="s">
        <v>55</v>
      </c>
      <c r="O57" s="49" t="s">
        <v>275</v>
      </c>
      <c r="P57" s="5" t="s">
        <v>53</v>
      </c>
      <c r="Q57" s="13">
        <v>43760</v>
      </c>
      <c r="R57" s="13">
        <v>43760</v>
      </c>
      <c r="S57" s="4"/>
    </row>
    <row r="58" spans="1:19" ht="102" x14ac:dyDescent="0.25">
      <c r="A58" s="5">
        <v>2019</v>
      </c>
      <c r="B58" s="6">
        <v>43647</v>
      </c>
      <c r="C58" s="6">
        <v>43738</v>
      </c>
      <c r="D58" s="5">
        <v>3000</v>
      </c>
      <c r="E58" s="5">
        <v>3100</v>
      </c>
      <c r="F58" s="5" t="s">
        <v>149</v>
      </c>
      <c r="G58" s="12" t="s">
        <v>150</v>
      </c>
      <c r="H58" s="50">
        <v>8000</v>
      </c>
      <c r="I58" s="51">
        <v>9264.4</v>
      </c>
      <c r="J58" s="52">
        <v>4114.3900000000003</v>
      </c>
      <c r="K58" s="52">
        <v>4114.3900000000003</v>
      </c>
      <c r="L58" s="52">
        <v>4114.3900000000003</v>
      </c>
      <c r="M58" s="52">
        <v>4114.3900000000003</v>
      </c>
      <c r="N58" s="3" t="s">
        <v>55</v>
      </c>
      <c r="O58" s="49" t="s">
        <v>275</v>
      </c>
      <c r="P58" s="5" t="s">
        <v>53</v>
      </c>
      <c r="Q58" s="13">
        <v>43760</v>
      </c>
      <c r="R58" s="13">
        <v>43760</v>
      </c>
      <c r="S58" s="4"/>
    </row>
    <row r="59" spans="1:19" ht="102" x14ac:dyDescent="0.25">
      <c r="A59" s="5">
        <v>2019</v>
      </c>
      <c r="B59" s="6">
        <v>43647</v>
      </c>
      <c r="C59" s="6">
        <v>43738</v>
      </c>
      <c r="D59" s="5">
        <v>3000</v>
      </c>
      <c r="E59" s="5">
        <v>3200</v>
      </c>
      <c r="F59" s="5" t="s">
        <v>151</v>
      </c>
      <c r="G59" s="12" t="s">
        <v>152</v>
      </c>
      <c r="H59" s="50">
        <v>45000</v>
      </c>
      <c r="I59" s="51">
        <v>22733.34</v>
      </c>
      <c r="J59" s="52">
        <v>0</v>
      </c>
      <c r="K59" s="52">
        <v>0</v>
      </c>
      <c r="L59" s="52">
        <v>0</v>
      </c>
      <c r="M59" s="52">
        <v>0</v>
      </c>
      <c r="N59" s="3" t="s">
        <v>55</v>
      </c>
      <c r="O59" s="49" t="s">
        <v>275</v>
      </c>
      <c r="P59" s="5" t="s">
        <v>53</v>
      </c>
      <c r="Q59" s="13">
        <v>43760</v>
      </c>
      <c r="R59" s="13">
        <v>43760</v>
      </c>
      <c r="S59" s="4"/>
    </row>
    <row r="60" spans="1:19" ht="102" x14ac:dyDescent="0.25">
      <c r="A60" s="5">
        <v>2019</v>
      </c>
      <c r="B60" s="6">
        <v>43647</v>
      </c>
      <c r="C60" s="6">
        <v>43738</v>
      </c>
      <c r="D60" s="5">
        <v>3000</v>
      </c>
      <c r="E60" s="5">
        <v>3200</v>
      </c>
      <c r="F60" s="5" t="s">
        <v>153</v>
      </c>
      <c r="G60" s="12" t="s">
        <v>154</v>
      </c>
      <c r="H60" s="50">
        <v>260000</v>
      </c>
      <c r="I60" s="51">
        <v>234279.66</v>
      </c>
      <c r="J60" s="52">
        <v>226787.67</v>
      </c>
      <c r="K60" s="52">
        <v>226787.67</v>
      </c>
      <c r="L60" s="52">
        <v>226787.67</v>
      </c>
      <c r="M60" s="52">
        <v>226787.67</v>
      </c>
      <c r="N60" s="3" t="s">
        <v>55</v>
      </c>
      <c r="O60" s="49" t="s">
        <v>275</v>
      </c>
      <c r="P60" s="5" t="s">
        <v>53</v>
      </c>
      <c r="Q60" s="13">
        <v>43760</v>
      </c>
      <c r="R60" s="13">
        <v>43760</v>
      </c>
      <c r="S60" s="4"/>
    </row>
    <row r="61" spans="1:19" ht="102" x14ac:dyDescent="0.25">
      <c r="A61" s="5">
        <v>2019</v>
      </c>
      <c r="B61" s="6">
        <v>43647</v>
      </c>
      <c r="C61" s="6">
        <v>43738</v>
      </c>
      <c r="D61" s="5">
        <v>3000</v>
      </c>
      <c r="E61" s="5">
        <v>3200</v>
      </c>
      <c r="F61" s="5" t="s">
        <v>155</v>
      </c>
      <c r="G61" s="12" t="s">
        <v>156</v>
      </c>
      <c r="H61" s="50">
        <v>0</v>
      </c>
      <c r="I61" s="51">
        <v>98630.45</v>
      </c>
      <c r="J61" s="52">
        <v>98630.45</v>
      </c>
      <c r="K61" s="52">
        <v>98630.45</v>
      </c>
      <c r="L61" s="52">
        <v>98630.45</v>
      </c>
      <c r="M61" s="52">
        <v>98630.45</v>
      </c>
      <c r="N61" s="3" t="s">
        <v>55</v>
      </c>
      <c r="O61" s="49" t="s">
        <v>275</v>
      </c>
      <c r="P61" s="5" t="s">
        <v>53</v>
      </c>
      <c r="Q61" s="13">
        <v>43760</v>
      </c>
      <c r="R61" s="13">
        <v>43760</v>
      </c>
      <c r="S61" s="4"/>
    </row>
    <row r="62" spans="1:19" ht="102" x14ac:dyDescent="0.25">
      <c r="A62" s="5">
        <v>2019</v>
      </c>
      <c r="B62" s="6">
        <v>43647</v>
      </c>
      <c r="C62" s="6">
        <v>43738</v>
      </c>
      <c r="D62" s="5">
        <v>3000</v>
      </c>
      <c r="E62" s="5">
        <v>3200</v>
      </c>
      <c r="F62" s="5" t="s">
        <v>157</v>
      </c>
      <c r="G62" s="12" t="s">
        <v>158</v>
      </c>
      <c r="H62" s="50">
        <v>517000</v>
      </c>
      <c r="I62" s="51">
        <v>154033.81</v>
      </c>
      <c r="J62" s="52">
        <v>140686.28</v>
      </c>
      <c r="K62" s="52">
        <v>140686.28</v>
      </c>
      <c r="L62" s="52">
        <v>140686.28</v>
      </c>
      <c r="M62" s="52">
        <v>140686.28</v>
      </c>
      <c r="N62" s="3" t="s">
        <v>55</v>
      </c>
      <c r="O62" s="49" t="s">
        <v>275</v>
      </c>
      <c r="P62" s="5" t="s">
        <v>53</v>
      </c>
      <c r="Q62" s="13">
        <v>43760</v>
      </c>
      <c r="R62" s="13">
        <v>43760</v>
      </c>
      <c r="S62" s="4"/>
    </row>
    <row r="63" spans="1:19" ht="102" x14ac:dyDescent="0.25">
      <c r="A63" s="5">
        <v>2019</v>
      </c>
      <c r="B63" s="6">
        <v>43647</v>
      </c>
      <c r="C63" s="6">
        <v>43738</v>
      </c>
      <c r="D63" s="5">
        <v>3000</v>
      </c>
      <c r="E63" s="5">
        <v>3200</v>
      </c>
      <c r="F63" s="5" t="s">
        <v>159</v>
      </c>
      <c r="G63" s="12" t="s">
        <v>160</v>
      </c>
      <c r="H63" s="50">
        <v>10000</v>
      </c>
      <c r="I63" s="51">
        <v>10000</v>
      </c>
      <c r="J63" s="52">
        <v>0</v>
      </c>
      <c r="K63" s="52">
        <v>0</v>
      </c>
      <c r="L63" s="52">
        <v>0</v>
      </c>
      <c r="M63" s="52">
        <v>0</v>
      </c>
      <c r="N63" s="3" t="s">
        <v>55</v>
      </c>
      <c r="O63" s="49" t="s">
        <v>275</v>
      </c>
      <c r="P63" s="5" t="s">
        <v>53</v>
      </c>
      <c r="Q63" s="13">
        <v>43760</v>
      </c>
      <c r="R63" s="13">
        <v>43760</v>
      </c>
      <c r="S63" s="4"/>
    </row>
    <row r="64" spans="1:19" ht="102" x14ac:dyDescent="0.25">
      <c r="A64" s="5">
        <v>2019</v>
      </c>
      <c r="B64" s="6">
        <v>43647</v>
      </c>
      <c r="C64" s="6">
        <v>43738</v>
      </c>
      <c r="D64" s="5">
        <v>3000</v>
      </c>
      <c r="E64" s="5">
        <v>3200</v>
      </c>
      <c r="F64" s="5" t="s">
        <v>244</v>
      </c>
      <c r="G64" s="12" t="s">
        <v>245</v>
      </c>
      <c r="H64" s="50">
        <v>0</v>
      </c>
      <c r="I64" s="51">
        <v>15391.75</v>
      </c>
      <c r="J64" s="52">
        <v>15391.75</v>
      </c>
      <c r="K64" s="52">
        <v>15391.75</v>
      </c>
      <c r="L64" s="52">
        <v>15391.75</v>
      </c>
      <c r="M64" s="52">
        <v>15391.75</v>
      </c>
      <c r="N64" s="3" t="s">
        <v>55</v>
      </c>
      <c r="O64" s="49" t="s">
        <v>275</v>
      </c>
      <c r="P64" s="5" t="s">
        <v>53</v>
      </c>
      <c r="Q64" s="13">
        <v>43760</v>
      </c>
      <c r="R64" s="13">
        <v>43760</v>
      </c>
      <c r="S64" s="4"/>
    </row>
    <row r="65" spans="1:19" ht="102" x14ac:dyDescent="0.25">
      <c r="A65" s="5">
        <v>2019</v>
      </c>
      <c r="B65" s="6">
        <v>43647</v>
      </c>
      <c r="C65" s="6">
        <v>43738</v>
      </c>
      <c r="D65" s="5">
        <v>3000</v>
      </c>
      <c r="E65" s="5">
        <v>3300</v>
      </c>
      <c r="F65" s="5" t="s">
        <v>161</v>
      </c>
      <c r="G65" s="12" t="s">
        <v>162</v>
      </c>
      <c r="H65" s="50">
        <v>150000</v>
      </c>
      <c r="I65" s="51">
        <v>93194.240000000005</v>
      </c>
      <c r="J65" s="52">
        <v>50505</v>
      </c>
      <c r="K65" s="52">
        <v>50505</v>
      </c>
      <c r="L65" s="52">
        <v>50505</v>
      </c>
      <c r="M65" s="52">
        <v>50505</v>
      </c>
      <c r="N65" s="3" t="s">
        <v>55</v>
      </c>
      <c r="O65" s="49" t="s">
        <v>275</v>
      </c>
      <c r="P65" s="5" t="s">
        <v>53</v>
      </c>
      <c r="Q65" s="13">
        <v>43760</v>
      </c>
      <c r="R65" s="13">
        <v>43760</v>
      </c>
      <c r="S65" s="4"/>
    </row>
    <row r="66" spans="1:19" ht="102" x14ac:dyDescent="0.25">
      <c r="A66" s="5">
        <v>2019</v>
      </c>
      <c r="B66" s="6">
        <v>43647</v>
      </c>
      <c r="C66" s="6">
        <v>43738</v>
      </c>
      <c r="D66" s="5">
        <v>3000</v>
      </c>
      <c r="E66" s="5">
        <v>3300</v>
      </c>
      <c r="F66" s="5" t="s">
        <v>163</v>
      </c>
      <c r="G66" s="12" t="s">
        <v>164</v>
      </c>
      <c r="H66" s="50">
        <v>300000</v>
      </c>
      <c r="I66" s="51">
        <v>48308.2</v>
      </c>
      <c r="J66" s="52">
        <v>48308.2</v>
      </c>
      <c r="K66" s="52">
        <v>48308.2</v>
      </c>
      <c r="L66" s="52">
        <v>48308.2</v>
      </c>
      <c r="M66" s="52">
        <v>48308.2</v>
      </c>
      <c r="N66" s="3" t="s">
        <v>55</v>
      </c>
      <c r="O66" s="49" t="s">
        <v>275</v>
      </c>
      <c r="P66" s="5" t="s">
        <v>53</v>
      </c>
      <c r="Q66" s="13">
        <v>43760</v>
      </c>
      <c r="R66" s="13">
        <v>43760</v>
      </c>
      <c r="S66" s="4"/>
    </row>
    <row r="67" spans="1:19" ht="102" x14ac:dyDescent="0.25">
      <c r="A67" s="5">
        <v>2019</v>
      </c>
      <c r="B67" s="6">
        <v>43647</v>
      </c>
      <c r="C67" s="6">
        <v>43738</v>
      </c>
      <c r="D67" s="5">
        <v>3000</v>
      </c>
      <c r="E67" s="5">
        <v>3300</v>
      </c>
      <c r="F67" s="5" t="s">
        <v>255</v>
      </c>
      <c r="G67" s="12" t="s">
        <v>256</v>
      </c>
      <c r="H67" s="50">
        <v>0</v>
      </c>
      <c r="I67" s="51">
        <v>180960</v>
      </c>
      <c r="J67" s="52">
        <v>180960</v>
      </c>
      <c r="K67" s="52">
        <v>180960</v>
      </c>
      <c r="L67" s="52">
        <v>180960</v>
      </c>
      <c r="M67" s="52">
        <v>180960</v>
      </c>
      <c r="N67" s="3" t="s">
        <v>55</v>
      </c>
      <c r="O67" s="49" t="s">
        <v>275</v>
      </c>
      <c r="P67" s="5" t="s">
        <v>53</v>
      </c>
      <c r="Q67" s="13">
        <v>43760</v>
      </c>
      <c r="R67" s="13">
        <v>43760</v>
      </c>
      <c r="S67" s="4"/>
    </row>
    <row r="68" spans="1:19" ht="102" x14ac:dyDescent="0.25">
      <c r="A68" s="5">
        <v>2019</v>
      </c>
      <c r="B68" s="6">
        <v>43647</v>
      </c>
      <c r="C68" s="6">
        <v>43738</v>
      </c>
      <c r="D68" s="5">
        <v>3000</v>
      </c>
      <c r="E68" s="5">
        <v>3300</v>
      </c>
      <c r="F68" s="5" t="s">
        <v>165</v>
      </c>
      <c r="G68" s="12" t="s">
        <v>166</v>
      </c>
      <c r="H68" s="50">
        <v>20000</v>
      </c>
      <c r="I68" s="51">
        <v>41901.089999999997</v>
      </c>
      <c r="J68" s="52">
        <v>33524</v>
      </c>
      <c r="K68" s="52">
        <v>33524</v>
      </c>
      <c r="L68" s="52">
        <v>33524</v>
      </c>
      <c r="M68" s="52">
        <v>33524</v>
      </c>
      <c r="N68" s="3" t="s">
        <v>55</v>
      </c>
      <c r="O68" s="49" t="s">
        <v>275</v>
      </c>
      <c r="P68" s="5" t="s">
        <v>53</v>
      </c>
      <c r="Q68" s="13">
        <v>43760</v>
      </c>
      <c r="R68" s="13">
        <v>43760</v>
      </c>
      <c r="S68" s="4"/>
    </row>
    <row r="69" spans="1:19" ht="102" x14ac:dyDescent="0.25">
      <c r="A69" s="5">
        <v>2019</v>
      </c>
      <c r="B69" s="6">
        <v>43647</v>
      </c>
      <c r="C69" s="6">
        <v>43738</v>
      </c>
      <c r="D69" s="5">
        <v>3000</v>
      </c>
      <c r="E69" s="5">
        <v>3300</v>
      </c>
      <c r="F69" s="5" t="s">
        <v>167</v>
      </c>
      <c r="G69" s="12" t="s">
        <v>168</v>
      </c>
      <c r="H69" s="50">
        <v>25000</v>
      </c>
      <c r="I69" s="51">
        <v>25000</v>
      </c>
      <c r="J69" s="52">
        <v>13479.2</v>
      </c>
      <c r="K69" s="52">
        <v>13479.2</v>
      </c>
      <c r="L69" s="52">
        <v>13479.2</v>
      </c>
      <c r="M69" s="52">
        <v>13479.2</v>
      </c>
      <c r="N69" s="3" t="s">
        <v>55</v>
      </c>
      <c r="O69" s="49" t="s">
        <v>275</v>
      </c>
      <c r="P69" s="5" t="s">
        <v>53</v>
      </c>
      <c r="Q69" s="13">
        <v>43760</v>
      </c>
      <c r="R69" s="13">
        <v>43760</v>
      </c>
      <c r="S69" s="4"/>
    </row>
    <row r="70" spans="1:19" ht="102" x14ac:dyDescent="0.25">
      <c r="A70" s="5">
        <v>2019</v>
      </c>
      <c r="B70" s="6">
        <v>43647</v>
      </c>
      <c r="C70" s="6">
        <v>43738</v>
      </c>
      <c r="D70" s="5">
        <v>3000</v>
      </c>
      <c r="E70" s="5">
        <v>3300</v>
      </c>
      <c r="F70" s="5" t="s">
        <v>169</v>
      </c>
      <c r="G70" s="12" t="s">
        <v>170</v>
      </c>
      <c r="H70" s="50">
        <v>50000</v>
      </c>
      <c r="I70" s="51">
        <v>45232.53</v>
      </c>
      <c r="J70" s="52">
        <v>29805.5</v>
      </c>
      <c r="K70" s="52">
        <v>29805.5</v>
      </c>
      <c r="L70" s="52">
        <v>29805.5</v>
      </c>
      <c r="M70" s="52">
        <v>29805.5</v>
      </c>
      <c r="N70" s="3" t="s">
        <v>55</v>
      </c>
      <c r="O70" s="49" t="s">
        <v>275</v>
      </c>
      <c r="P70" s="5" t="s">
        <v>53</v>
      </c>
      <c r="Q70" s="13">
        <v>43760</v>
      </c>
      <c r="R70" s="13">
        <v>43760</v>
      </c>
      <c r="S70" s="4"/>
    </row>
    <row r="71" spans="1:19" ht="102" x14ac:dyDescent="0.25">
      <c r="A71" s="5">
        <v>2019</v>
      </c>
      <c r="B71" s="6">
        <v>43647</v>
      </c>
      <c r="C71" s="6">
        <v>43738</v>
      </c>
      <c r="D71" s="5">
        <v>3000</v>
      </c>
      <c r="E71" s="5">
        <v>3400</v>
      </c>
      <c r="F71" s="5" t="s">
        <v>171</v>
      </c>
      <c r="G71" s="12" t="s">
        <v>172</v>
      </c>
      <c r="H71" s="50">
        <v>3000000</v>
      </c>
      <c r="I71" s="51">
        <v>2690284.22</v>
      </c>
      <c r="J71" s="52">
        <v>1332303.04</v>
      </c>
      <c r="K71" s="52">
        <v>1332303.04</v>
      </c>
      <c r="L71" s="52">
        <v>776902.46</v>
      </c>
      <c r="M71" s="52">
        <v>776902.46</v>
      </c>
      <c r="N71" s="3" t="s">
        <v>55</v>
      </c>
      <c r="O71" s="49" t="s">
        <v>275</v>
      </c>
      <c r="P71" s="5" t="s">
        <v>53</v>
      </c>
      <c r="Q71" s="13">
        <v>43760</v>
      </c>
      <c r="R71" s="13">
        <v>43760</v>
      </c>
      <c r="S71" s="4"/>
    </row>
    <row r="72" spans="1:19" ht="102" x14ac:dyDescent="0.25">
      <c r="A72" s="5">
        <v>2019</v>
      </c>
      <c r="B72" s="6">
        <v>43647</v>
      </c>
      <c r="C72" s="6">
        <v>43738</v>
      </c>
      <c r="D72" s="5">
        <v>3000</v>
      </c>
      <c r="E72" s="5">
        <v>3400</v>
      </c>
      <c r="F72" s="5" t="s">
        <v>173</v>
      </c>
      <c r="G72" s="12" t="s">
        <v>174</v>
      </c>
      <c r="H72" s="50">
        <v>35000</v>
      </c>
      <c r="I72" s="51">
        <v>48362.39</v>
      </c>
      <c r="J72" s="52">
        <v>48362.39</v>
      </c>
      <c r="K72" s="52">
        <v>48362.39</v>
      </c>
      <c r="L72" s="52">
        <v>48362.39</v>
      </c>
      <c r="M72" s="52">
        <v>48362.39</v>
      </c>
      <c r="N72" s="3" t="s">
        <v>55</v>
      </c>
      <c r="O72" s="49" t="s">
        <v>275</v>
      </c>
      <c r="P72" s="5" t="s">
        <v>53</v>
      </c>
      <c r="Q72" s="13">
        <v>43760</v>
      </c>
      <c r="R72" s="13">
        <v>43760</v>
      </c>
      <c r="S72" s="4"/>
    </row>
    <row r="73" spans="1:19" ht="102" x14ac:dyDescent="0.25">
      <c r="A73" s="5">
        <v>2019</v>
      </c>
      <c r="B73" s="6">
        <v>43647</v>
      </c>
      <c r="C73" s="6">
        <v>43738</v>
      </c>
      <c r="D73" s="5">
        <v>3000</v>
      </c>
      <c r="E73" s="5">
        <v>3400</v>
      </c>
      <c r="F73" s="5" t="s">
        <v>238</v>
      </c>
      <c r="G73" s="12" t="s">
        <v>239</v>
      </c>
      <c r="H73" s="50">
        <v>0</v>
      </c>
      <c r="I73" s="51">
        <v>31539.65</v>
      </c>
      <c r="J73" s="52">
        <v>31539.65</v>
      </c>
      <c r="K73" s="52">
        <v>31539.65</v>
      </c>
      <c r="L73" s="52">
        <v>31539.65</v>
      </c>
      <c r="M73" s="52">
        <v>31539.65</v>
      </c>
      <c r="N73" s="3" t="s">
        <v>55</v>
      </c>
      <c r="O73" s="49" t="s">
        <v>275</v>
      </c>
      <c r="P73" s="5" t="s">
        <v>53</v>
      </c>
      <c r="Q73" s="13">
        <v>43760</v>
      </c>
      <c r="R73" s="13">
        <v>43760</v>
      </c>
      <c r="S73" s="4"/>
    </row>
    <row r="74" spans="1:19" ht="102" x14ac:dyDescent="0.25">
      <c r="A74" s="5">
        <v>2019</v>
      </c>
      <c r="B74" s="6">
        <v>43647</v>
      </c>
      <c r="C74" s="6">
        <v>43738</v>
      </c>
      <c r="D74" s="5">
        <v>3000</v>
      </c>
      <c r="E74" s="5">
        <v>3400</v>
      </c>
      <c r="F74" s="5" t="s">
        <v>175</v>
      </c>
      <c r="G74" s="12" t="s">
        <v>176</v>
      </c>
      <c r="H74" s="50">
        <v>28000</v>
      </c>
      <c r="I74" s="51">
        <v>34098.620000000003</v>
      </c>
      <c r="J74" s="52">
        <v>31851.13</v>
      </c>
      <c r="K74" s="52">
        <v>31851.13</v>
      </c>
      <c r="L74" s="52">
        <v>31851.13</v>
      </c>
      <c r="M74" s="52">
        <v>31851.13</v>
      </c>
      <c r="N74" s="3" t="s">
        <v>55</v>
      </c>
      <c r="O74" s="49" t="s">
        <v>275</v>
      </c>
      <c r="P74" s="5" t="s">
        <v>53</v>
      </c>
      <c r="Q74" s="13">
        <v>43760</v>
      </c>
      <c r="R74" s="13">
        <v>43760</v>
      </c>
      <c r="S74" s="4"/>
    </row>
    <row r="75" spans="1:19" ht="102" x14ac:dyDescent="0.25">
      <c r="A75" s="5">
        <v>2019</v>
      </c>
      <c r="B75" s="6">
        <v>43647</v>
      </c>
      <c r="C75" s="6">
        <v>43738</v>
      </c>
      <c r="D75" s="5">
        <v>3000</v>
      </c>
      <c r="E75" s="5">
        <v>3500</v>
      </c>
      <c r="F75" s="5" t="s">
        <v>177</v>
      </c>
      <c r="G75" s="12" t="s">
        <v>178</v>
      </c>
      <c r="H75" s="50">
        <v>1250000</v>
      </c>
      <c r="I75" s="51">
        <v>1672809.54</v>
      </c>
      <c r="J75" s="52">
        <v>1672809.54</v>
      </c>
      <c r="K75" s="52">
        <v>1672809.54</v>
      </c>
      <c r="L75" s="52">
        <v>1662091.04</v>
      </c>
      <c r="M75" s="52">
        <v>1662091.04</v>
      </c>
      <c r="N75" s="3" t="s">
        <v>55</v>
      </c>
      <c r="O75" s="49" t="s">
        <v>275</v>
      </c>
      <c r="P75" s="5" t="s">
        <v>53</v>
      </c>
      <c r="Q75" s="13">
        <v>43760</v>
      </c>
      <c r="R75" s="13">
        <v>43760</v>
      </c>
      <c r="S75" s="4"/>
    </row>
    <row r="76" spans="1:19" ht="102" x14ac:dyDescent="0.25">
      <c r="A76" s="5">
        <v>2019</v>
      </c>
      <c r="B76" s="6">
        <v>43647</v>
      </c>
      <c r="C76" s="6">
        <v>43738</v>
      </c>
      <c r="D76" s="5">
        <v>3000</v>
      </c>
      <c r="E76" s="5">
        <v>3500</v>
      </c>
      <c r="F76" s="5" t="s">
        <v>179</v>
      </c>
      <c r="G76" s="12" t="s">
        <v>180</v>
      </c>
      <c r="H76" s="50">
        <v>80000</v>
      </c>
      <c r="I76" s="51">
        <v>17321.79</v>
      </c>
      <c r="J76" s="52">
        <v>0</v>
      </c>
      <c r="K76" s="52">
        <v>0</v>
      </c>
      <c r="L76" s="52">
        <v>0</v>
      </c>
      <c r="M76" s="52">
        <v>0</v>
      </c>
      <c r="N76" s="3" t="s">
        <v>55</v>
      </c>
      <c r="O76" s="49" t="s">
        <v>275</v>
      </c>
      <c r="P76" s="5" t="s">
        <v>53</v>
      </c>
      <c r="Q76" s="13">
        <v>43760</v>
      </c>
      <c r="R76" s="13">
        <v>43760</v>
      </c>
      <c r="S76" s="4"/>
    </row>
    <row r="77" spans="1:19" ht="102" x14ac:dyDescent="0.25">
      <c r="A77" s="5">
        <v>2019</v>
      </c>
      <c r="B77" s="6">
        <v>43647</v>
      </c>
      <c r="C77" s="6">
        <v>43738</v>
      </c>
      <c r="D77" s="5">
        <v>3000</v>
      </c>
      <c r="E77" s="5">
        <v>3500</v>
      </c>
      <c r="F77" s="5" t="s">
        <v>257</v>
      </c>
      <c r="G77" s="12" t="s">
        <v>258</v>
      </c>
      <c r="H77" s="50">
        <v>0</v>
      </c>
      <c r="I77" s="51">
        <v>644.96</v>
      </c>
      <c r="J77" s="52">
        <v>644.96</v>
      </c>
      <c r="K77" s="52">
        <v>644.96</v>
      </c>
      <c r="L77" s="52">
        <v>644.96</v>
      </c>
      <c r="M77" s="52">
        <v>644.96</v>
      </c>
      <c r="N77" s="3" t="s">
        <v>55</v>
      </c>
      <c r="O77" s="49" t="s">
        <v>275</v>
      </c>
      <c r="P77" s="5" t="s">
        <v>53</v>
      </c>
      <c r="Q77" s="13">
        <v>43760</v>
      </c>
      <c r="R77" s="13">
        <v>43760</v>
      </c>
      <c r="S77" s="4"/>
    </row>
    <row r="78" spans="1:19" ht="102" x14ac:dyDescent="0.25">
      <c r="A78" s="5">
        <v>2019</v>
      </c>
      <c r="B78" s="6">
        <v>43647</v>
      </c>
      <c r="C78" s="6">
        <v>43738</v>
      </c>
      <c r="D78" s="5">
        <v>3000</v>
      </c>
      <c r="E78" s="5">
        <v>3500</v>
      </c>
      <c r="F78" s="5" t="s">
        <v>181</v>
      </c>
      <c r="G78" s="12" t="s">
        <v>182</v>
      </c>
      <c r="H78" s="50">
        <v>10000</v>
      </c>
      <c r="I78" s="51">
        <v>3169.81</v>
      </c>
      <c r="J78" s="52">
        <v>461.58</v>
      </c>
      <c r="K78" s="52">
        <v>461.58</v>
      </c>
      <c r="L78" s="52">
        <v>461.58</v>
      </c>
      <c r="M78" s="52">
        <v>461.58</v>
      </c>
      <c r="N78" s="3" t="s">
        <v>55</v>
      </c>
      <c r="O78" s="49" t="s">
        <v>275</v>
      </c>
      <c r="P78" s="5" t="s">
        <v>53</v>
      </c>
      <c r="Q78" s="13">
        <v>43760</v>
      </c>
      <c r="R78" s="13">
        <v>43760</v>
      </c>
      <c r="S78" s="4"/>
    </row>
    <row r="79" spans="1:19" ht="102" x14ac:dyDescent="0.25">
      <c r="A79" s="5">
        <v>2019</v>
      </c>
      <c r="B79" s="6">
        <v>43647</v>
      </c>
      <c r="C79" s="6">
        <v>43738</v>
      </c>
      <c r="D79" s="5">
        <v>3000</v>
      </c>
      <c r="E79" s="5">
        <v>3500</v>
      </c>
      <c r="F79" s="5" t="s">
        <v>259</v>
      </c>
      <c r="G79" s="12" t="s">
        <v>260</v>
      </c>
      <c r="H79" s="50">
        <v>0</v>
      </c>
      <c r="I79" s="51">
        <v>4500.8</v>
      </c>
      <c r="J79" s="52">
        <v>4500.8</v>
      </c>
      <c r="K79" s="52">
        <v>4500.8</v>
      </c>
      <c r="L79" s="52">
        <v>4500.8</v>
      </c>
      <c r="M79" s="52">
        <v>4500.8</v>
      </c>
      <c r="N79" s="3" t="s">
        <v>55</v>
      </c>
      <c r="O79" s="49" t="s">
        <v>275</v>
      </c>
      <c r="P79" s="5" t="s">
        <v>53</v>
      </c>
      <c r="Q79" s="13">
        <v>43760</v>
      </c>
      <c r="R79" s="13">
        <v>43760</v>
      </c>
      <c r="S79" s="4"/>
    </row>
    <row r="80" spans="1:19" ht="102" x14ac:dyDescent="0.25">
      <c r="A80" s="5">
        <v>2019</v>
      </c>
      <c r="B80" s="6">
        <v>43647</v>
      </c>
      <c r="C80" s="6">
        <v>43738</v>
      </c>
      <c r="D80" s="5">
        <v>3000</v>
      </c>
      <c r="E80" s="5">
        <v>3500</v>
      </c>
      <c r="F80" s="5" t="s">
        <v>183</v>
      </c>
      <c r="G80" s="12" t="s">
        <v>184</v>
      </c>
      <c r="H80" s="50">
        <v>0</v>
      </c>
      <c r="I80" s="51">
        <v>65164.53</v>
      </c>
      <c r="J80" s="52">
        <v>64496.37</v>
      </c>
      <c r="K80" s="52">
        <v>64496.37</v>
      </c>
      <c r="L80" s="52">
        <v>64496.37</v>
      </c>
      <c r="M80" s="52">
        <v>64496.37</v>
      </c>
      <c r="N80" s="3" t="s">
        <v>55</v>
      </c>
      <c r="O80" s="49" t="s">
        <v>275</v>
      </c>
      <c r="P80" s="5" t="s">
        <v>53</v>
      </c>
      <c r="Q80" s="13">
        <v>43760</v>
      </c>
      <c r="R80" s="13">
        <v>43760</v>
      </c>
      <c r="S80" s="4"/>
    </row>
    <row r="81" spans="1:19" ht="102" x14ac:dyDescent="0.25">
      <c r="A81" s="5">
        <v>2019</v>
      </c>
      <c r="B81" s="6">
        <v>43647</v>
      </c>
      <c r="C81" s="6">
        <v>43738</v>
      </c>
      <c r="D81" s="5">
        <v>3000</v>
      </c>
      <c r="E81" s="5">
        <v>3500</v>
      </c>
      <c r="F81" s="5" t="s">
        <v>185</v>
      </c>
      <c r="G81" s="12" t="s">
        <v>186</v>
      </c>
      <c r="H81" s="50">
        <v>150000</v>
      </c>
      <c r="I81" s="51">
        <v>26311.9</v>
      </c>
      <c r="J81" s="52">
        <v>11269.58</v>
      </c>
      <c r="K81" s="52">
        <v>11269.58</v>
      </c>
      <c r="L81" s="52">
        <v>11269.58</v>
      </c>
      <c r="M81" s="52">
        <v>11269.58</v>
      </c>
      <c r="N81" s="3" t="s">
        <v>55</v>
      </c>
      <c r="O81" s="49" t="s">
        <v>275</v>
      </c>
      <c r="P81" s="5" t="s">
        <v>53</v>
      </c>
      <c r="Q81" s="13">
        <v>43760</v>
      </c>
      <c r="R81" s="13">
        <v>43760</v>
      </c>
      <c r="S81" s="4"/>
    </row>
    <row r="82" spans="1:19" ht="102" x14ac:dyDescent="0.25">
      <c r="A82" s="5">
        <v>2019</v>
      </c>
      <c r="B82" s="6">
        <v>43647</v>
      </c>
      <c r="C82" s="6">
        <v>43738</v>
      </c>
      <c r="D82" s="5">
        <v>3000</v>
      </c>
      <c r="E82" s="5">
        <v>3500</v>
      </c>
      <c r="F82" s="5" t="s">
        <v>234</v>
      </c>
      <c r="G82" s="12" t="s">
        <v>235</v>
      </c>
      <c r="H82" s="50">
        <v>0</v>
      </c>
      <c r="I82" s="51">
        <v>8811.36</v>
      </c>
      <c r="J82" s="52">
        <v>8811.36</v>
      </c>
      <c r="K82" s="52">
        <v>8811.36</v>
      </c>
      <c r="L82" s="52">
        <v>8811.36</v>
      </c>
      <c r="M82" s="52">
        <v>8811.36</v>
      </c>
      <c r="N82" s="3" t="s">
        <v>55</v>
      </c>
      <c r="O82" s="49" t="s">
        <v>275</v>
      </c>
      <c r="P82" s="5" t="s">
        <v>53</v>
      </c>
      <c r="Q82" s="13">
        <v>43760</v>
      </c>
      <c r="R82" s="13">
        <v>43760</v>
      </c>
      <c r="S82" s="4"/>
    </row>
    <row r="83" spans="1:19" ht="102" x14ac:dyDescent="0.25">
      <c r="A83" s="5">
        <v>2019</v>
      </c>
      <c r="B83" s="6">
        <v>43647</v>
      </c>
      <c r="C83" s="6">
        <v>43738</v>
      </c>
      <c r="D83" s="5">
        <v>3000</v>
      </c>
      <c r="E83" s="5">
        <v>3500</v>
      </c>
      <c r="F83" s="5" t="s">
        <v>187</v>
      </c>
      <c r="G83" s="12" t="s">
        <v>188</v>
      </c>
      <c r="H83" s="50">
        <v>300000</v>
      </c>
      <c r="I83" s="51">
        <v>300000</v>
      </c>
      <c r="J83" s="52">
        <v>217469.62</v>
      </c>
      <c r="K83" s="52">
        <v>217469.62</v>
      </c>
      <c r="L83" s="52">
        <v>217411.77</v>
      </c>
      <c r="M83" s="52">
        <v>217411.77</v>
      </c>
      <c r="N83" s="3" t="s">
        <v>55</v>
      </c>
      <c r="O83" s="49" t="s">
        <v>275</v>
      </c>
      <c r="P83" s="5" t="s">
        <v>53</v>
      </c>
      <c r="Q83" s="13">
        <v>43760</v>
      </c>
      <c r="R83" s="13">
        <v>43760</v>
      </c>
      <c r="S83" s="4"/>
    </row>
    <row r="84" spans="1:19" ht="102" x14ac:dyDescent="0.25">
      <c r="A84" s="5">
        <v>2019</v>
      </c>
      <c r="B84" s="6">
        <v>43647</v>
      </c>
      <c r="C84" s="6">
        <v>43738</v>
      </c>
      <c r="D84" s="5">
        <v>3000</v>
      </c>
      <c r="E84" s="5">
        <v>3500</v>
      </c>
      <c r="F84" s="5" t="s">
        <v>189</v>
      </c>
      <c r="G84" s="12" t="s">
        <v>190</v>
      </c>
      <c r="H84" s="50">
        <v>120000</v>
      </c>
      <c r="I84" s="51">
        <v>120000</v>
      </c>
      <c r="J84" s="52">
        <v>81129.240000000005</v>
      </c>
      <c r="K84" s="52">
        <v>81129.240000000005</v>
      </c>
      <c r="L84" s="52">
        <v>81083.98</v>
      </c>
      <c r="M84" s="52">
        <v>81083.98</v>
      </c>
      <c r="N84" s="3" t="s">
        <v>55</v>
      </c>
      <c r="O84" s="49" t="s">
        <v>275</v>
      </c>
      <c r="P84" s="5" t="s">
        <v>53</v>
      </c>
      <c r="Q84" s="13">
        <v>43760</v>
      </c>
      <c r="R84" s="13">
        <v>43760</v>
      </c>
      <c r="S84" s="4"/>
    </row>
    <row r="85" spans="1:19" ht="102" x14ac:dyDescent="0.25">
      <c r="A85" s="5">
        <v>2019</v>
      </c>
      <c r="B85" s="6">
        <v>43647</v>
      </c>
      <c r="C85" s="6">
        <v>43738</v>
      </c>
      <c r="D85" s="5">
        <v>3000</v>
      </c>
      <c r="E85" s="5">
        <v>3600</v>
      </c>
      <c r="F85" s="5" t="s">
        <v>191</v>
      </c>
      <c r="G85" s="12" t="s">
        <v>192</v>
      </c>
      <c r="H85" s="50">
        <v>75000</v>
      </c>
      <c r="I85" s="51">
        <v>164133.73000000001</v>
      </c>
      <c r="J85" s="52">
        <v>117976.96000000001</v>
      </c>
      <c r="K85" s="52">
        <v>117976.96000000001</v>
      </c>
      <c r="L85" s="52">
        <v>46354.879999999997</v>
      </c>
      <c r="M85" s="52">
        <v>46354.879999999997</v>
      </c>
      <c r="N85" s="3" t="s">
        <v>55</v>
      </c>
      <c r="O85" s="49" t="s">
        <v>275</v>
      </c>
      <c r="P85" s="5" t="s">
        <v>53</v>
      </c>
      <c r="Q85" s="13">
        <v>43760</v>
      </c>
      <c r="R85" s="13">
        <v>43760</v>
      </c>
      <c r="S85" s="4"/>
    </row>
    <row r="86" spans="1:19" ht="102" x14ac:dyDescent="0.25">
      <c r="A86" s="5">
        <v>2019</v>
      </c>
      <c r="B86" s="6">
        <v>43647</v>
      </c>
      <c r="C86" s="6">
        <v>43738</v>
      </c>
      <c r="D86" s="5">
        <v>3000</v>
      </c>
      <c r="E86" s="5">
        <v>3700</v>
      </c>
      <c r="F86" s="5" t="s">
        <v>193</v>
      </c>
      <c r="G86" s="12" t="s">
        <v>194</v>
      </c>
      <c r="H86" s="50">
        <v>2125000</v>
      </c>
      <c r="I86" s="51">
        <v>5154707.6500000004</v>
      </c>
      <c r="J86" s="52">
        <v>5129707.6500000004</v>
      </c>
      <c r="K86" s="52">
        <v>5129707.6500000004</v>
      </c>
      <c r="L86" s="52">
        <v>5129707.6500000004</v>
      </c>
      <c r="M86" s="52">
        <v>5129707.6500000004</v>
      </c>
      <c r="N86" s="3" t="s">
        <v>55</v>
      </c>
      <c r="O86" s="49" t="s">
        <v>275</v>
      </c>
      <c r="P86" s="5" t="s">
        <v>53</v>
      </c>
      <c r="Q86" s="13">
        <v>43760</v>
      </c>
      <c r="R86" s="13">
        <v>43760</v>
      </c>
      <c r="S86" s="4"/>
    </row>
    <row r="87" spans="1:19" ht="102" x14ac:dyDescent="0.25">
      <c r="A87" s="5">
        <v>2019</v>
      </c>
      <c r="B87" s="6">
        <v>43647</v>
      </c>
      <c r="C87" s="6">
        <v>43738</v>
      </c>
      <c r="D87" s="5">
        <v>3000</v>
      </c>
      <c r="E87" s="5">
        <v>3700</v>
      </c>
      <c r="F87" s="5" t="s">
        <v>195</v>
      </c>
      <c r="G87" s="12" t="s">
        <v>196</v>
      </c>
      <c r="H87" s="50">
        <v>4700000</v>
      </c>
      <c r="I87" s="51">
        <v>3767330.25</v>
      </c>
      <c r="J87" s="52">
        <v>3767330.25</v>
      </c>
      <c r="K87" s="52">
        <v>3767330.25</v>
      </c>
      <c r="L87" s="52">
        <v>3662930.25</v>
      </c>
      <c r="M87" s="52">
        <v>3662930.25</v>
      </c>
      <c r="N87" s="3" t="s">
        <v>55</v>
      </c>
      <c r="O87" s="49" t="s">
        <v>275</v>
      </c>
      <c r="P87" s="5" t="s">
        <v>53</v>
      </c>
      <c r="Q87" s="13">
        <v>43760</v>
      </c>
      <c r="R87" s="13">
        <v>43760</v>
      </c>
      <c r="S87" s="4"/>
    </row>
    <row r="88" spans="1:19" ht="102" x14ac:dyDescent="0.25">
      <c r="A88" s="5">
        <v>2019</v>
      </c>
      <c r="B88" s="6">
        <v>43647</v>
      </c>
      <c r="C88" s="6">
        <v>43738</v>
      </c>
      <c r="D88" s="5">
        <v>3000</v>
      </c>
      <c r="E88" s="5">
        <v>3700</v>
      </c>
      <c r="F88" s="5" t="s">
        <v>197</v>
      </c>
      <c r="G88" s="12" t="s">
        <v>198</v>
      </c>
      <c r="H88" s="50">
        <v>500000</v>
      </c>
      <c r="I88" s="51">
        <v>0</v>
      </c>
      <c r="J88" s="52">
        <v>0</v>
      </c>
      <c r="K88" s="52">
        <v>0</v>
      </c>
      <c r="L88" s="52">
        <v>0</v>
      </c>
      <c r="M88" s="52">
        <v>0</v>
      </c>
      <c r="N88" s="3" t="s">
        <v>55</v>
      </c>
      <c r="O88" s="49" t="s">
        <v>275</v>
      </c>
      <c r="P88" s="5" t="s">
        <v>53</v>
      </c>
      <c r="Q88" s="13">
        <v>43760</v>
      </c>
      <c r="R88" s="13">
        <v>43760</v>
      </c>
      <c r="S88" s="4"/>
    </row>
    <row r="89" spans="1:19" ht="102" x14ac:dyDescent="0.25">
      <c r="A89" s="5">
        <v>2019</v>
      </c>
      <c r="B89" s="6">
        <v>43647</v>
      </c>
      <c r="C89" s="6">
        <v>43738</v>
      </c>
      <c r="D89" s="5">
        <v>3000</v>
      </c>
      <c r="E89" s="5">
        <v>3700</v>
      </c>
      <c r="F89" s="5" t="s">
        <v>199</v>
      </c>
      <c r="G89" s="12" t="s">
        <v>200</v>
      </c>
      <c r="H89" s="50">
        <v>465000</v>
      </c>
      <c r="I89" s="51">
        <v>546993.72</v>
      </c>
      <c r="J89" s="52">
        <v>465950</v>
      </c>
      <c r="K89" s="52">
        <v>465950</v>
      </c>
      <c r="L89" s="52">
        <v>465950</v>
      </c>
      <c r="M89" s="52">
        <v>465950</v>
      </c>
      <c r="N89" s="3" t="s">
        <v>55</v>
      </c>
      <c r="O89" s="49" t="s">
        <v>275</v>
      </c>
      <c r="P89" s="5" t="s">
        <v>53</v>
      </c>
      <c r="Q89" s="13">
        <v>43760</v>
      </c>
      <c r="R89" s="13">
        <v>43760</v>
      </c>
      <c r="S89" s="4"/>
    </row>
    <row r="90" spans="1:19" ht="102" x14ac:dyDescent="0.25">
      <c r="A90" s="5">
        <v>2019</v>
      </c>
      <c r="B90" s="6">
        <v>43647</v>
      </c>
      <c r="C90" s="6">
        <v>43738</v>
      </c>
      <c r="D90" s="5">
        <v>3000</v>
      </c>
      <c r="E90" s="5">
        <v>3700</v>
      </c>
      <c r="F90" s="5" t="s">
        <v>201</v>
      </c>
      <c r="G90" s="12" t="s">
        <v>202</v>
      </c>
      <c r="H90" s="50">
        <v>11000</v>
      </c>
      <c r="I90" s="51">
        <v>11999.98</v>
      </c>
      <c r="J90" s="52">
        <v>7600</v>
      </c>
      <c r="K90" s="52">
        <v>7600</v>
      </c>
      <c r="L90" s="52">
        <v>7600</v>
      </c>
      <c r="M90" s="52">
        <v>7600</v>
      </c>
      <c r="N90" s="3" t="s">
        <v>55</v>
      </c>
      <c r="O90" s="49" t="s">
        <v>275</v>
      </c>
      <c r="P90" s="5" t="s">
        <v>53</v>
      </c>
      <c r="Q90" s="13">
        <v>43760</v>
      </c>
      <c r="R90" s="13">
        <v>43760</v>
      </c>
      <c r="S90" s="4"/>
    </row>
    <row r="91" spans="1:19" ht="102" x14ac:dyDescent="0.25">
      <c r="A91" s="5">
        <v>2019</v>
      </c>
      <c r="B91" s="6">
        <v>43647</v>
      </c>
      <c r="C91" s="6">
        <v>43738</v>
      </c>
      <c r="D91" s="5">
        <v>3000</v>
      </c>
      <c r="E91" s="5">
        <v>3700</v>
      </c>
      <c r="F91" s="5" t="s">
        <v>203</v>
      </c>
      <c r="G91" s="12" t="s">
        <v>204</v>
      </c>
      <c r="H91" s="50">
        <v>22500</v>
      </c>
      <c r="I91" s="51">
        <v>33074.019999999997</v>
      </c>
      <c r="J91" s="52">
        <v>25956.2</v>
      </c>
      <c r="K91" s="52">
        <v>25956.2</v>
      </c>
      <c r="L91" s="52">
        <v>25956.2</v>
      </c>
      <c r="M91" s="52">
        <v>25956.2</v>
      </c>
      <c r="N91" s="3" t="s">
        <v>55</v>
      </c>
      <c r="O91" s="49" t="s">
        <v>275</v>
      </c>
      <c r="P91" s="5" t="s">
        <v>53</v>
      </c>
      <c r="Q91" s="13">
        <v>43760</v>
      </c>
      <c r="R91" s="13">
        <v>43760</v>
      </c>
      <c r="S91" s="4"/>
    </row>
    <row r="92" spans="1:19" ht="102" x14ac:dyDescent="0.25">
      <c r="A92" s="5">
        <v>2019</v>
      </c>
      <c r="B92" s="6">
        <v>43647</v>
      </c>
      <c r="C92" s="6">
        <v>43738</v>
      </c>
      <c r="D92" s="5">
        <v>3000</v>
      </c>
      <c r="E92" s="5">
        <v>3800</v>
      </c>
      <c r="F92" s="5" t="s">
        <v>205</v>
      </c>
      <c r="G92" s="12" t="s">
        <v>206</v>
      </c>
      <c r="H92" s="50">
        <v>2580000</v>
      </c>
      <c r="I92" s="51">
        <v>2134665.17</v>
      </c>
      <c r="J92" s="52">
        <v>1988245.63</v>
      </c>
      <c r="K92" s="52">
        <v>1988245.63</v>
      </c>
      <c r="L92" s="52">
        <v>1988245.63</v>
      </c>
      <c r="M92" s="52">
        <v>1988245.63</v>
      </c>
      <c r="N92" s="3" t="s">
        <v>55</v>
      </c>
      <c r="O92" s="49" t="s">
        <v>275</v>
      </c>
      <c r="P92" s="5" t="s">
        <v>53</v>
      </c>
      <c r="Q92" s="13">
        <v>43760</v>
      </c>
      <c r="R92" s="13">
        <v>43760</v>
      </c>
      <c r="S92" s="4"/>
    </row>
    <row r="93" spans="1:19" ht="102" x14ac:dyDescent="0.25">
      <c r="A93" s="5">
        <v>2019</v>
      </c>
      <c r="B93" s="6">
        <v>43647</v>
      </c>
      <c r="C93" s="6">
        <v>43738</v>
      </c>
      <c r="D93" s="5">
        <v>3000</v>
      </c>
      <c r="E93" s="5">
        <v>3800</v>
      </c>
      <c r="F93" s="5" t="s">
        <v>207</v>
      </c>
      <c r="G93" s="12" t="s">
        <v>208</v>
      </c>
      <c r="H93" s="50">
        <v>900000</v>
      </c>
      <c r="I93" s="51">
        <v>12590.31</v>
      </c>
      <c r="J93" s="52">
        <v>12590.31</v>
      </c>
      <c r="K93" s="52">
        <v>12590.31</v>
      </c>
      <c r="L93" s="52">
        <v>12590.31</v>
      </c>
      <c r="M93" s="52">
        <v>12590.31</v>
      </c>
      <c r="N93" s="3" t="s">
        <v>55</v>
      </c>
      <c r="O93" s="49" t="s">
        <v>275</v>
      </c>
      <c r="P93" s="5" t="s">
        <v>53</v>
      </c>
      <c r="Q93" s="13">
        <v>43760</v>
      </c>
      <c r="R93" s="13">
        <v>43760</v>
      </c>
      <c r="S93" s="4"/>
    </row>
    <row r="94" spans="1:19" ht="102" x14ac:dyDescent="0.25">
      <c r="A94" s="5">
        <v>2019</v>
      </c>
      <c r="B94" s="6">
        <v>43647</v>
      </c>
      <c r="C94" s="6">
        <v>43738</v>
      </c>
      <c r="D94" s="5">
        <v>3000</v>
      </c>
      <c r="E94" s="5">
        <v>3800</v>
      </c>
      <c r="F94" s="5" t="s">
        <v>209</v>
      </c>
      <c r="G94" s="12" t="s">
        <v>210</v>
      </c>
      <c r="H94" s="50">
        <v>9000</v>
      </c>
      <c r="I94" s="51">
        <v>395802</v>
      </c>
      <c r="J94" s="52">
        <v>386802</v>
      </c>
      <c r="K94" s="52">
        <v>386802</v>
      </c>
      <c r="L94" s="52">
        <v>386802</v>
      </c>
      <c r="M94" s="52">
        <v>386802</v>
      </c>
      <c r="N94" s="3" t="s">
        <v>55</v>
      </c>
      <c r="O94" s="49" t="s">
        <v>275</v>
      </c>
      <c r="P94" s="5" t="s">
        <v>53</v>
      </c>
      <c r="Q94" s="13">
        <v>43760</v>
      </c>
      <c r="R94" s="13">
        <v>43760</v>
      </c>
      <c r="S94" s="4"/>
    </row>
    <row r="95" spans="1:19" ht="102" x14ac:dyDescent="0.25">
      <c r="A95" s="5">
        <v>2019</v>
      </c>
      <c r="B95" s="6">
        <v>43647</v>
      </c>
      <c r="C95" s="6">
        <v>43738</v>
      </c>
      <c r="D95" s="5">
        <v>3000</v>
      </c>
      <c r="E95" s="5">
        <v>3900</v>
      </c>
      <c r="F95" s="5" t="s">
        <v>211</v>
      </c>
      <c r="G95" s="12" t="s">
        <v>212</v>
      </c>
      <c r="H95" s="50">
        <v>105000</v>
      </c>
      <c r="I95" s="51">
        <v>706324</v>
      </c>
      <c r="J95" s="52">
        <v>638098</v>
      </c>
      <c r="K95" s="52">
        <v>638098</v>
      </c>
      <c r="L95" s="52">
        <v>638098</v>
      </c>
      <c r="M95" s="52">
        <v>638098</v>
      </c>
      <c r="N95" s="3" t="s">
        <v>55</v>
      </c>
      <c r="O95" s="49" t="s">
        <v>275</v>
      </c>
      <c r="P95" s="5" t="s">
        <v>53</v>
      </c>
      <c r="Q95" s="13">
        <v>43760</v>
      </c>
      <c r="R95" s="13">
        <v>43760</v>
      </c>
      <c r="S95" s="4"/>
    </row>
    <row r="96" spans="1:19" ht="102" x14ac:dyDescent="0.25">
      <c r="A96" s="5">
        <v>2019</v>
      </c>
      <c r="B96" s="6">
        <v>43647</v>
      </c>
      <c r="C96" s="6">
        <v>43738</v>
      </c>
      <c r="D96" s="5">
        <v>4000</v>
      </c>
      <c r="E96" s="5">
        <v>4400</v>
      </c>
      <c r="F96" s="5" t="s">
        <v>213</v>
      </c>
      <c r="G96" s="12" t="s">
        <v>214</v>
      </c>
      <c r="H96" s="50">
        <v>2550000</v>
      </c>
      <c r="I96" s="51">
        <v>2555111.94</v>
      </c>
      <c r="J96" s="52">
        <v>2555111.94</v>
      </c>
      <c r="K96" s="52">
        <v>2555111.94</v>
      </c>
      <c r="L96" s="52">
        <v>2422111.94</v>
      </c>
      <c r="M96" s="52">
        <v>2422111.94</v>
      </c>
      <c r="N96" s="3" t="s">
        <v>55</v>
      </c>
      <c r="O96" s="49" t="s">
        <v>275</v>
      </c>
      <c r="P96" s="5" t="s">
        <v>53</v>
      </c>
      <c r="Q96" s="13">
        <v>43760</v>
      </c>
      <c r="R96" s="13">
        <v>43760</v>
      </c>
      <c r="S96" s="4"/>
    </row>
    <row r="97" spans="1:19" ht="102" x14ac:dyDescent="0.25">
      <c r="A97" s="5">
        <v>2019</v>
      </c>
      <c r="B97" s="6">
        <v>43647</v>
      </c>
      <c r="C97" s="6">
        <v>43738</v>
      </c>
      <c r="D97" s="5">
        <v>4000</v>
      </c>
      <c r="E97" s="5">
        <v>4400</v>
      </c>
      <c r="F97" s="5" t="s">
        <v>215</v>
      </c>
      <c r="G97" s="12" t="s">
        <v>216</v>
      </c>
      <c r="H97" s="50">
        <v>9256600</v>
      </c>
      <c r="I97" s="51">
        <v>9105800</v>
      </c>
      <c r="J97" s="52">
        <v>7143030.3600000003</v>
      </c>
      <c r="K97" s="52">
        <v>7143030.3600000003</v>
      </c>
      <c r="L97" s="52">
        <v>6257152.2599999998</v>
      </c>
      <c r="M97" s="52">
        <v>6257152.2599999998</v>
      </c>
      <c r="N97" s="3" t="s">
        <v>55</v>
      </c>
      <c r="O97" s="49" t="s">
        <v>275</v>
      </c>
      <c r="P97" s="5" t="s">
        <v>53</v>
      </c>
      <c r="Q97" s="13">
        <v>43760</v>
      </c>
      <c r="R97" s="13">
        <v>43760</v>
      </c>
      <c r="S97" s="4"/>
    </row>
    <row r="98" spans="1:19" ht="102" x14ac:dyDescent="0.25">
      <c r="A98" s="5">
        <v>2019</v>
      </c>
      <c r="B98" s="6">
        <v>43647</v>
      </c>
      <c r="C98" s="6">
        <v>43738</v>
      </c>
      <c r="D98" s="5">
        <v>4000</v>
      </c>
      <c r="E98" s="5">
        <v>4900</v>
      </c>
      <c r="F98" s="5" t="s">
        <v>217</v>
      </c>
      <c r="G98" s="12" t="s">
        <v>218</v>
      </c>
      <c r="H98" s="50">
        <v>6335150</v>
      </c>
      <c r="I98" s="51">
        <v>6335150</v>
      </c>
      <c r="J98" s="52">
        <v>6313033.75</v>
      </c>
      <c r="K98" s="52">
        <v>6313033.75</v>
      </c>
      <c r="L98" s="52">
        <v>6304896.25</v>
      </c>
      <c r="M98" s="52">
        <v>6304896.25</v>
      </c>
      <c r="N98" s="3" t="s">
        <v>55</v>
      </c>
      <c r="O98" s="49" t="s">
        <v>275</v>
      </c>
      <c r="P98" s="5" t="s">
        <v>53</v>
      </c>
      <c r="Q98" s="13">
        <v>43760</v>
      </c>
      <c r="R98" s="13">
        <v>43760</v>
      </c>
      <c r="S98" s="4"/>
    </row>
    <row r="99" spans="1:19" ht="102" x14ac:dyDescent="0.25">
      <c r="A99" s="5">
        <v>2019</v>
      </c>
      <c r="B99" s="6">
        <v>43647</v>
      </c>
      <c r="C99" s="6">
        <v>43738</v>
      </c>
      <c r="D99" s="5">
        <v>5000</v>
      </c>
      <c r="E99" s="5">
        <v>5100</v>
      </c>
      <c r="F99" s="5" t="s">
        <v>219</v>
      </c>
      <c r="G99" s="12" t="s">
        <v>220</v>
      </c>
      <c r="H99" s="50">
        <v>50000</v>
      </c>
      <c r="I99" s="51">
        <v>18226.98</v>
      </c>
      <c r="J99" s="52">
        <v>6148</v>
      </c>
      <c r="K99" s="52">
        <v>6148</v>
      </c>
      <c r="L99" s="52">
        <v>6148</v>
      </c>
      <c r="M99" s="52">
        <v>6148</v>
      </c>
      <c r="N99" s="3" t="s">
        <v>55</v>
      </c>
      <c r="O99" s="49" t="s">
        <v>275</v>
      </c>
      <c r="P99" s="5" t="s">
        <v>53</v>
      </c>
      <c r="Q99" s="13">
        <v>43760</v>
      </c>
      <c r="R99" s="13">
        <v>43760</v>
      </c>
      <c r="S99" s="4"/>
    </row>
    <row r="100" spans="1:19" ht="102" x14ac:dyDescent="0.25">
      <c r="A100" s="5">
        <v>2019</v>
      </c>
      <c r="B100" s="6">
        <v>43647</v>
      </c>
      <c r="C100" s="6">
        <v>43738</v>
      </c>
      <c r="D100" s="5">
        <v>5000</v>
      </c>
      <c r="E100" s="5">
        <v>5100</v>
      </c>
      <c r="F100" s="5" t="s">
        <v>221</v>
      </c>
      <c r="G100" s="12" t="s">
        <v>222</v>
      </c>
      <c r="H100" s="50">
        <v>0</v>
      </c>
      <c r="I100" s="51">
        <v>35700.33</v>
      </c>
      <c r="J100" s="52">
        <v>35700.33</v>
      </c>
      <c r="K100" s="52">
        <v>35700.33</v>
      </c>
      <c r="L100" s="52">
        <v>35700.33</v>
      </c>
      <c r="M100" s="52">
        <v>35700.33</v>
      </c>
      <c r="N100" s="3" t="s">
        <v>55</v>
      </c>
      <c r="O100" s="49" t="s">
        <v>275</v>
      </c>
      <c r="P100" s="5" t="s">
        <v>53</v>
      </c>
      <c r="Q100" s="13">
        <v>43760</v>
      </c>
      <c r="R100" s="13">
        <v>43760</v>
      </c>
      <c r="S100" s="4"/>
    </row>
    <row r="101" spans="1:19" ht="102" x14ac:dyDescent="0.25">
      <c r="A101" s="5">
        <v>2019</v>
      </c>
      <c r="B101" s="6">
        <v>43647</v>
      </c>
      <c r="C101" s="6">
        <v>43738</v>
      </c>
      <c r="D101" s="5">
        <v>5000</v>
      </c>
      <c r="E101" s="5">
        <v>5200</v>
      </c>
      <c r="F101" s="5" t="s">
        <v>223</v>
      </c>
      <c r="G101" s="12" t="s">
        <v>224</v>
      </c>
      <c r="H101" s="50">
        <v>0</v>
      </c>
      <c r="I101" s="51">
        <v>1083429.8</v>
      </c>
      <c r="J101" s="52">
        <v>1083429.8</v>
      </c>
      <c r="K101" s="52">
        <v>1083429.8</v>
      </c>
      <c r="L101" s="52">
        <v>1083429.8</v>
      </c>
      <c r="M101" s="52">
        <v>1083429.8</v>
      </c>
      <c r="N101" s="3" t="s">
        <v>55</v>
      </c>
      <c r="O101" s="49" t="s">
        <v>275</v>
      </c>
      <c r="P101" s="5" t="s">
        <v>53</v>
      </c>
      <c r="Q101" s="13">
        <v>43760</v>
      </c>
      <c r="R101" s="13">
        <v>43760</v>
      </c>
      <c r="S101" s="4"/>
    </row>
    <row r="102" spans="1:19" ht="102" x14ac:dyDescent="0.25">
      <c r="A102" s="5">
        <v>2019</v>
      </c>
      <c r="B102" s="6">
        <v>43647</v>
      </c>
      <c r="C102" s="6">
        <v>43738</v>
      </c>
      <c r="D102" s="5">
        <v>5000</v>
      </c>
      <c r="E102" s="5">
        <v>5600</v>
      </c>
      <c r="F102" s="5" t="s">
        <v>225</v>
      </c>
      <c r="G102" s="12" t="s">
        <v>226</v>
      </c>
      <c r="H102" s="50">
        <v>120000</v>
      </c>
      <c r="I102" s="51">
        <v>120000</v>
      </c>
      <c r="J102" s="52">
        <v>115786.8</v>
      </c>
      <c r="K102" s="52">
        <v>115786.8</v>
      </c>
      <c r="L102" s="52">
        <v>115786.8</v>
      </c>
      <c r="M102" s="52">
        <v>115786.8</v>
      </c>
      <c r="N102" s="3" t="s">
        <v>55</v>
      </c>
      <c r="O102" s="49" t="s">
        <v>275</v>
      </c>
      <c r="P102" s="5" t="s">
        <v>53</v>
      </c>
      <c r="Q102" s="13">
        <v>43760</v>
      </c>
      <c r="R102" s="13">
        <v>43760</v>
      </c>
      <c r="S102" s="4"/>
    </row>
    <row r="103" spans="1:19" ht="102" x14ac:dyDescent="0.25">
      <c r="A103" s="5">
        <v>2019</v>
      </c>
      <c r="B103" s="6">
        <v>43647</v>
      </c>
      <c r="C103" s="6">
        <v>43738</v>
      </c>
      <c r="D103" s="5">
        <v>5000</v>
      </c>
      <c r="E103" s="5">
        <v>5600</v>
      </c>
      <c r="F103" s="5" t="s">
        <v>227</v>
      </c>
      <c r="G103" s="12" t="s">
        <v>228</v>
      </c>
      <c r="H103" s="50">
        <v>150000</v>
      </c>
      <c r="I103" s="51">
        <v>123402.69</v>
      </c>
      <c r="J103" s="52">
        <v>120568.59</v>
      </c>
      <c r="K103" s="52">
        <v>120568.59</v>
      </c>
      <c r="L103" s="52">
        <v>120568.59</v>
      </c>
      <c r="M103" s="52">
        <v>120568.59</v>
      </c>
      <c r="N103" s="3" t="s">
        <v>55</v>
      </c>
      <c r="O103" s="49" t="s">
        <v>275</v>
      </c>
      <c r="P103" s="5" t="s">
        <v>53</v>
      </c>
      <c r="Q103" s="13">
        <v>43760</v>
      </c>
      <c r="R103" s="13">
        <v>43760</v>
      </c>
      <c r="S103" s="4"/>
    </row>
    <row r="104" spans="1:19" ht="93.75" customHeight="1" x14ac:dyDescent="0.25">
      <c r="A104" s="5">
        <v>2019</v>
      </c>
      <c r="B104" s="6">
        <v>43647</v>
      </c>
      <c r="C104" s="6">
        <v>43738</v>
      </c>
      <c r="D104" s="5">
        <v>5000</v>
      </c>
      <c r="E104" s="5">
        <v>5600</v>
      </c>
      <c r="F104" s="5" t="s">
        <v>246</v>
      </c>
      <c r="G104" s="12" t="s">
        <v>247</v>
      </c>
      <c r="H104" s="50">
        <v>0</v>
      </c>
      <c r="I104" s="51">
        <v>49505.01</v>
      </c>
      <c r="J104" s="52">
        <v>49505.01</v>
      </c>
      <c r="K104" s="52">
        <v>49505.01</v>
      </c>
      <c r="L104" s="52">
        <v>22670</v>
      </c>
      <c r="M104" s="52">
        <v>22670</v>
      </c>
      <c r="N104" s="3" t="s">
        <v>55</v>
      </c>
      <c r="O104" s="49" t="s">
        <v>275</v>
      </c>
      <c r="P104" s="5" t="s">
        <v>53</v>
      </c>
      <c r="Q104" s="13">
        <v>43760</v>
      </c>
      <c r="R104" s="13">
        <v>43760</v>
      </c>
      <c r="S104" s="4"/>
    </row>
    <row r="105" spans="1:19" ht="93.75" customHeight="1" x14ac:dyDescent="0.25">
      <c r="A105" s="5">
        <v>2019</v>
      </c>
      <c r="B105" s="6">
        <v>43647</v>
      </c>
      <c r="C105" s="6">
        <v>43738</v>
      </c>
      <c r="D105" s="5">
        <v>5000</v>
      </c>
      <c r="E105" s="5">
        <v>5600</v>
      </c>
      <c r="F105" s="5" t="s">
        <v>229</v>
      </c>
      <c r="G105" s="12" t="s">
        <v>230</v>
      </c>
      <c r="H105" s="50">
        <v>50000</v>
      </c>
      <c r="I105" s="51">
        <v>23164.99</v>
      </c>
      <c r="J105" s="52">
        <v>0</v>
      </c>
      <c r="K105" s="52">
        <v>0</v>
      </c>
      <c r="L105" s="52">
        <v>0</v>
      </c>
      <c r="M105" s="52">
        <v>0</v>
      </c>
      <c r="N105" s="3" t="s">
        <v>55</v>
      </c>
      <c r="O105" s="49" t="s">
        <v>275</v>
      </c>
      <c r="P105" s="5" t="s">
        <v>53</v>
      </c>
      <c r="Q105" s="13">
        <v>43760</v>
      </c>
      <c r="R105" s="13">
        <v>43760</v>
      </c>
      <c r="S105" s="4"/>
    </row>
    <row r="106" spans="1:19" ht="93.75" customHeight="1" x14ac:dyDescent="0.25">
      <c r="A106" s="5">
        <v>2019</v>
      </c>
      <c r="B106" s="6">
        <v>43647</v>
      </c>
      <c r="C106" s="6">
        <v>43738</v>
      </c>
      <c r="D106" s="5">
        <v>9000</v>
      </c>
      <c r="E106" s="5">
        <v>9900</v>
      </c>
      <c r="F106" s="5" t="s">
        <v>240</v>
      </c>
      <c r="G106" s="12" t="s">
        <v>241</v>
      </c>
      <c r="H106" s="50">
        <v>0</v>
      </c>
      <c r="I106" s="51">
        <v>3919875.38</v>
      </c>
      <c r="J106" s="52">
        <v>3919875.38</v>
      </c>
      <c r="K106" s="52">
        <v>3919875.38</v>
      </c>
      <c r="L106" s="52">
        <v>3919875.38</v>
      </c>
      <c r="M106" s="52">
        <v>3919875.38</v>
      </c>
      <c r="N106" s="3" t="s">
        <v>55</v>
      </c>
      <c r="O106" s="49" t="s">
        <v>275</v>
      </c>
      <c r="P106" s="5" t="s">
        <v>53</v>
      </c>
      <c r="Q106" s="13">
        <v>43760</v>
      </c>
      <c r="R106" s="13">
        <v>43760</v>
      </c>
      <c r="S106" s="4"/>
    </row>
  </sheetData>
  <mergeCells count="7">
    <mergeCell ref="A6:S6"/>
    <mergeCell ref="A2:C2"/>
    <mergeCell ref="D2:F2"/>
    <mergeCell ref="G2:I2"/>
    <mergeCell ref="A3:C3"/>
    <mergeCell ref="D3:F3"/>
    <mergeCell ref="G3:I3"/>
  </mergeCells>
  <hyperlinks>
    <hyperlink ref="O8" r:id="rId1"/>
    <hyperlink ref="O9:O106" r:id="rId2" display="http://codeson.gob.mx/CGI-BIN/manager/filesEvento/1/documentos/2019_CUENTA_PUBLICA_3ER_TRIMESTRE.pdf"/>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7"/>
  <sheetViews>
    <sheetView topLeftCell="A120" workbookViewId="0">
      <selection activeCell="A120" sqref="A1:XFD1048576"/>
    </sheetView>
  </sheetViews>
  <sheetFormatPr baseColWidth="10" defaultColWidth="8" defaultRowHeight="15" x14ac:dyDescent="0.25"/>
  <cols>
    <col min="1" max="1" width="5.5703125" style="20" bestFit="1" customWidth="1"/>
    <col min="2" max="2" width="21" style="20" customWidth="1"/>
    <col min="3" max="3" width="14.7109375" style="20" bestFit="1" customWidth="1"/>
    <col min="4" max="4" width="11.5703125" style="20" customWidth="1"/>
    <col min="5" max="7" width="12.85546875" style="20" customWidth="1"/>
    <col min="8" max="9" width="12.5703125" style="20" bestFit="1" customWidth="1"/>
    <col min="10" max="10" width="11.85546875" style="20" bestFit="1" customWidth="1"/>
    <col min="11" max="16384" width="8" style="20"/>
  </cols>
  <sheetData>
    <row r="1" spans="1:10" ht="13.7" customHeight="1" x14ac:dyDescent="0.25">
      <c r="A1" s="44"/>
      <c r="B1" s="44"/>
      <c r="C1" s="45"/>
      <c r="D1" s="45"/>
      <c r="E1" s="45"/>
      <c r="F1" s="45"/>
      <c r="G1" s="45"/>
      <c r="H1" s="45"/>
      <c r="I1" s="45"/>
    </row>
    <row r="2" spans="1:10" ht="12.95" customHeight="1" x14ac:dyDescent="0.25">
      <c r="A2" s="44"/>
      <c r="B2" s="44"/>
      <c r="C2" s="46"/>
      <c r="D2" s="46"/>
      <c r="E2" s="46"/>
      <c r="F2" s="46"/>
      <c r="G2" s="46"/>
      <c r="H2" s="46"/>
      <c r="I2" s="46"/>
    </row>
    <row r="3" spans="1:10" ht="12.95" customHeight="1" x14ac:dyDescent="0.25">
      <c r="C3" s="47"/>
      <c r="D3" s="47"/>
      <c r="E3" s="47"/>
      <c r="F3" s="47"/>
      <c r="G3" s="47"/>
      <c r="H3" s="47"/>
      <c r="I3" s="21"/>
      <c r="J3" s="22"/>
    </row>
    <row r="4" spans="1:10" ht="12.95" customHeight="1" x14ac:dyDescent="0.2">
      <c r="B4" s="34"/>
      <c r="C4" s="48"/>
      <c r="D4" s="48"/>
      <c r="E4" s="48"/>
      <c r="F4" s="48"/>
      <c r="G4" s="48"/>
      <c r="H4" s="48"/>
      <c r="I4" s="48"/>
      <c r="J4" s="21"/>
    </row>
    <row r="5" spans="1:10" ht="35.1" customHeight="1" x14ac:dyDescent="0.25">
      <c r="C5" s="36">
        <f>SUM(C8:C32)-C7</f>
        <v>0</v>
      </c>
      <c r="D5" s="36">
        <f t="shared" ref="D5:J5" si="0">SUM(D8:D32)-D7</f>
        <v>0</v>
      </c>
      <c r="E5" s="36">
        <f t="shared" si="0"/>
        <v>0</v>
      </c>
      <c r="F5" s="36">
        <f t="shared" si="0"/>
        <v>0</v>
      </c>
      <c r="G5" s="36">
        <f t="shared" si="0"/>
        <v>0</v>
      </c>
      <c r="H5" s="36">
        <f t="shared" si="0"/>
        <v>0</v>
      </c>
      <c r="I5" s="36">
        <f t="shared" si="0"/>
        <v>0</v>
      </c>
      <c r="J5" s="36">
        <f t="shared" si="0"/>
        <v>0</v>
      </c>
    </row>
    <row r="6" spans="1:10" ht="8.65" customHeight="1" x14ac:dyDescent="0.25"/>
    <row r="7" spans="1:10" ht="9.6" customHeight="1" x14ac:dyDescent="0.25">
      <c r="A7" s="35" t="s">
        <v>248</v>
      </c>
      <c r="B7" s="23" t="s">
        <v>249</v>
      </c>
      <c r="C7" s="24">
        <v>70950636</v>
      </c>
      <c r="D7" s="24">
        <v>1580952.72</v>
      </c>
      <c r="E7" s="24">
        <v>72531588.719999999</v>
      </c>
      <c r="F7" s="24">
        <v>56188559.759999998</v>
      </c>
      <c r="G7" s="24">
        <v>56188559.759999998</v>
      </c>
      <c r="H7" s="24">
        <v>56188559.759999998</v>
      </c>
      <c r="I7" s="24">
        <v>56188559.759999998</v>
      </c>
      <c r="J7" s="24">
        <v>16343028.960000001</v>
      </c>
    </row>
    <row r="8" spans="1:10" ht="10.5" customHeight="1" x14ac:dyDescent="0.25">
      <c r="A8" s="25" t="s">
        <v>57</v>
      </c>
      <c r="B8" s="25" t="s">
        <v>58</v>
      </c>
      <c r="C8" s="26">
        <v>18049210.809999999</v>
      </c>
      <c r="D8" s="26">
        <v>330499.23</v>
      </c>
      <c r="E8" s="26">
        <v>18379710.039999999</v>
      </c>
      <c r="F8" s="26">
        <v>15388288.99</v>
      </c>
      <c r="G8" s="26">
        <v>15388288.99</v>
      </c>
      <c r="H8" s="26">
        <v>15388288.99</v>
      </c>
      <c r="I8" s="26">
        <v>15388288.99</v>
      </c>
      <c r="J8" s="26">
        <v>2991421.05</v>
      </c>
    </row>
    <row r="9" spans="1:10" ht="10.5" customHeight="1" x14ac:dyDescent="0.25">
      <c r="A9" s="25" t="s">
        <v>59</v>
      </c>
      <c r="B9" s="25" t="s">
        <v>60</v>
      </c>
      <c r="C9" s="26">
        <v>10514337.07</v>
      </c>
      <c r="D9" s="26">
        <v>313258.74</v>
      </c>
      <c r="E9" s="26">
        <v>10827595.810000001</v>
      </c>
      <c r="F9" s="26">
        <v>5598189.0599999996</v>
      </c>
      <c r="G9" s="26">
        <v>5598189.0599999996</v>
      </c>
      <c r="H9" s="26">
        <v>5598189.0599999996</v>
      </c>
      <c r="I9" s="26">
        <v>5598189.0599999996</v>
      </c>
      <c r="J9" s="26">
        <v>5229406.75</v>
      </c>
    </row>
    <row r="10" spans="1:10" ht="10.5" customHeight="1" x14ac:dyDescent="0.25">
      <c r="A10" s="25" t="s">
        <v>61</v>
      </c>
      <c r="B10" s="25" t="s">
        <v>62</v>
      </c>
      <c r="C10" s="26">
        <v>3789776.33</v>
      </c>
      <c r="D10" s="27">
        <v>-82183.990000000005</v>
      </c>
      <c r="E10" s="26">
        <v>3707592.34</v>
      </c>
      <c r="F10" s="26">
        <v>2931963.56</v>
      </c>
      <c r="G10" s="26">
        <v>2931963.56</v>
      </c>
      <c r="H10" s="26">
        <v>2931963.56</v>
      </c>
      <c r="I10" s="26">
        <v>2931963.56</v>
      </c>
      <c r="J10" s="26">
        <v>775628.78</v>
      </c>
    </row>
    <row r="11" spans="1:10" ht="10.5" customHeight="1" x14ac:dyDescent="0.25">
      <c r="A11" s="25" t="s">
        <v>63</v>
      </c>
      <c r="B11" s="25" t="s">
        <v>64</v>
      </c>
      <c r="C11" s="26">
        <v>3014316.16</v>
      </c>
      <c r="D11" s="26">
        <v>0</v>
      </c>
      <c r="E11" s="26">
        <v>3014316.16</v>
      </c>
      <c r="F11" s="26">
        <v>2455947.4500000002</v>
      </c>
      <c r="G11" s="26">
        <v>2455947.4500000002</v>
      </c>
      <c r="H11" s="26">
        <v>2455947.4500000002</v>
      </c>
      <c r="I11" s="26">
        <v>2455947.4500000002</v>
      </c>
      <c r="J11" s="26">
        <v>558368.71</v>
      </c>
    </row>
    <row r="12" spans="1:10" ht="10.5" customHeight="1" x14ac:dyDescent="0.25">
      <c r="A12" s="25" t="s">
        <v>65</v>
      </c>
      <c r="B12" s="25" t="s">
        <v>66</v>
      </c>
      <c r="C12" s="26">
        <v>12869471.82</v>
      </c>
      <c r="D12" s="26">
        <v>661133.35</v>
      </c>
      <c r="E12" s="26">
        <v>13530605.17</v>
      </c>
      <c r="F12" s="26">
        <v>9927083.6699999999</v>
      </c>
      <c r="G12" s="26">
        <v>9927083.6699999999</v>
      </c>
      <c r="H12" s="26">
        <v>9927083.6699999999</v>
      </c>
      <c r="I12" s="26">
        <v>9927083.6699999999</v>
      </c>
      <c r="J12" s="26">
        <v>3603521.5</v>
      </c>
    </row>
    <row r="13" spans="1:10" ht="10.5" customHeight="1" x14ac:dyDescent="0.25">
      <c r="A13" s="25" t="s">
        <v>67</v>
      </c>
      <c r="B13" s="25" t="s">
        <v>68</v>
      </c>
      <c r="C13" s="26">
        <v>1018923.75</v>
      </c>
      <c r="D13" s="26">
        <v>12908.77</v>
      </c>
      <c r="E13" s="26">
        <v>1031832.52</v>
      </c>
      <c r="F13" s="26">
        <v>892577.3</v>
      </c>
      <c r="G13" s="26">
        <v>892577.3</v>
      </c>
      <c r="H13" s="26">
        <v>892577.3</v>
      </c>
      <c r="I13" s="26">
        <v>892577.3</v>
      </c>
      <c r="J13" s="26">
        <v>139255.22</v>
      </c>
    </row>
    <row r="14" spans="1:10" ht="10.5" customHeight="1" x14ac:dyDescent="0.25">
      <c r="A14" s="25" t="s">
        <v>69</v>
      </c>
      <c r="B14" s="25" t="s">
        <v>70</v>
      </c>
      <c r="C14" s="26">
        <v>169051.13</v>
      </c>
      <c r="D14" s="26">
        <v>0</v>
      </c>
      <c r="E14" s="26">
        <v>169051.13</v>
      </c>
      <c r="F14" s="26">
        <v>112140.12</v>
      </c>
      <c r="G14" s="26">
        <v>112140.12</v>
      </c>
      <c r="H14" s="26">
        <v>112140.12</v>
      </c>
      <c r="I14" s="26">
        <v>112140.12</v>
      </c>
      <c r="J14" s="26">
        <v>56911.01</v>
      </c>
    </row>
    <row r="15" spans="1:10" ht="10.5" customHeight="1" x14ac:dyDescent="0.25">
      <c r="A15" s="25" t="s">
        <v>71</v>
      </c>
      <c r="B15" s="25" t="s">
        <v>72</v>
      </c>
      <c r="C15" s="26">
        <v>359909.32</v>
      </c>
      <c r="D15" s="26">
        <v>0</v>
      </c>
      <c r="E15" s="26">
        <v>359909.32</v>
      </c>
      <c r="F15" s="26">
        <v>2038.38</v>
      </c>
      <c r="G15" s="26">
        <v>2038.38</v>
      </c>
      <c r="H15" s="26">
        <v>2038.38</v>
      </c>
      <c r="I15" s="26">
        <v>2038.38</v>
      </c>
      <c r="J15" s="26">
        <v>357870.94</v>
      </c>
    </row>
    <row r="16" spans="1:10" ht="10.5" customHeight="1" x14ac:dyDescent="0.25">
      <c r="A16" s="25" t="s">
        <v>73</v>
      </c>
      <c r="B16" s="25" t="s">
        <v>74</v>
      </c>
      <c r="C16" s="26">
        <v>0</v>
      </c>
      <c r="D16" s="26">
        <v>541812.34</v>
      </c>
      <c r="E16" s="26">
        <v>541812.34</v>
      </c>
      <c r="F16" s="26">
        <v>541812.34</v>
      </c>
      <c r="G16" s="26">
        <v>541812.34</v>
      </c>
      <c r="H16" s="26">
        <v>541812.34</v>
      </c>
      <c r="I16" s="26">
        <v>541812.34</v>
      </c>
      <c r="J16" s="26">
        <v>0</v>
      </c>
    </row>
    <row r="17" spans="1:10" ht="10.5" customHeight="1" x14ac:dyDescent="0.25">
      <c r="A17" s="25" t="s">
        <v>75</v>
      </c>
      <c r="B17" s="25" t="s">
        <v>76</v>
      </c>
      <c r="C17" s="26">
        <v>342.38</v>
      </c>
      <c r="D17" s="26">
        <v>1334.42</v>
      </c>
      <c r="E17" s="26">
        <v>1676.8</v>
      </c>
      <c r="F17" s="26">
        <v>1676.8</v>
      </c>
      <c r="G17" s="26">
        <v>1676.8</v>
      </c>
      <c r="H17" s="26">
        <v>1676.8</v>
      </c>
      <c r="I17" s="26">
        <v>1676.8</v>
      </c>
      <c r="J17" s="26">
        <v>0</v>
      </c>
    </row>
    <row r="18" spans="1:10" ht="10.5" customHeight="1" x14ac:dyDescent="0.25">
      <c r="A18" s="25" t="s">
        <v>77</v>
      </c>
      <c r="B18" s="25" t="s">
        <v>78</v>
      </c>
      <c r="C18" s="26">
        <v>6060325.1799999997</v>
      </c>
      <c r="D18" s="27">
        <v>-1952.78</v>
      </c>
      <c r="E18" s="26">
        <v>6058372.4000000004</v>
      </c>
      <c r="F18" s="26">
        <v>4803814.34</v>
      </c>
      <c r="G18" s="26">
        <v>4803814.34</v>
      </c>
      <c r="H18" s="26">
        <v>4803814.34</v>
      </c>
      <c r="I18" s="26">
        <v>4803814.34</v>
      </c>
      <c r="J18" s="26">
        <v>1254558.06</v>
      </c>
    </row>
    <row r="19" spans="1:10" ht="10.5" customHeight="1" x14ac:dyDescent="0.25">
      <c r="A19" s="25" t="s">
        <v>79</v>
      </c>
      <c r="B19" s="25" t="s">
        <v>80</v>
      </c>
      <c r="C19" s="26">
        <v>155777.34</v>
      </c>
      <c r="D19" s="26">
        <v>0</v>
      </c>
      <c r="E19" s="26">
        <v>155777.34</v>
      </c>
      <c r="F19" s="26">
        <v>134082.29999999999</v>
      </c>
      <c r="G19" s="26">
        <v>134082.29999999999</v>
      </c>
      <c r="H19" s="26">
        <v>134082.29999999999</v>
      </c>
      <c r="I19" s="26">
        <v>134082.29999999999</v>
      </c>
      <c r="J19" s="26">
        <v>21695.040000000001</v>
      </c>
    </row>
    <row r="20" spans="1:10" ht="10.5" customHeight="1" x14ac:dyDescent="0.25">
      <c r="A20" s="25" t="s">
        <v>81</v>
      </c>
      <c r="B20" s="25" t="s">
        <v>82</v>
      </c>
      <c r="C20" s="26">
        <v>0</v>
      </c>
      <c r="D20" s="26">
        <v>27304.04</v>
      </c>
      <c r="E20" s="26">
        <v>27304.04</v>
      </c>
      <c r="F20" s="26">
        <v>27304.04</v>
      </c>
      <c r="G20" s="26">
        <v>27304.04</v>
      </c>
      <c r="H20" s="26">
        <v>27304.04</v>
      </c>
      <c r="I20" s="26">
        <v>27304.04</v>
      </c>
      <c r="J20" s="26">
        <v>0</v>
      </c>
    </row>
    <row r="21" spans="1:10" ht="10.5" customHeight="1" x14ac:dyDescent="0.25">
      <c r="A21" s="25" t="s">
        <v>83</v>
      </c>
      <c r="B21" s="25" t="s">
        <v>84</v>
      </c>
      <c r="C21" s="26">
        <v>1090526.17</v>
      </c>
      <c r="D21" s="26">
        <v>3</v>
      </c>
      <c r="E21" s="26">
        <v>1090529.17</v>
      </c>
      <c r="F21" s="26">
        <v>936349.74</v>
      </c>
      <c r="G21" s="26">
        <v>936349.74</v>
      </c>
      <c r="H21" s="26">
        <v>936349.74</v>
      </c>
      <c r="I21" s="26">
        <v>936349.74</v>
      </c>
      <c r="J21" s="26">
        <v>154179.43</v>
      </c>
    </row>
    <row r="22" spans="1:10" ht="10.5" customHeight="1" x14ac:dyDescent="0.25">
      <c r="A22" s="25" t="s">
        <v>85</v>
      </c>
      <c r="B22" s="25" t="s">
        <v>86</v>
      </c>
      <c r="C22" s="26">
        <v>3190898.45</v>
      </c>
      <c r="D22" s="27">
        <v>-541812.34</v>
      </c>
      <c r="E22" s="26">
        <v>2649086.11</v>
      </c>
      <c r="F22" s="26">
        <v>2457583.61</v>
      </c>
      <c r="G22" s="26">
        <v>2457583.61</v>
      </c>
      <c r="H22" s="26">
        <v>2457583.61</v>
      </c>
      <c r="I22" s="26">
        <v>2457583.61</v>
      </c>
      <c r="J22" s="26">
        <v>191502.5</v>
      </c>
    </row>
    <row r="23" spans="1:10" ht="10.5" customHeight="1" x14ac:dyDescent="0.25">
      <c r="A23" s="25" t="s">
        <v>87</v>
      </c>
      <c r="B23" s="25" t="s">
        <v>88</v>
      </c>
      <c r="C23" s="26">
        <v>155777.34</v>
      </c>
      <c r="D23" s="27">
        <v>-27157.040000000001</v>
      </c>
      <c r="E23" s="26">
        <v>128620.3</v>
      </c>
      <c r="F23" s="26">
        <v>106778.26</v>
      </c>
      <c r="G23" s="26">
        <v>106778.26</v>
      </c>
      <c r="H23" s="26">
        <v>106778.26</v>
      </c>
      <c r="I23" s="26">
        <v>106778.26</v>
      </c>
      <c r="J23" s="26">
        <v>21842.04</v>
      </c>
    </row>
    <row r="24" spans="1:10" ht="10.5" customHeight="1" x14ac:dyDescent="0.25">
      <c r="A24" s="25" t="s">
        <v>89</v>
      </c>
      <c r="B24" s="25" t="s">
        <v>90</v>
      </c>
      <c r="C24" s="26">
        <v>1246335.43</v>
      </c>
      <c r="D24" s="26">
        <v>0</v>
      </c>
      <c r="E24" s="26">
        <v>1246335.43</v>
      </c>
      <c r="F24" s="26">
        <v>1072355.25</v>
      </c>
      <c r="G24" s="26">
        <v>1072355.25</v>
      </c>
      <c r="H24" s="26">
        <v>1072355.25</v>
      </c>
      <c r="I24" s="26">
        <v>1072355.25</v>
      </c>
      <c r="J24" s="26">
        <v>173980.18</v>
      </c>
    </row>
    <row r="25" spans="1:10" ht="10.5" customHeight="1" x14ac:dyDescent="0.25">
      <c r="A25" s="25" t="s">
        <v>91</v>
      </c>
      <c r="B25" s="25" t="s">
        <v>92</v>
      </c>
      <c r="C25" s="26">
        <v>74064.42</v>
      </c>
      <c r="D25" s="26">
        <v>0</v>
      </c>
      <c r="E25" s="26">
        <v>74064.42</v>
      </c>
      <c r="F25" s="26">
        <v>0</v>
      </c>
      <c r="G25" s="26">
        <v>0</v>
      </c>
      <c r="H25" s="26">
        <v>0</v>
      </c>
      <c r="I25" s="26">
        <v>0</v>
      </c>
      <c r="J25" s="26">
        <v>74064.42</v>
      </c>
    </row>
    <row r="26" spans="1:10" ht="10.5" customHeight="1" x14ac:dyDescent="0.25">
      <c r="A26" s="25" t="s">
        <v>93</v>
      </c>
      <c r="B26" s="25" t="s">
        <v>94</v>
      </c>
      <c r="C26" s="26">
        <v>0</v>
      </c>
      <c r="D26" s="26">
        <v>9022.4</v>
      </c>
      <c r="E26" s="26">
        <v>9022.4</v>
      </c>
      <c r="F26" s="26">
        <v>9022.4</v>
      </c>
      <c r="G26" s="26">
        <v>9022.4</v>
      </c>
      <c r="H26" s="26">
        <v>9022.4</v>
      </c>
      <c r="I26" s="26">
        <v>9022.4</v>
      </c>
      <c r="J26" s="26">
        <v>0</v>
      </c>
    </row>
    <row r="27" spans="1:10" ht="10.5" customHeight="1" x14ac:dyDescent="0.25">
      <c r="A27" s="25" t="s">
        <v>95</v>
      </c>
      <c r="B27" s="25" t="s">
        <v>96</v>
      </c>
      <c r="C27" s="26">
        <v>111729.58</v>
      </c>
      <c r="D27" s="26">
        <v>33552.65</v>
      </c>
      <c r="E27" s="26">
        <v>145282.23000000001</v>
      </c>
      <c r="F27" s="26">
        <v>145282.23000000001</v>
      </c>
      <c r="G27" s="26">
        <v>145282.23000000001</v>
      </c>
      <c r="H27" s="26">
        <v>145282.23000000001</v>
      </c>
      <c r="I27" s="26">
        <v>145282.23000000001</v>
      </c>
      <c r="J27" s="26">
        <v>0</v>
      </c>
    </row>
    <row r="28" spans="1:10" ht="10.5" customHeight="1" x14ac:dyDescent="0.25">
      <c r="A28" s="25" t="s">
        <v>97</v>
      </c>
      <c r="B28" s="25" t="s">
        <v>98</v>
      </c>
      <c r="C28" s="26">
        <v>8970248.5</v>
      </c>
      <c r="D28" s="26">
        <v>224323.48</v>
      </c>
      <c r="E28" s="26">
        <v>9194571.9800000004</v>
      </c>
      <c r="F28" s="26">
        <v>8503063.2100000009</v>
      </c>
      <c r="G28" s="26">
        <v>8503063.2100000009</v>
      </c>
      <c r="H28" s="26">
        <v>8503063.2100000009</v>
      </c>
      <c r="I28" s="26">
        <v>8503063.2100000009</v>
      </c>
      <c r="J28" s="26">
        <v>691508.77</v>
      </c>
    </row>
    <row r="29" spans="1:10" ht="10.5" customHeight="1" x14ac:dyDescent="0.25">
      <c r="A29" s="25" t="s">
        <v>99</v>
      </c>
      <c r="B29" s="25" t="s">
        <v>100</v>
      </c>
      <c r="C29" s="26">
        <v>31141.96</v>
      </c>
      <c r="D29" s="27">
        <v>-5429</v>
      </c>
      <c r="E29" s="26">
        <v>25712.959999999999</v>
      </c>
      <c r="F29" s="26">
        <v>0</v>
      </c>
      <c r="G29" s="26">
        <v>0</v>
      </c>
      <c r="H29" s="26">
        <v>0</v>
      </c>
      <c r="I29" s="26">
        <v>0</v>
      </c>
      <c r="J29" s="26">
        <v>25712.959999999999</v>
      </c>
    </row>
    <row r="30" spans="1:10" ht="10.5" customHeight="1" x14ac:dyDescent="0.25">
      <c r="A30" s="25" t="s">
        <v>101</v>
      </c>
      <c r="B30" s="25" t="s">
        <v>102</v>
      </c>
      <c r="C30" s="26">
        <v>72947.58</v>
      </c>
      <c r="D30" s="26">
        <v>52699.91</v>
      </c>
      <c r="E30" s="26">
        <v>125647.49</v>
      </c>
      <c r="F30" s="26">
        <v>104045.89</v>
      </c>
      <c r="G30" s="26">
        <v>104045.89</v>
      </c>
      <c r="H30" s="26">
        <v>104045.89</v>
      </c>
      <c r="I30" s="26">
        <v>104045.89</v>
      </c>
      <c r="J30" s="26">
        <v>21601.599999999999</v>
      </c>
    </row>
    <row r="31" spans="1:10" ht="10.5" customHeight="1" x14ac:dyDescent="0.25">
      <c r="A31" s="25" t="s">
        <v>236</v>
      </c>
      <c r="B31" s="25" t="s">
        <v>237</v>
      </c>
      <c r="C31" s="26">
        <v>0</v>
      </c>
      <c r="D31" s="26">
        <v>37160.82</v>
      </c>
      <c r="E31" s="26">
        <v>37160.82</v>
      </c>
      <c r="F31" s="26">
        <v>37160.82</v>
      </c>
      <c r="G31" s="26">
        <v>37160.82</v>
      </c>
      <c r="H31" s="26">
        <v>37160.82</v>
      </c>
      <c r="I31" s="26">
        <v>37160.82</v>
      </c>
      <c r="J31" s="26">
        <v>0</v>
      </c>
    </row>
    <row r="32" spans="1:10" ht="10.5" customHeight="1" x14ac:dyDescent="0.25">
      <c r="A32" s="25" t="s">
        <v>103</v>
      </c>
      <c r="B32" s="25" t="s">
        <v>104</v>
      </c>
      <c r="C32" s="26">
        <v>5525.28</v>
      </c>
      <c r="D32" s="27">
        <v>-5525.28</v>
      </c>
      <c r="E32" s="26">
        <v>0</v>
      </c>
      <c r="F32" s="26">
        <v>0</v>
      </c>
      <c r="G32" s="26">
        <v>0</v>
      </c>
      <c r="H32" s="26">
        <v>0</v>
      </c>
      <c r="I32" s="26">
        <v>0</v>
      </c>
      <c r="J32" s="26">
        <v>0</v>
      </c>
    </row>
    <row r="33" spans="1:10" ht="10.5" customHeight="1" x14ac:dyDescent="0.25">
      <c r="A33" s="25"/>
      <c r="B33" s="25"/>
      <c r="C33" s="26"/>
      <c r="D33" s="27"/>
      <c r="E33" s="26"/>
      <c r="F33" s="26"/>
      <c r="G33" s="26"/>
      <c r="H33" s="26"/>
      <c r="I33" s="26"/>
      <c r="J33" s="26"/>
    </row>
    <row r="34" spans="1:10" ht="10.5" customHeight="1" x14ac:dyDescent="0.25">
      <c r="A34" s="25"/>
      <c r="B34" s="25"/>
      <c r="C34" s="26"/>
      <c r="D34" s="27"/>
      <c r="E34" s="26"/>
      <c r="F34" s="26"/>
      <c r="G34" s="26"/>
      <c r="H34" s="26"/>
      <c r="I34" s="26"/>
      <c r="J34" s="26"/>
    </row>
    <row r="35" spans="1:10" ht="10.5" customHeight="1" x14ac:dyDescent="0.25">
      <c r="A35" s="25"/>
      <c r="B35" s="25"/>
      <c r="C35" s="26"/>
      <c r="D35" s="27"/>
      <c r="E35" s="26"/>
      <c r="F35" s="26"/>
      <c r="G35" s="26"/>
      <c r="H35" s="26"/>
      <c r="I35" s="26"/>
      <c r="J35" s="26"/>
    </row>
    <row r="36" spans="1:10" ht="10.5" customHeight="1" x14ac:dyDescent="0.25">
      <c r="A36" s="25"/>
      <c r="B36" s="25"/>
      <c r="C36" s="26">
        <f>SUM(C40:C60)-C39</f>
        <v>0</v>
      </c>
      <c r="D36" s="26">
        <f t="shared" ref="D36:J36" si="1">SUM(D40:D60)-D39</f>
        <v>0</v>
      </c>
      <c r="E36" s="26">
        <f t="shared" si="1"/>
        <v>0</v>
      </c>
      <c r="F36" s="26">
        <f t="shared" si="1"/>
        <v>0</v>
      </c>
      <c r="G36" s="26">
        <f t="shared" si="1"/>
        <v>0</v>
      </c>
      <c r="H36" s="26">
        <f t="shared" si="1"/>
        <v>0</v>
      </c>
      <c r="I36" s="26">
        <f t="shared" si="1"/>
        <v>0</v>
      </c>
      <c r="J36" s="26">
        <f t="shared" si="1"/>
        <v>0</v>
      </c>
    </row>
    <row r="37" spans="1:10" ht="10.5" customHeight="1" x14ac:dyDescent="0.25">
      <c r="A37" s="25"/>
      <c r="B37" s="25"/>
      <c r="C37" s="26"/>
      <c r="D37" s="27"/>
      <c r="E37" s="26"/>
      <c r="F37" s="26"/>
      <c r="G37" s="26"/>
      <c r="H37" s="26"/>
      <c r="I37" s="26"/>
      <c r="J37" s="26"/>
    </row>
    <row r="38" spans="1:10" ht="10.5" customHeight="1" x14ac:dyDescent="0.25">
      <c r="A38" s="25"/>
      <c r="B38" s="25"/>
      <c r="C38" s="26"/>
      <c r="D38" s="27"/>
      <c r="E38" s="26"/>
      <c r="F38" s="26"/>
      <c r="G38" s="26"/>
      <c r="H38" s="26"/>
      <c r="I38" s="26"/>
      <c r="J38" s="26"/>
    </row>
    <row r="39" spans="1:10" ht="11.25" customHeight="1" x14ac:dyDescent="0.25">
      <c r="A39" s="35" t="s">
        <v>250</v>
      </c>
      <c r="B39" s="23" t="s">
        <v>251</v>
      </c>
      <c r="C39" s="24">
        <v>14621000</v>
      </c>
      <c r="D39" s="28">
        <v>-556611.31999999995</v>
      </c>
      <c r="E39" s="24">
        <v>14064388.68</v>
      </c>
      <c r="F39" s="24">
        <v>10665752.77</v>
      </c>
      <c r="G39" s="24">
        <v>10665752.77</v>
      </c>
      <c r="H39" s="24">
        <v>10664882.939999999</v>
      </c>
      <c r="I39" s="24">
        <v>10664882.51</v>
      </c>
      <c r="J39" s="24">
        <v>3398635.91</v>
      </c>
    </row>
    <row r="40" spans="1:10" ht="10.5" customHeight="1" x14ac:dyDescent="0.25">
      <c r="A40" s="25" t="s">
        <v>105</v>
      </c>
      <c r="B40" s="25" t="s">
        <v>106</v>
      </c>
      <c r="C40" s="26">
        <v>142000</v>
      </c>
      <c r="D40" s="26">
        <v>25323.16</v>
      </c>
      <c r="E40" s="26">
        <v>167323.16</v>
      </c>
      <c r="F40" s="26">
        <v>159548.54</v>
      </c>
      <c r="G40" s="26">
        <v>159548.54</v>
      </c>
      <c r="H40" s="26">
        <v>159548.54</v>
      </c>
      <c r="I40" s="26">
        <v>159548.54</v>
      </c>
      <c r="J40" s="26">
        <v>7774.62</v>
      </c>
    </row>
    <row r="41" spans="1:10" ht="10.5" customHeight="1" x14ac:dyDescent="0.25">
      <c r="A41" s="25" t="s">
        <v>107</v>
      </c>
      <c r="B41" s="25" t="s">
        <v>108</v>
      </c>
      <c r="C41" s="26">
        <v>127000</v>
      </c>
      <c r="D41" s="27">
        <v>-19209.3</v>
      </c>
      <c r="E41" s="26">
        <v>107790.7</v>
      </c>
      <c r="F41" s="26">
        <v>54733.56</v>
      </c>
      <c r="G41" s="26">
        <v>54733.56</v>
      </c>
      <c r="H41" s="26">
        <v>54733.56</v>
      </c>
      <c r="I41" s="26">
        <v>54733.56</v>
      </c>
      <c r="J41" s="26">
        <v>53057.14</v>
      </c>
    </row>
    <row r="42" spans="1:10" ht="10.5" customHeight="1" x14ac:dyDescent="0.25">
      <c r="A42" s="25" t="s">
        <v>109</v>
      </c>
      <c r="B42" s="25" t="s">
        <v>110</v>
      </c>
      <c r="C42" s="26">
        <v>0</v>
      </c>
      <c r="D42" s="26">
        <v>1712.6</v>
      </c>
      <c r="E42" s="26">
        <v>1712.6</v>
      </c>
      <c r="F42" s="26">
        <v>1712.6</v>
      </c>
      <c r="G42" s="26">
        <v>1712.6</v>
      </c>
      <c r="H42" s="26">
        <v>1712.6</v>
      </c>
      <c r="I42" s="26">
        <v>1712.6</v>
      </c>
      <c r="J42" s="26">
        <v>0</v>
      </c>
    </row>
    <row r="43" spans="1:10" ht="10.5" customHeight="1" x14ac:dyDescent="0.25">
      <c r="A43" s="25" t="s">
        <v>111</v>
      </c>
      <c r="B43" s="25" t="s">
        <v>112</v>
      </c>
      <c r="C43" s="26">
        <v>356000</v>
      </c>
      <c r="D43" s="27">
        <v>-1838.5</v>
      </c>
      <c r="E43" s="26">
        <v>354161.5</v>
      </c>
      <c r="F43" s="26">
        <v>283011.23</v>
      </c>
      <c r="G43" s="26">
        <v>283011.23</v>
      </c>
      <c r="H43" s="26">
        <v>282290.09000000003</v>
      </c>
      <c r="I43" s="26">
        <v>282290.09000000003</v>
      </c>
      <c r="J43" s="26">
        <v>71150.27</v>
      </c>
    </row>
    <row r="44" spans="1:10" ht="10.5" customHeight="1" x14ac:dyDescent="0.25">
      <c r="A44" s="25" t="s">
        <v>113</v>
      </c>
      <c r="B44" s="25" t="s">
        <v>114</v>
      </c>
      <c r="C44" s="26">
        <v>0</v>
      </c>
      <c r="D44" s="26">
        <v>10938</v>
      </c>
      <c r="E44" s="26">
        <v>10938</v>
      </c>
      <c r="F44" s="26">
        <v>10938</v>
      </c>
      <c r="G44" s="26">
        <v>10938</v>
      </c>
      <c r="H44" s="26">
        <v>10938</v>
      </c>
      <c r="I44" s="26">
        <v>10938</v>
      </c>
      <c r="J44" s="26">
        <v>0</v>
      </c>
    </row>
    <row r="45" spans="1:10" ht="10.5" customHeight="1" x14ac:dyDescent="0.25">
      <c r="A45" s="25" t="s">
        <v>115</v>
      </c>
      <c r="B45" s="25" t="s">
        <v>116</v>
      </c>
      <c r="C45" s="26">
        <v>48000</v>
      </c>
      <c r="D45" s="26">
        <v>2995.18</v>
      </c>
      <c r="E45" s="26">
        <v>50995.18</v>
      </c>
      <c r="F45" s="26">
        <v>39977.39</v>
      </c>
      <c r="G45" s="26">
        <v>39977.39</v>
      </c>
      <c r="H45" s="26">
        <v>39977.39</v>
      </c>
      <c r="I45" s="26">
        <v>39977.39</v>
      </c>
      <c r="J45" s="26">
        <v>11017.79</v>
      </c>
    </row>
    <row r="46" spans="1:10" ht="10.5" customHeight="1" x14ac:dyDescent="0.25">
      <c r="A46" s="25" t="s">
        <v>117</v>
      </c>
      <c r="B46" s="25" t="s">
        <v>118</v>
      </c>
      <c r="C46" s="26">
        <v>4800000</v>
      </c>
      <c r="D46" s="27">
        <v>-159679.44</v>
      </c>
      <c r="E46" s="26">
        <v>4640320.5599999996</v>
      </c>
      <c r="F46" s="26">
        <v>2517577.6800000002</v>
      </c>
      <c r="G46" s="26">
        <v>2517577.6800000002</v>
      </c>
      <c r="H46" s="26">
        <v>2517577.6800000002</v>
      </c>
      <c r="I46" s="26">
        <v>2517577.2799999998</v>
      </c>
      <c r="J46" s="26">
        <v>2122742.88</v>
      </c>
    </row>
    <row r="47" spans="1:10" ht="10.5" customHeight="1" x14ac:dyDescent="0.25">
      <c r="A47" s="25" t="s">
        <v>119</v>
      </c>
      <c r="B47" s="25" t="s">
        <v>120</v>
      </c>
      <c r="C47" s="26">
        <v>38000</v>
      </c>
      <c r="D47" s="26">
        <v>13401.06</v>
      </c>
      <c r="E47" s="26">
        <v>51401.06</v>
      </c>
      <c r="F47" s="26">
        <v>49811.06</v>
      </c>
      <c r="G47" s="26">
        <v>49811.06</v>
      </c>
      <c r="H47" s="26">
        <v>49811.06</v>
      </c>
      <c r="I47" s="26">
        <v>49811.06</v>
      </c>
      <c r="J47" s="26">
        <v>1590</v>
      </c>
    </row>
    <row r="48" spans="1:10" ht="10.5" customHeight="1" x14ac:dyDescent="0.25">
      <c r="A48" s="25" t="s">
        <v>242</v>
      </c>
      <c r="B48" s="25" t="s">
        <v>243</v>
      </c>
      <c r="C48" s="26">
        <v>0</v>
      </c>
      <c r="D48" s="26">
        <v>1487.7</v>
      </c>
      <c r="E48" s="26">
        <v>1487.7</v>
      </c>
      <c r="F48" s="26">
        <v>1487.7</v>
      </c>
      <c r="G48" s="26">
        <v>1487.7</v>
      </c>
      <c r="H48" s="26">
        <v>1487.7</v>
      </c>
      <c r="I48" s="26">
        <v>1487.7</v>
      </c>
      <c r="J48" s="26">
        <v>0</v>
      </c>
    </row>
    <row r="49" spans="1:10" ht="10.5" customHeight="1" x14ac:dyDescent="0.25">
      <c r="A49" s="25" t="s">
        <v>121</v>
      </c>
      <c r="B49" s="25" t="s">
        <v>122</v>
      </c>
      <c r="C49" s="26">
        <v>0</v>
      </c>
      <c r="D49" s="26">
        <v>766.5</v>
      </c>
      <c r="E49" s="26">
        <v>766.5</v>
      </c>
      <c r="F49" s="26">
        <v>766.5</v>
      </c>
      <c r="G49" s="26">
        <v>766.5</v>
      </c>
      <c r="H49" s="26">
        <v>766.5</v>
      </c>
      <c r="I49" s="26">
        <v>766.5</v>
      </c>
      <c r="J49" s="26">
        <v>0</v>
      </c>
    </row>
    <row r="50" spans="1:10" ht="10.5" customHeight="1" x14ac:dyDescent="0.25">
      <c r="A50" s="25" t="s">
        <v>123</v>
      </c>
      <c r="B50" s="25" t="s">
        <v>124</v>
      </c>
      <c r="C50" s="26">
        <v>1000000</v>
      </c>
      <c r="D50" s="27">
        <v>-41177.82</v>
      </c>
      <c r="E50" s="26">
        <v>958822.18</v>
      </c>
      <c r="F50" s="26">
        <v>707028.67</v>
      </c>
      <c r="G50" s="26">
        <v>707028.67</v>
      </c>
      <c r="H50" s="26">
        <v>706879.98</v>
      </c>
      <c r="I50" s="26">
        <v>706879.98</v>
      </c>
      <c r="J50" s="26">
        <v>251793.51</v>
      </c>
    </row>
    <row r="51" spans="1:10" ht="10.5" customHeight="1" x14ac:dyDescent="0.25">
      <c r="A51" s="25" t="s">
        <v>125</v>
      </c>
      <c r="B51" s="25" t="s">
        <v>126</v>
      </c>
      <c r="C51" s="26">
        <v>0</v>
      </c>
      <c r="D51" s="26">
        <v>85628.03</v>
      </c>
      <c r="E51" s="26">
        <v>85628.03</v>
      </c>
      <c r="F51" s="26">
        <v>85628.03</v>
      </c>
      <c r="G51" s="26">
        <v>85628.03</v>
      </c>
      <c r="H51" s="26">
        <v>85628.03</v>
      </c>
      <c r="I51" s="26">
        <v>85628.03</v>
      </c>
      <c r="J51" s="26">
        <v>0</v>
      </c>
    </row>
    <row r="52" spans="1:10" ht="10.5" customHeight="1" x14ac:dyDescent="0.25">
      <c r="A52" s="25" t="s">
        <v>127</v>
      </c>
      <c r="B52" s="25" t="s">
        <v>128</v>
      </c>
      <c r="C52" s="26">
        <v>0</v>
      </c>
      <c r="D52" s="26">
        <v>24141.98</v>
      </c>
      <c r="E52" s="26">
        <v>24141.98</v>
      </c>
      <c r="F52" s="26">
        <v>24141.95</v>
      </c>
      <c r="G52" s="26">
        <v>24141.95</v>
      </c>
      <c r="H52" s="26">
        <v>24141.95</v>
      </c>
      <c r="I52" s="26">
        <v>24141.919999999998</v>
      </c>
      <c r="J52" s="26">
        <v>0.03</v>
      </c>
    </row>
    <row r="53" spans="1:10" ht="10.5" customHeight="1" x14ac:dyDescent="0.25">
      <c r="A53" s="25" t="s">
        <v>129</v>
      </c>
      <c r="B53" s="25" t="s">
        <v>130</v>
      </c>
      <c r="C53" s="26">
        <v>190000</v>
      </c>
      <c r="D53" s="26">
        <v>71158.36</v>
      </c>
      <c r="E53" s="26">
        <v>261158.36</v>
      </c>
      <c r="F53" s="26">
        <v>230823.54</v>
      </c>
      <c r="G53" s="26">
        <v>230823.54</v>
      </c>
      <c r="H53" s="26">
        <v>230823.54</v>
      </c>
      <c r="I53" s="26">
        <v>230823.54</v>
      </c>
      <c r="J53" s="26">
        <v>30334.82</v>
      </c>
    </row>
    <row r="54" spans="1:10" ht="10.5" customHeight="1" x14ac:dyDescent="0.25">
      <c r="A54" s="25" t="s">
        <v>232</v>
      </c>
      <c r="B54" s="25" t="s">
        <v>233</v>
      </c>
      <c r="C54" s="26">
        <v>0</v>
      </c>
      <c r="D54" s="26">
        <v>12932.02</v>
      </c>
      <c r="E54" s="26">
        <v>12932.02</v>
      </c>
      <c r="F54" s="26">
        <v>12932.02</v>
      </c>
      <c r="G54" s="26">
        <v>12932.02</v>
      </c>
      <c r="H54" s="26">
        <v>12932.02</v>
      </c>
      <c r="I54" s="26">
        <v>12932.02</v>
      </c>
      <c r="J54" s="26">
        <v>0</v>
      </c>
    </row>
    <row r="55" spans="1:10" ht="10.5" customHeight="1" x14ac:dyDescent="0.25">
      <c r="A55" s="25" t="s">
        <v>131</v>
      </c>
      <c r="B55" s="25" t="s">
        <v>132</v>
      </c>
      <c r="C55" s="26">
        <v>550000</v>
      </c>
      <c r="D55" s="26">
        <v>83906.28</v>
      </c>
      <c r="E55" s="26">
        <v>633906.28</v>
      </c>
      <c r="F55" s="26">
        <v>422272.66</v>
      </c>
      <c r="G55" s="26">
        <v>422272.66</v>
      </c>
      <c r="H55" s="26">
        <v>422272.66</v>
      </c>
      <c r="I55" s="26">
        <v>422272.66</v>
      </c>
      <c r="J55" s="26">
        <v>211633.62</v>
      </c>
    </row>
    <row r="56" spans="1:10" ht="10.5" customHeight="1" x14ac:dyDescent="0.25">
      <c r="A56" s="25" t="s">
        <v>133</v>
      </c>
      <c r="B56" s="25" t="s">
        <v>134</v>
      </c>
      <c r="C56" s="26">
        <v>0</v>
      </c>
      <c r="D56" s="26">
        <v>939.75</v>
      </c>
      <c r="E56" s="26">
        <v>939.75</v>
      </c>
      <c r="F56" s="26">
        <v>939.75</v>
      </c>
      <c r="G56" s="26">
        <v>939.75</v>
      </c>
      <c r="H56" s="26">
        <v>939.75</v>
      </c>
      <c r="I56" s="26">
        <v>939.75</v>
      </c>
      <c r="J56" s="26">
        <v>0</v>
      </c>
    </row>
    <row r="57" spans="1:10" ht="10.5" customHeight="1" x14ac:dyDescent="0.25">
      <c r="A57" s="25" t="s">
        <v>135</v>
      </c>
      <c r="B57" s="25" t="s">
        <v>136</v>
      </c>
      <c r="C57" s="26">
        <v>5060000</v>
      </c>
      <c r="D57" s="26">
        <v>449650.67</v>
      </c>
      <c r="E57" s="26">
        <v>5509650.6699999999</v>
      </c>
      <c r="F57" s="26">
        <v>5449650.6699999999</v>
      </c>
      <c r="G57" s="26">
        <v>5449650.6699999999</v>
      </c>
      <c r="H57" s="26">
        <v>5449650.6699999999</v>
      </c>
      <c r="I57" s="26">
        <v>5449650.6699999999</v>
      </c>
      <c r="J57" s="26">
        <v>60000</v>
      </c>
    </row>
    <row r="58" spans="1:10" ht="10.5" customHeight="1" x14ac:dyDescent="0.25">
      <c r="A58" s="25" t="s">
        <v>137</v>
      </c>
      <c r="B58" s="25" t="s">
        <v>138</v>
      </c>
      <c r="C58" s="26">
        <v>2150000</v>
      </c>
      <c r="D58" s="27">
        <v>-1051227.6100000001</v>
      </c>
      <c r="E58" s="26">
        <v>1098772.3899999999</v>
      </c>
      <c r="F58" s="26">
        <v>521231.16</v>
      </c>
      <c r="G58" s="26">
        <v>521231.16</v>
      </c>
      <c r="H58" s="26">
        <v>521231.16</v>
      </c>
      <c r="I58" s="26">
        <v>521231.16</v>
      </c>
      <c r="J58" s="26">
        <v>577541.23</v>
      </c>
    </row>
    <row r="59" spans="1:10" ht="10.5" customHeight="1" x14ac:dyDescent="0.25">
      <c r="A59" s="25" t="s">
        <v>139</v>
      </c>
      <c r="B59" s="25" t="s">
        <v>140</v>
      </c>
      <c r="C59" s="26">
        <v>100000</v>
      </c>
      <c r="D59" s="27">
        <v>-22272.03</v>
      </c>
      <c r="E59" s="26">
        <v>77727.97</v>
      </c>
      <c r="F59" s="26">
        <v>77727.97</v>
      </c>
      <c r="G59" s="26">
        <v>77727.97</v>
      </c>
      <c r="H59" s="26">
        <v>77727.97</v>
      </c>
      <c r="I59" s="26">
        <v>77727.97</v>
      </c>
      <c r="J59" s="26">
        <v>0</v>
      </c>
    </row>
    <row r="60" spans="1:10" ht="10.5" customHeight="1" x14ac:dyDescent="0.25">
      <c r="A60" s="25" t="s">
        <v>141</v>
      </c>
      <c r="B60" s="25" t="s">
        <v>142</v>
      </c>
      <c r="C60" s="26">
        <v>60000</v>
      </c>
      <c r="D60" s="27">
        <v>-46187.91</v>
      </c>
      <c r="E60" s="26">
        <v>13812.09</v>
      </c>
      <c r="F60" s="26">
        <v>13812.09</v>
      </c>
      <c r="G60" s="26">
        <v>13812.09</v>
      </c>
      <c r="H60" s="26">
        <v>13812.09</v>
      </c>
      <c r="I60" s="26">
        <v>13812.09</v>
      </c>
      <c r="J60" s="26">
        <v>0</v>
      </c>
    </row>
    <row r="61" spans="1:10" ht="10.5" customHeight="1" x14ac:dyDescent="0.25">
      <c r="A61" s="25"/>
      <c r="B61" s="25"/>
      <c r="C61" s="26"/>
      <c r="D61" s="27"/>
      <c r="E61" s="26"/>
      <c r="F61" s="26"/>
      <c r="G61" s="26"/>
      <c r="H61" s="26"/>
      <c r="I61" s="26"/>
      <c r="J61" s="26"/>
    </row>
    <row r="62" spans="1:10" ht="10.5" customHeight="1" x14ac:dyDescent="0.25">
      <c r="A62" s="25"/>
      <c r="B62" s="25"/>
      <c r="C62" s="26"/>
      <c r="D62" s="27"/>
      <c r="E62" s="26"/>
      <c r="F62" s="26"/>
      <c r="G62" s="26"/>
      <c r="H62" s="26"/>
      <c r="I62" s="26"/>
      <c r="J62" s="26"/>
    </row>
    <row r="63" spans="1:10" ht="10.5" customHeight="1" x14ac:dyDescent="0.25">
      <c r="A63" s="25"/>
      <c r="B63" s="25"/>
      <c r="C63" s="26"/>
      <c r="D63" s="27"/>
      <c r="E63" s="26"/>
      <c r="F63" s="26"/>
      <c r="G63" s="26"/>
      <c r="H63" s="26"/>
      <c r="I63" s="26"/>
      <c r="J63" s="26"/>
    </row>
    <row r="64" spans="1:10" ht="10.5" customHeight="1" x14ac:dyDescent="0.25">
      <c r="A64" s="25"/>
      <c r="B64" s="25"/>
      <c r="C64" s="26"/>
      <c r="D64" s="27"/>
      <c r="E64" s="26"/>
      <c r="F64" s="26"/>
      <c r="G64" s="26"/>
      <c r="H64" s="26"/>
      <c r="I64" s="26"/>
      <c r="J64" s="26"/>
    </row>
    <row r="65" spans="1:10" ht="10.5" customHeight="1" x14ac:dyDescent="0.25">
      <c r="A65" s="25"/>
      <c r="B65" s="25"/>
      <c r="C65" s="26"/>
      <c r="D65" s="27"/>
      <c r="E65" s="26"/>
      <c r="F65" s="26"/>
      <c r="G65" s="26"/>
      <c r="H65" s="26"/>
      <c r="I65" s="26"/>
      <c r="J65" s="26"/>
    </row>
    <row r="66" spans="1:10" ht="10.5" customHeight="1" x14ac:dyDescent="0.25">
      <c r="A66" s="25"/>
      <c r="B66" s="25"/>
      <c r="C66" s="26">
        <f>SUM(C70:C111)-C69</f>
        <v>0</v>
      </c>
      <c r="D66" s="26">
        <f t="shared" ref="D66:J66" si="2">SUM(D70:D111)-D69</f>
        <v>0</v>
      </c>
      <c r="E66" s="26">
        <f t="shared" si="2"/>
        <v>0</v>
      </c>
      <c r="F66" s="26">
        <f t="shared" si="2"/>
        <v>0</v>
      </c>
      <c r="G66" s="26">
        <f t="shared" si="2"/>
        <v>0</v>
      </c>
      <c r="H66" s="26">
        <f t="shared" si="2"/>
        <v>0</v>
      </c>
      <c r="I66" s="26">
        <f t="shared" si="2"/>
        <v>0</v>
      </c>
      <c r="J66" s="26">
        <f t="shared" si="2"/>
        <v>0</v>
      </c>
    </row>
    <row r="67" spans="1:10" ht="10.5" customHeight="1" x14ac:dyDescent="0.25">
      <c r="A67" s="25"/>
      <c r="B67" s="25"/>
      <c r="C67" s="26"/>
      <c r="D67" s="27"/>
      <c r="E67" s="26"/>
      <c r="F67" s="26"/>
      <c r="G67" s="26"/>
      <c r="H67" s="26"/>
      <c r="I67" s="26"/>
      <c r="J67" s="26"/>
    </row>
    <row r="68" spans="1:10" ht="10.5" customHeight="1" x14ac:dyDescent="0.25">
      <c r="A68" s="25"/>
      <c r="B68" s="25"/>
      <c r="C68" s="26"/>
      <c r="D68" s="27"/>
      <c r="E68" s="26"/>
      <c r="F68" s="26"/>
      <c r="G68" s="26"/>
      <c r="H68" s="26"/>
      <c r="I68" s="26"/>
      <c r="J68" s="26"/>
    </row>
    <row r="69" spans="1:10" ht="11.25" customHeight="1" x14ac:dyDescent="0.25">
      <c r="A69" s="35" t="s">
        <v>252</v>
      </c>
      <c r="B69" s="23" t="s">
        <v>253</v>
      </c>
      <c r="C69" s="24">
        <v>26570500</v>
      </c>
      <c r="D69" s="24">
        <v>2626742.84</v>
      </c>
      <c r="E69" s="24">
        <v>29197242.84</v>
      </c>
      <c r="F69" s="24">
        <v>24645204.129999999</v>
      </c>
      <c r="G69" s="24">
        <v>24645204.129999999</v>
      </c>
      <c r="H69" s="24">
        <v>23902959.859999999</v>
      </c>
      <c r="I69" s="24">
        <v>23902959.859999999</v>
      </c>
      <c r="J69" s="24">
        <v>4552038.71</v>
      </c>
    </row>
    <row r="70" spans="1:10" ht="10.5" customHeight="1" x14ac:dyDescent="0.25">
      <c r="A70" s="25" t="s">
        <v>254</v>
      </c>
      <c r="B70" s="25" t="s">
        <v>143</v>
      </c>
      <c r="C70" s="26">
        <v>6000000</v>
      </c>
      <c r="D70" s="26">
        <v>1596287.83</v>
      </c>
      <c r="E70" s="26">
        <v>7596287.8300000001</v>
      </c>
      <c r="F70" s="26">
        <v>6151142.75</v>
      </c>
      <c r="G70" s="26">
        <v>6151142.75</v>
      </c>
      <c r="H70" s="26">
        <v>6151142.75</v>
      </c>
      <c r="I70" s="26">
        <v>6151142.75</v>
      </c>
      <c r="J70" s="26">
        <v>1445145.08</v>
      </c>
    </row>
    <row r="71" spans="1:10" ht="10.5" customHeight="1" x14ac:dyDescent="0.25">
      <c r="A71" s="25" t="s">
        <v>144</v>
      </c>
      <c r="B71" s="25" t="s">
        <v>145</v>
      </c>
      <c r="C71" s="26">
        <v>2000000</v>
      </c>
      <c r="D71" s="26">
        <v>0</v>
      </c>
      <c r="E71" s="26">
        <v>2000000</v>
      </c>
      <c r="F71" s="26">
        <v>1524171.22</v>
      </c>
      <c r="G71" s="26">
        <v>1524171.22</v>
      </c>
      <c r="H71" s="26">
        <v>1524171.22</v>
      </c>
      <c r="I71" s="26">
        <v>1524171.22</v>
      </c>
      <c r="J71" s="26">
        <v>475828.78</v>
      </c>
    </row>
    <row r="72" spans="1:10" ht="10.5" customHeight="1" x14ac:dyDescent="0.25">
      <c r="A72" s="25" t="s">
        <v>52</v>
      </c>
      <c r="B72" s="25" t="s">
        <v>146</v>
      </c>
      <c r="C72" s="26">
        <v>600000</v>
      </c>
      <c r="D72" s="27">
        <v>-48614.86</v>
      </c>
      <c r="E72" s="26">
        <v>551385.14</v>
      </c>
      <c r="F72" s="26">
        <v>0</v>
      </c>
      <c r="G72" s="26">
        <v>0</v>
      </c>
      <c r="H72" s="26">
        <v>0</v>
      </c>
      <c r="I72" s="26">
        <v>0</v>
      </c>
      <c r="J72" s="26">
        <v>551385.14</v>
      </c>
    </row>
    <row r="73" spans="1:10" ht="10.5" customHeight="1" x14ac:dyDescent="0.25">
      <c r="A73" s="25" t="s">
        <v>147</v>
      </c>
      <c r="B73" s="25" t="s">
        <v>148</v>
      </c>
      <c r="C73" s="26">
        <v>120000</v>
      </c>
      <c r="D73" s="26">
        <v>0</v>
      </c>
      <c r="E73" s="26">
        <v>120000</v>
      </c>
      <c r="F73" s="26">
        <v>81791.460000000006</v>
      </c>
      <c r="G73" s="26">
        <v>81791.460000000006</v>
      </c>
      <c r="H73" s="26">
        <v>81791.460000000006</v>
      </c>
      <c r="I73" s="26">
        <v>81791.460000000006</v>
      </c>
      <c r="J73" s="26">
        <v>38208.54</v>
      </c>
    </row>
    <row r="74" spans="1:10" ht="10.5" customHeight="1" x14ac:dyDescent="0.25">
      <c r="A74" s="25" t="s">
        <v>149</v>
      </c>
      <c r="B74" s="25" t="s">
        <v>150</v>
      </c>
      <c r="C74" s="26">
        <v>8000</v>
      </c>
      <c r="D74" s="26">
        <v>1264.4000000000001</v>
      </c>
      <c r="E74" s="26">
        <v>9264.4</v>
      </c>
      <c r="F74" s="26">
        <v>4114.3900000000003</v>
      </c>
      <c r="G74" s="26">
        <v>4114.3900000000003</v>
      </c>
      <c r="H74" s="26">
        <v>4114.3900000000003</v>
      </c>
      <c r="I74" s="26">
        <v>4114.3900000000003</v>
      </c>
      <c r="J74" s="26">
        <v>5150.01</v>
      </c>
    </row>
    <row r="75" spans="1:10" ht="10.5" customHeight="1" x14ac:dyDescent="0.25">
      <c r="A75" s="25" t="s">
        <v>151</v>
      </c>
      <c r="B75" s="25" t="s">
        <v>152</v>
      </c>
      <c r="C75" s="26">
        <v>45000</v>
      </c>
      <c r="D75" s="27">
        <v>-22266.66</v>
      </c>
      <c r="E75" s="26">
        <v>22733.34</v>
      </c>
      <c r="F75" s="26">
        <v>0</v>
      </c>
      <c r="G75" s="26">
        <v>0</v>
      </c>
      <c r="H75" s="26">
        <v>0</v>
      </c>
      <c r="I75" s="26">
        <v>0</v>
      </c>
      <c r="J75" s="26">
        <v>22733.34</v>
      </c>
    </row>
    <row r="76" spans="1:10" ht="10.5" customHeight="1" x14ac:dyDescent="0.25">
      <c r="A76" s="25" t="s">
        <v>153</v>
      </c>
      <c r="B76" s="25" t="s">
        <v>154</v>
      </c>
      <c r="C76" s="26">
        <v>260000</v>
      </c>
      <c r="D76" s="27">
        <v>-25720.34</v>
      </c>
      <c r="E76" s="26">
        <v>234279.66</v>
      </c>
      <c r="F76" s="26">
        <v>226787.67</v>
      </c>
      <c r="G76" s="26">
        <v>226787.67</v>
      </c>
      <c r="H76" s="26">
        <v>226787.67</v>
      </c>
      <c r="I76" s="26">
        <v>226787.67</v>
      </c>
      <c r="J76" s="26">
        <v>7491.99</v>
      </c>
    </row>
    <row r="77" spans="1:10" ht="10.5" customHeight="1" x14ac:dyDescent="0.25">
      <c r="A77" s="25" t="s">
        <v>155</v>
      </c>
      <c r="B77" s="25" t="s">
        <v>156</v>
      </c>
      <c r="C77" s="26">
        <v>0</v>
      </c>
      <c r="D77" s="26">
        <v>98630.45</v>
      </c>
      <c r="E77" s="26">
        <v>98630.45</v>
      </c>
      <c r="F77" s="26">
        <v>98630.45</v>
      </c>
      <c r="G77" s="26">
        <v>98630.45</v>
      </c>
      <c r="H77" s="26">
        <v>98630.45</v>
      </c>
      <c r="I77" s="26">
        <v>98630.45</v>
      </c>
      <c r="J77" s="26">
        <v>0</v>
      </c>
    </row>
    <row r="78" spans="1:10" ht="10.5" customHeight="1" x14ac:dyDescent="0.25">
      <c r="A78" s="25" t="s">
        <v>157</v>
      </c>
      <c r="B78" s="25" t="s">
        <v>158</v>
      </c>
      <c r="C78" s="26">
        <v>517000</v>
      </c>
      <c r="D78" s="27">
        <v>-362966.19</v>
      </c>
      <c r="E78" s="26">
        <v>154033.81</v>
      </c>
      <c r="F78" s="26">
        <v>140686.28</v>
      </c>
      <c r="G78" s="26">
        <v>140686.28</v>
      </c>
      <c r="H78" s="26">
        <v>140686.28</v>
      </c>
      <c r="I78" s="26">
        <v>140686.28</v>
      </c>
      <c r="J78" s="26">
        <v>13347.53</v>
      </c>
    </row>
    <row r="79" spans="1:10" ht="10.5" customHeight="1" x14ac:dyDescent="0.25">
      <c r="A79" s="25" t="s">
        <v>159</v>
      </c>
      <c r="B79" s="25" t="s">
        <v>160</v>
      </c>
      <c r="C79" s="26">
        <v>10000</v>
      </c>
      <c r="D79" s="26">
        <v>0</v>
      </c>
      <c r="E79" s="26">
        <v>10000</v>
      </c>
      <c r="F79" s="26">
        <v>0</v>
      </c>
      <c r="G79" s="26">
        <v>0</v>
      </c>
      <c r="H79" s="26">
        <v>0</v>
      </c>
      <c r="I79" s="26">
        <v>0</v>
      </c>
      <c r="J79" s="26">
        <v>10000</v>
      </c>
    </row>
    <row r="80" spans="1:10" ht="10.5" customHeight="1" x14ac:dyDescent="0.25">
      <c r="A80" s="25" t="s">
        <v>244</v>
      </c>
      <c r="B80" s="25" t="s">
        <v>245</v>
      </c>
      <c r="C80" s="26">
        <v>0</v>
      </c>
      <c r="D80" s="26">
        <v>15391.75</v>
      </c>
      <c r="E80" s="26">
        <v>15391.75</v>
      </c>
      <c r="F80" s="26">
        <v>15391.75</v>
      </c>
      <c r="G80" s="26">
        <v>15391.75</v>
      </c>
      <c r="H80" s="26">
        <v>15391.75</v>
      </c>
      <c r="I80" s="26">
        <v>15391.75</v>
      </c>
      <c r="J80" s="26">
        <v>0</v>
      </c>
    </row>
    <row r="81" spans="1:10" ht="10.5" customHeight="1" x14ac:dyDescent="0.25">
      <c r="A81" s="25" t="s">
        <v>161</v>
      </c>
      <c r="B81" s="25" t="s">
        <v>162</v>
      </c>
      <c r="C81" s="26">
        <v>150000</v>
      </c>
      <c r="D81" s="27">
        <v>-56805.760000000002</v>
      </c>
      <c r="E81" s="26">
        <v>93194.240000000005</v>
      </c>
      <c r="F81" s="26">
        <v>50505</v>
      </c>
      <c r="G81" s="26">
        <v>50505</v>
      </c>
      <c r="H81" s="26">
        <v>50505</v>
      </c>
      <c r="I81" s="26">
        <v>50505</v>
      </c>
      <c r="J81" s="26">
        <v>42689.24</v>
      </c>
    </row>
    <row r="82" spans="1:10" ht="10.5" customHeight="1" x14ac:dyDescent="0.25">
      <c r="A82" s="25" t="s">
        <v>163</v>
      </c>
      <c r="B82" s="25" t="s">
        <v>164</v>
      </c>
      <c r="C82" s="26">
        <v>300000</v>
      </c>
      <c r="D82" s="27">
        <v>-251691.8</v>
      </c>
      <c r="E82" s="26">
        <v>48308.2</v>
      </c>
      <c r="F82" s="26">
        <v>48308.2</v>
      </c>
      <c r="G82" s="26">
        <v>48308.2</v>
      </c>
      <c r="H82" s="26">
        <v>48308.2</v>
      </c>
      <c r="I82" s="26">
        <v>48308.2</v>
      </c>
      <c r="J82" s="26">
        <v>0</v>
      </c>
    </row>
    <row r="83" spans="1:10" ht="10.5" customHeight="1" x14ac:dyDescent="0.25">
      <c r="A83" s="25" t="s">
        <v>255</v>
      </c>
      <c r="B83" s="25" t="s">
        <v>256</v>
      </c>
      <c r="C83" s="26">
        <v>0</v>
      </c>
      <c r="D83" s="26">
        <v>180960</v>
      </c>
      <c r="E83" s="26">
        <v>180960</v>
      </c>
      <c r="F83" s="26">
        <v>180960</v>
      </c>
      <c r="G83" s="26">
        <v>180960</v>
      </c>
      <c r="H83" s="26">
        <v>180960</v>
      </c>
      <c r="I83" s="26">
        <v>180960</v>
      </c>
      <c r="J83" s="26">
        <v>0</v>
      </c>
    </row>
    <row r="84" spans="1:10" ht="10.5" customHeight="1" x14ac:dyDescent="0.25">
      <c r="A84" s="25" t="s">
        <v>165</v>
      </c>
      <c r="B84" s="25" t="s">
        <v>166</v>
      </c>
      <c r="C84" s="26">
        <v>20000</v>
      </c>
      <c r="D84" s="26">
        <v>21901.09</v>
      </c>
      <c r="E84" s="26">
        <v>41901.089999999997</v>
      </c>
      <c r="F84" s="26">
        <v>33524</v>
      </c>
      <c r="G84" s="26">
        <v>33524</v>
      </c>
      <c r="H84" s="26">
        <v>33524</v>
      </c>
      <c r="I84" s="26">
        <v>33524</v>
      </c>
      <c r="J84" s="26">
        <v>8377.09</v>
      </c>
    </row>
    <row r="85" spans="1:10" ht="10.5" customHeight="1" x14ac:dyDescent="0.25">
      <c r="A85" s="25" t="s">
        <v>167</v>
      </c>
      <c r="B85" s="25" t="s">
        <v>168</v>
      </c>
      <c r="C85" s="26">
        <v>25000</v>
      </c>
      <c r="D85" s="26">
        <v>0</v>
      </c>
      <c r="E85" s="26">
        <v>25000</v>
      </c>
      <c r="F85" s="26">
        <v>13479.2</v>
      </c>
      <c r="G85" s="26">
        <v>13479.2</v>
      </c>
      <c r="H85" s="26">
        <v>13479.2</v>
      </c>
      <c r="I85" s="26">
        <v>13479.2</v>
      </c>
      <c r="J85" s="26">
        <v>11520.8</v>
      </c>
    </row>
    <row r="86" spans="1:10" ht="10.5" customHeight="1" x14ac:dyDescent="0.25">
      <c r="A86" s="25" t="s">
        <v>169</v>
      </c>
      <c r="B86" s="25" t="s">
        <v>170</v>
      </c>
      <c r="C86" s="26">
        <v>50000</v>
      </c>
      <c r="D86" s="27">
        <v>-4767.47</v>
      </c>
      <c r="E86" s="26">
        <v>45232.53</v>
      </c>
      <c r="F86" s="26">
        <v>29805.5</v>
      </c>
      <c r="G86" s="26">
        <v>29805.5</v>
      </c>
      <c r="H86" s="26">
        <v>29805.5</v>
      </c>
      <c r="I86" s="26">
        <v>29805.5</v>
      </c>
      <c r="J86" s="26">
        <v>15427.03</v>
      </c>
    </row>
    <row r="87" spans="1:10" ht="10.5" customHeight="1" x14ac:dyDescent="0.25">
      <c r="A87" s="25" t="s">
        <v>171</v>
      </c>
      <c r="B87" s="25" t="s">
        <v>172</v>
      </c>
      <c r="C87" s="26">
        <v>3000000</v>
      </c>
      <c r="D87" s="27">
        <v>-309715.78000000003</v>
      </c>
      <c r="E87" s="26">
        <v>2690284.22</v>
      </c>
      <c r="F87" s="26">
        <v>1332303.04</v>
      </c>
      <c r="G87" s="26">
        <v>1332303.04</v>
      </c>
      <c r="H87" s="26">
        <v>776902.46</v>
      </c>
      <c r="I87" s="26">
        <v>776902.46</v>
      </c>
      <c r="J87" s="26">
        <v>1357981.18</v>
      </c>
    </row>
    <row r="88" spans="1:10" ht="10.5" customHeight="1" x14ac:dyDescent="0.25">
      <c r="A88" s="25" t="s">
        <v>173</v>
      </c>
      <c r="B88" s="25" t="s">
        <v>174</v>
      </c>
      <c r="C88" s="26">
        <v>35000</v>
      </c>
      <c r="D88" s="26">
        <v>13362.39</v>
      </c>
      <c r="E88" s="26">
        <v>48362.39</v>
      </c>
      <c r="F88" s="26">
        <v>48362.39</v>
      </c>
      <c r="G88" s="26">
        <v>48362.39</v>
      </c>
      <c r="H88" s="26">
        <v>48362.39</v>
      </c>
      <c r="I88" s="26">
        <v>48362.39</v>
      </c>
      <c r="J88" s="26">
        <v>0</v>
      </c>
    </row>
    <row r="89" spans="1:10" ht="10.5" customHeight="1" x14ac:dyDescent="0.25">
      <c r="A89" s="25" t="s">
        <v>238</v>
      </c>
      <c r="B89" s="25" t="s">
        <v>239</v>
      </c>
      <c r="C89" s="26">
        <v>0</v>
      </c>
      <c r="D89" s="26">
        <v>31539.65</v>
      </c>
      <c r="E89" s="26">
        <v>31539.65</v>
      </c>
      <c r="F89" s="26">
        <v>31539.65</v>
      </c>
      <c r="G89" s="26">
        <v>31539.65</v>
      </c>
      <c r="H89" s="26">
        <v>31539.65</v>
      </c>
      <c r="I89" s="26">
        <v>31539.65</v>
      </c>
      <c r="J89" s="26">
        <v>0</v>
      </c>
    </row>
    <row r="90" spans="1:10" ht="10.5" customHeight="1" x14ac:dyDescent="0.25">
      <c r="A90" s="25" t="s">
        <v>175</v>
      </c>
      <c r="B90" s="25" t="s">
        <v>176</v>
      </c>
      <c r="C90" s="26">
        <v>28000</v>
      </c>
      <c r="D90" s="26">
        <v>6098.62</v>
      </c>
      <c r="E90" s="26">
        <v>34098.620000000003</v>
      </c>
      <c r="F90" s="26">
        <v>31851.13</v>
      </c>
      <c r="G90" s="26">
        <v>31851.13</v>
      </c>
      <c r="H90" s="26">
        <v>31851.13</v>
      </c>
      <c r="I90" s="26">
        <v>31851.13</v>
      </c>
      <c r="J90" s="26">
        <v>2247.4899999999998</v>
      </c>
    </row>
    <row r="91" spans="1:10" ht="10.5" customHeight="1" x14ac:dyDescent="0.25">
      <c r="A91" s="25" t="s">
        <v>177</v>
      </c>
      <c r="B91" s="25" t="s">
        <v>178</v>
      </c>
      <c r="C91" s="26">
        <v>1250000</v>
      </c>
      <c r="D91" s="26">
        <v>422809.54</v>
      </c>
      <c r="E91" s="26">
        <v>1672809.54</v>
      </c>
      <c r="F91" s="26">
        <v>1672809.54</v>
      </c>
      <c r="G91" s="26">
        <v>1672809.54</v>
      </c>
      <c r="H91" s="26">
        <v>1662091.04</v>
      </c>
      <c r="I91" s="26">
        <v>1662091.04</v>
      </c>
      <c r="J91" s="26">
        <v>0</v>
      </c>
    </row>
    <row r="92" spans="1:10" ht="10.5" customHeight="1" x14ac:dyDescent="0.25">
      <c r="A92" s="25" t="s">
        <v>179</v>
      </c>
      <c r="B92" s="25" t="s">
        <v>180</v>
      </c>
      <c r="C92" s="26">
        <v>80000</v>
      </c>
      <c r="D92" s="27">
        <v>-62678.21</v>
      </c>
      <c r="E92" s="26">
        <v>17321.79</v>
      </c>
      <c r="F92" s="26">
        <v>0</v>
      </c>
      <c r="G92" s="26">
        <v>0</v>
      </c>
      <c r="H92" s="26">
        <v>0</v>
      </c>
      <c r="I92" s="26">
        <v>0</v>
      </c>
      <c r="J92" s="26">
        <v>17321.79</v>
      </c>
    </row>
    <row r="93" spans="1:10" ht="10.5" customHeight="1" x14ac:dyDescent="0.25">
      <c r="A93" s="25" t="s">
        <v>257</v>
      </c>
      <c r="B93" s="25" t="s">
        <v>258</v>
      </c>
      <c r="C93" s="26">
        <v>0</v>
      </c>
      <c r="D93" s="26">
        <v>644.96</v>
      </c>
      <c r="E93" s="26">
        <v>644.96</v>
      </c>
      <c r="F93" s="26">
        <v>644.96</v>
      </c>
      <c r="G93" s="26">
        <v>644.96</v>
      </c>
      <c r="H93" s="26">
        <v>644.96</v>
      </c>
      <c r="I93" s="26">
        <v>644.96</v>
      </c>
      <c r="J93" s="26">
        <v>0</v>
      </c>
    </row>
    <row r="94" spans="1:10" ht="10.5" customHeight="1" x14ac:dyDescent="0.25">
      <c r="A94" s="25" t="s">
        <v>181</v>
      </c>
      <c r="B94" s="25" t="s">
        <v>182</v>
      </c>
      <c r="C94" s="26">
        <v>10000</v>
      </c>
      <c r="D94" s="27">
        <v>-6830.19</v>
      </c>
      <c r="E94" s="26">
        <v>3169.81</v>
      </c>
      <c r="F94" s="26">
        <v>461.58</v>
      </c>
      <c r="G94" s="26">
        <v>461.58</v>
      </c>
      <c r="H94" s="26">
        <v>461.58</v>
      </c>
      <c r="I94" s="26">
        <v>461.58</v>
      </c>
      <c r="J94" s="26">
        <v>2708.23</v>
      </c>
    </row>
    <row r="95" spans="1:10" ht="10.5" customHeight="1" x14ac:dyDescent="0.25">
      <c r="A95" s="25" t="s">
        <v>259</v>
      </c>
      <c r="B95" s="25" t="s">
        <v>260</v>
      </c>
      <c r="C95" s="26">
        <v>0</v>
      </c>
      <c r="D95" s="26">
        <v>4500.8</v>
      </c>
      <c r="E95" s="26">
        <v>4500.8</v>
      </c>
      <c r="F95" s="26">
        <v>4500.8</v>
      </c>
      <c r="G95" s="26">
        <v>4500.8</v>
      </c>
      <c r="H95" s="26">
        <v>4500.8</v>
      </c>
      <c r="I95" s="26">
        <v>4500.8</v>
      </c>
      <c r="J95" s="26">
        <v>0</v>
      </c>
    </row>
    <row r="96" spans="1:10" ht="10.5" customHeight="1" x14ac:dyDescent="0.25">
      <c r="A96" s="25" t="s">
        <v>183</v>
      </c>
      <c r="B96" s="25" t="s">
        <v>184</v>
      </c>
      <c r="C96" s="26">
        <v>0</v>
      </c>
      <c r="D96" s="26">
        <v>65164.53</v>
      </c>
      <c r="E96" s="26">
        <v>65164.53</v>
      </c>
      <c r="F96" s="26">
        <v>64496.37</v>
      </c>
      <c r="G96" s="26">
        <v>64496.37</v>
      </c>
      <c r="H96" s="26">
        <v>64496.37</v>
      </c>
      <c r="I96" s="26">
        <v>64496.37</v>
      </c>
      <c r="J96" s="26">
        <v>668.16</v>
      </c>
    </row>
    <row r="97" spans="1:10" ht="10.5" customHeight="1" x14ac:dyDescent="0.25">
      <c r="A97" s="25" t="s">
        <v>185</v>
      </c>
      <c r="B97" s="25" t="s">
        <v>186</v>
      </c>
      <c r="C97" s="26">
        <v>150000</v>
      </c>
      <c r="D97" s="27">
        <v>-123688.1</v>
      </c>
      <c r="E97" s="26">
        <v>26311.9</v>
      </c>
      <c r="F97" s="26">
        <v>11269.58</v>
      </c>
      <c r="G97" s="26">
        <v>11269.58</v>
      </c>
      <c r="H97" s="26">
        <v>11269.58</v>
      </c>
      <c r="I97" s="26">
        <v>11269.58</v>
      </c>
      <c r="J97" s="26">
        <v>15042.32</v>
      </c>
    </row>
    <row r="98" spans="1:10" ht="10.5" customHeight="1" x14ac:dyDescent="0.25">
      <c r="A98" s="25" t="s">
        <v>234</v>
      </c>
      <c r="B98" s="25" t="s">
        <v>235</v>
      </c>
      <c r="C98" s="26">
        <v>0</v>
      </c>
      <c r="D98" s="26">
        <v>8811.36</v>
      </c>
      <c r="E98" s="26">
        <v>8811.36</v>
      </c>
      <c r="F98" s="26">
        <v>8811.36</v>
      </c>
      <c r="G98" s="26">
        <v>8811.36</v>
      </c>
      <c r="H98" s="26">
        <v>8811.36</v>
      </c>
      <c r="I98" s="26">
        <v>8811.36</v>
      </c>
      <c r="J98" s="26">
        <v>0</v>
      </c>
    </row>
    <row r="99" spans="1:10" ht="10.5" customHeight="1" x14ac:dyDescent="0.25">
      <c r="A99" s="25" t="s">
        <v>187</v>
      </c>
      <c r="B99" s="25" t="s">
        <v>188</v>
      </c>
      <c r="C99" s="26">
        <v>300000</v>
      </c>
      <c r="D99" s="26">
        <v>0</v>
      </c>
      <c r="E99" s="26">
        <v>300000</v>
      </c>
      <c r="F99" s="26">
        <v>217469.62</v>
      </c>
      <c r="G99" s="26">
        <v>217469.62</v>
      </c>
      <c r="H99" s="26">
        <v>217411.77</v>
      </c>
      <c r="I99" s="26">
        <v>217411.77</v>
      </c>
      <c r="J99" s="26">
        <v>82530.38</v>
      </c>
    </row>
    <row r="100" spans="1:10" ht="10.5" customHeight="1" x14ac:dyDescent="0.25">
      <c r="A100" s="25" t="s">
        <v>189</v>
      </c>
      <c r="B100" s="25" t="s">
        <v>190</v>
      </c>
      <c r="C100" s="26">
        <v>120000</v>
      </c>
      <c r="D100" s="26">
        <v>0</v>
      </c>
      <c r="E100" s="26">
        <v>120000</v>
      </c>
      <c r="F100" s="26">
        <v>81129.240000000005</v>
      </c>
      <c r="G100" s="26">
        <v>81129.240000000005</v>
      </c>
      <c r="H100" s="26">
        <v>81083.98</v>
      </c>
      <c r="I100" s="26">
        <v>81083.98</v>
      </c>
      <c r="J100" s="26">
        <v>38870.76</v>
      </c>
    </row>
    <row r="101" spans="1:10" ht="10.5" customHeight="1" x14ac:dyDescent="0.25">
      <c r="A101" s="25" t="s">
        <v>191</v>
      </c>
      <c r="B101" s="25" t="s">
        <v>192</v>
      </c>
      <c r="C101" s="26">
        <v>75000</v>
      </c>
      <c r="D101" s="26">
        <v>89133.73</v>
      </c>
      <c r="E101" s="26">
        <v>164133.73000000001</v>
      </c>
      <c r="F101" s="26">
        <v>117976.96000000001</v>
      </c>
      <c r="G101" s="26">
        <v>117976.96000000001</v>
      </c>
      <c r="H101" s="26">
        <v>46354.879999999997</v>
      </c>
      <c r="I101" s="26">
        <v>46354.879999999997</v>
      </c>
      <c r="J101" s="26">
        <v>46156.77</v>
      </c>
    </row>
    <row r="102" spans="1:10" ht="10.5" customHeight="1" x14ac:dyDescent="0.25">
      <c r="A102" s="25" t="s">
        <v>193</v>
      </c>
      <c r="B102" s="25" t="s">
        <v>194</v>
      </c>
      <c r="C102" s="26">
        <v>2125000</v>
      </c>
      <c r="D102" s="26">
        <v>3029707.65</v>
      </c>
      <c r="E102" s="26">
        <v>5154707.6500000004</v>
      </c>
      <c r="F102" s="26">
        <v>5129707.6500000004</v>
      </c>
      <c r="G102" s="26">
        <v>5129707.6500000004</v>
      </c>
      <c r="H102" s="26">
        <v>5129707.6500000004</v>
      </c>
      <c r="I102" s="26">
        <v>5129707.6500000004</v>
      </c>
      <c r="J102" s="26">
        <v>25000</v>
      </c>
    </row>
    <row r="103" spans="1:10" ht="10.5" customHeight="1" x14ac:dyDescent="0.25">
      <c r="A103" s="25" t="s">
        <v>195</v>
      </c>
      <c r="B103" s="25" t="s">
        <v>196</v>
      </c>
      <c r="C103" s="26">
        <v>4700000</v>
      </c>
      <c r="D103" s="27">
        <v>-932669.75</v>
      </c>
      <c r="E103" s="26">
        <v>3767330.25</v>
      </c>
      <c r="F103" s="26">
        <v>3767330.25</v>
      </c>
      <c r="G103" s="26">
        <v>3767330.25</v>
      </c>
      <c r="H103" s="26">
        <v>3662930.25</v>
      </c>
      <c r="I103" s="26">
        <v>3662930.25</v>
      </c>
      <c r="J103" s="26">
        <v>0</v>
      </c>
    </row>
    <row r="104" spans="1:10" ht="10.5" customHeight="1" x14ac:dyDescent="0.25">
      <c r="A104" s="25" t="s">
        <v>197</v>
      </c>
      <c r="B104" s="25" t="s">
        <v>198</v>
      </c>
      <c r="C104" s="26">
        <v>500000</v>
      </c>
      <c r="D104" s="27">
        <v>-500000</v>
      </c>
      <c r="E104" s="26">
        <v>0</v>
      </c>
      <c r="F104" s="26">
        <v>0</v>
      </c>
      <c r="G104" s="26">
        <v>0</v>
      </c>
      <c r="H104" s="26">
        <v>0</v>
      </c>
      <c r="I104" s="26">
        <v>0</v>
      </c>
      <c r="J104" s="26">
        <v>0</v>
      </c>
    </row>
    <row r="105" spans="1:10" ht="10.5" customHeight="1" x14ac:dyDescent="0.25">
      <c r="A105" s="25" t="s">
        <v>199</v>
      </c>
      <c r="B105" s="25" t="s">
        <v>200</v>
      </c>
      <c r="C105" s="26">
        <v>465000</v>
      </c>
      <c r="D105" s="26">
        <v>81993.72</v>
      </c>
      <c r="E105" s="26">
        <v>546993.72</v>
      </c>
      <c r="F105" s="26">
        <v>465950</v>
      </c>
      <c r="G105" s="26">
        <v>465950</v>
      </c>
      <c r="H105" s="26">
        <v>465950</v>
      </c>
      <c r="I105" s="26">
        <v>465950</v>
      </c>
      <c r="J105" s="26">
        <v>81043.72</v>
      </c>
    </row>
    <row r="106" spans="1:10" ht="10.5" customHeight="1" x14ac:dyDescent="0.25">
      <c r="A106" s="25" t="s">
        <v>201</v>
      </c>
      <c r="B106" s="25" t="s">
        <v>202</v>
      </c>
      <c r="C106" s="26">
        <v>11000</v>
      </c>
      <c r="D106" s="26">
        <v>999.98</v>
      </c>
      <c r="E106" s="26">
        <v>11999.98</v>
      </c>
      <c r="F106" s="26">
        <v>7600</v>
      </c>
      <c r="G106" s="26">
        <v>7600</v>
      </c>
      <c r="H106" s="26">
        <v>7600</v>
      </c>
      <c r="I106" s="26">
        <v>7600</v>
      </c>
      <c r="J106" s="26">
        <v>4399.9799999999996</v>
      </c>
    </row>
    <row r="107" spans="1:10" ht="10.5" customHeight="1" x14ac:dyDescent="0.25">
      <c r="A107" s="25" t="s">
        <v>203</v>
      </c>
      <c r="B107" s="25" t="s">
        <v>204</v>
      </c>
      <c r="C107" s="26">
        <v>22500</v>
      </c>
      <c r="D107" s="26">
        <v>10574.02</v>
      </c>
      <c r="E107" s="26">
        <v>33074.019999999997</v>
      </c>
      <c r="F107" s="26">
        <v>25956.2</v>
      </c>
      <c r="G107" s="26">
        <v>25956.2</v>
      </c>
      <c r="H107" s="26">
        <v>25956.2</v>
      </c>
      <c r="I107" s="26">
        <v>25956.2</v>
      </c>
      <c r="J107" s="26">
        <v>7117.82</v>
      </c>
    </row>
    <row r="108" spans="1:10" ht="9.6" customHeight="1" x14ac:dyDescent="0.25">
      <c r="A108" s="25" t="s">
        <v>205</v>
      </c>
      <c r="B108" s="25" t="s">
        <v>206</v>
      </c>
      <c r="C108" s="26">
        <v>2580000</v>
      </c>
      <c r="D108" s="27">
        <v>-445334.83</v>
      </c>
      <c r="E108" s="26">
        <v>2134665.17</v>
      </c>
      <c r="F108" s="26">
        <v>1988245.63</v>
      </c>
      <c r="G108" s="26">
        <v>1988245.63</v>
      </c>
      <c r="H108" s="26">
        <v>1988245.63</v>
      </c>
      <c r="I108" s="26">
        <v>1988245.63</v>
      </c>
      <c r="J108" s="26">
        <v>146419.54</v>
      </c>
    </row>
    <row r="109" spans="1:10" ht="12.6" customHeight="1" x14ac:dyDescent="0.25">
      <c r="A109" s="25" t="s">
        <v>207</v>
      </c>
      <c r="B109" s="25" t="s">
        <v>208</v>
      </c>
      <c r="C109" s="26">
        <v>900000</v>
      </c>
      <c r="D109" s="27">
        <v>-887409.69</v>
      </c>
      <c r="E109" s="26">
        <v>12590.31</v>
      </c>
      <c r="F109" s="26">
        <v>12590.31</v>
      </c>
      <c r="G109" s="26">
        <v>12590.31</v>
      </c>
      <c r="H109" s="26">
        <v>12590.31</v>
      </c>
      <c r="I109" s="26">
        <v>12590.31</v>
      </c>
      <c r="J109" s="26">
        <v>0</v>
      </c>
    </row>
    <row r="110" spans="1:10" ht="12.6" customHeight="1" x14ac:dyDescent="0.25">
      <c r="A110" s="25" t="s">
        <v>209</v>
      </c>
      <c r="B110" s="25" t="s">
        <v>210</v>
      </c>
      <c r="C110" s="26">
        <v>9000</v>
      </c>
      <c r="D110" s="26">
        <v>386802</v>
      </c>
      <c r="E110" s="26">
        <v>395802</v>
      </c>
      <c r="F110" s="26">
        <v>386802</v>
      </c>
      <c r="G110" s="26">
        <v>386802</v>
      </c>
      <c r="H110" s="26">
        <v>386802</v>
      </c>
      <c r="I110" s="26">
        <v>386802</v>
      </c>
      <c r="J110" s="26">
        <v>9000</v>
      </c>
    </row>
    <row r="111" spans="1:10" ht="12.6" customHeight="1" x14ac:dyDescent="0.25">
      <c r="A111" s="25" t="s">
        <v>211</v>
      </c>
      <c r="B111" s="25" t="s">
        <v>212</v>
      </c>
      <c r="C111" s="26">
        <v>105000</v>
      </c>
      <c r="D111" s="26">
        <v>601324</v>
      </c>
      <c r="E111" s="26">
        <v>706324</v>
      </c>
      <c r="F111" s="26">
        <v>638098</v>
      </c>
      <c r="G111" s="26">
        <v>638098</v>
      </c>
      <c r="H111" s="26">
        <v>638098</v>
      </c>
      <c r="I111" s="26">
        <v>638098</v>
      </c>
      <c r="J111" s="26">
        <v>68226</v>
      </c>
    </row>
    <row r="112" spans="1:10" ht="12.6" customHeight="1" x14ac:dyDescent="0.25">
      <c r="A112" s="25"/>
      <c r="B112" s="25"/>
      <c r="C112" s="26"/>
      <c r="D112" s="26"/>
      <c r="E112" s="26"/>
      <c r="F112" s="26"/>
      <c r="G112" s="26"/>
      <c r="H112" s="26"/>
      <c r="I112" s="26"/>
      <c r="J112" s="26"/>
    </row>
    <row r="113" spans="1:10" ht="12.6" customHeight="1" x14ac:dyDescent="0.25">
      <c r="A113" s="25"/>
      <c r="B113" s="25"/>
      <c r="C113" s="26"/>
      <c r="D113" s="26"/>
      <c r="E113" s="26"/>
      <c r="F113" s="26"/>
      <c r="G113" s="26"/>
      <c r="H113" s="26"/>
      <c r="I113" s="26"/>
      <c r="J113" s="26"/>
    </row>
    <row r="114" spans="1:10" ht="12.6" customHeight="1" x14ac:dyDescent="0.25">
      <c r="A114" s="25"/>
      <c r="B114" s="25"/>
      <c r="C114" s="26"/>
      <c r="D114" s="26"/>
      <c r="E114" s="26"/>
      <c r="F114" s="26"/>
      <c r="G114" s="26"/>
      <c r="H114" s="26"/>
      <c r="I114" s="26"/>
      <c r="J114" s="26"/>
    </row>
    <row r="115" spans="1:10" ht="12.6" customHeight="1" x14ac:dyDescent="0.25">
      <c r="A115" s="25"/>
      <c r="B115" s="25"/>
      <c r="C115" s="26"/>
      <c r="D115" s="26"/>
      <c r="E115" s="26"/>
      <c r="F115" s="26"/>
      <c r="G115" s="26"/>
      <c r="H115" s="26"/>
      <c r="I115" s="26"/>
      <c r="J115" s="26"/>
    </row>
    <row r="116" spans="1:10" ht="12.6" customHeight="1" x14ac:dyDescent="0.25">
      <c r="A116" s="25"/>
      <c r="B116" s="25"/>
      <c r="C116" s="26"/>
      <c r="D116" s="26"/>
      <c r="E116" s="26"/>
      <c r="F116" s="26"/>
      <c r="G116" s="26"/>
      <c r="H116" s="26"/>
      <c r="I116" s="26"/>
      <c r="J116" s="26"/>
    </row>
    <row r="117" spans="1:10" ht="12.6" customHeight="1" x14ac:dyDescent="0.25">
      <c r="A117" s="25"/>
      <c r="B117" s="25"/>
      <c r="C117" s="26">
        <f>SUM(C121:C123)-C120</f>
        <v>0</v>
      </c>
      <c r="D117" s="26">
        <f t="shared" ref="D117:J117" si="3">SUM(D121:D123)-D120</f>
        <v>0</v>
      </c>
      <c r="E117" s="26">
        <f t="shared" si="3"/>
        <v>0</v>
      </c>
      <c r="F117" s="26">
        <f t="shared" si="3"/>
        <v>0</v>
      </c>
      <c r="G117" s="26">
        <f t="shared" si="3"/>
        <v>0</v>
      </c>
      <c r="H117" s="26">
        <f t="shared" si="3"/>
        <v>0</v>
      </c>
      <c r="I117" s="26">
        <f t="shared" si="3"/>
        <v>0</v>
      </c>
      <c r="J117" s="26">
        <f t="shared" si="3"/>
        <v>0</v>
      </c>
    </row>
    <row r="118" spans="1:10" ht="12.6" customHeight="1" x14ac:dyDescent="0.25">
      <c r="A118" s="25"/>
      <c r="B118" s="25"/>
      <c r="C118" s="26"/>
      <c r="D118" s="26"/>
      <c r="E118" s="26"/>
      <c r="F118" s="26"/>
      <c r="G118" s="26"/>
      <c r="H118" s="26"/>
      <c r="I118" s="26"/>
      <c r="J118" s="26"/>
    </row>
    <row r="119" spans="1:10" ht="12.6" customHeight="1" x14ac:dyDescent="0.25">
      <c r="A119" s="25"/>
      <c r="B119" s="25"/>
      <c r="C119" s="26"/>
      <c r="D119" s="26"/>
      <c r="E119" s="26"/>
      <c r="F119" s="26"/>
      <c r="G119" s="26"/>
      <c r="H119" s="26"/>
      <c r="I119" s="26"/>
      <c r="J119" s="26"/>
    </row>
    <row r="120" spans="1:10" ht="12.6" customHeight="1" x14ac:dyDescent="0.25">
      <c r="A120" s="35" t="s">
        <v>261</v>
      </c>
      <c r="B120" s="23" t="s">
        <v>262</v>
      </c>
      <c r="C120" s="24">
        <v>18141750</v>
      </c>
      <c r="D120" s="28">
        <v>-145688.06</v>
      </c>
      <c r="E120" s="24">
        <v>17996061.940000001</v>
      </c>
      <c r="F120" s="24">
        <v>16011176.050000001</v>
      </c>
      <c r="G120" s="24">
        <v>16011176.050000001</v>
      </c>
      <c r="H120" s="24">
        <v>14984160.449999999</v>
      </c>
      <c r="I120" s="24">
        <v>14984160.449999999</v>
      </c>
      <c r="J120" s="24">
        <v>1984885.89</v>
      </c>
    </row>
    <row r="121" spans="1:10" ht="10.5" customHeight="1" x14ac:dyDescent="0.25">
      <c r="A121" s="25" t="s">
        <v>213</v>
      </c>
      <c r="B121" s="25" t="s">
        <v>214</v>
      </c>
      <c r="C121" s="26">
        <v>2550000</v>
      </c>
      <c r="D121" s="26">
        <v>5111.9399999999996</v>
      </c>
      <c r="E121" s="26">
        <v>2555111.94</v>
      </c>
      <c r="F121" s="26">
        <v>2555111.94</v>
      </c>
      <c r="G121" s="26">
        <v>2555111.94</v>
      </c>
      <c r="H121" s="26">
        <v>2422111.94</v>
      </c>
      <c r="I121" s="26">
        <v>2422111.94</v>
      </c>
      <c r="J121" s="26">
        <v>0</v>
      </c>
    </row>
    <row r="122" spans="1:10" ht="10.5" customHeight="1" x14ac:dyDescent="0.25">
      <c r="A122" s="25" t="s">
        <v>215</v>
      </c>
      <c r="B122" s="25" t="s">
        <v>216</v>
      </c>
      <c r="C122" s="26">
        <v>9256600</v>
      </c>
      <c r="D122" s="27">
        <v>-150800</v>
      </c>
      <c r="E122" s="26">
        <v>9105800</v>
      </c>
      <c r="F122" s="26">
        <v>7143030.3600000003</v>
      </c>
      <c r="G122" s="26">
        <v>7143030.3600000003</v>
      </c>
      <c r="H122" s="26">
        <v>6257152.2599999998</v>
      </c>
      <c r="I122" s="26">
        <v>6257152.2599999998</v>
      </c>
      <c r="J122" s="26">
        <v>1962769.64</v>
      </c>
    </row>
    <row r="123" spans="1:10" ht="10.5" customHeight="1" x14ac:dyDescent="0.25">
      <c r="A123" s="25" t="s">
        <v>217</v>
      </c>
      <c r="B123" s="25" t="s">
        <v>218</v>
      </c>
      <c r="C123" s="26">
        <v>6335150</v>
      </c>
      <c r="D123" s="26">
        <v>0</v>
      </c>
      <c r="E123" s="26">
        <v>6335150</v>
      </c>
      <c r="F123" s="26">
        <v>6313033.75</v>
      </c>
      <c r="G123" s="26">
        <v>6313033.75</v>
      </c>
      <c r="H123" s="26">
        <v>6304896.25</v>
      </c>
      <c r="I123" s="26">
        <v>6304896.25</v>
      </c>
      <c r="J123" s="26">
        <v>22116.25</v>
      </c>
    </row>
    <row r="124" spans="1:10" ht="10.5" customHeight="1" x14ac:dyDescent="0.25">
      <c r="A124" s="25"/>
      <c r="B124" s="25"/>
      <c r="C124" s="26"/>
      <c r="D124" s="26"/>
      <c r="E124" s="26"/>
      <c r="F124" s="26"/>
      <c r="G124" s="26"/>
      <c r="H124" s="26"/>
      <c r="I124" s="26"/>
      <c r="J124" s="26"/>
    </row>
    <row r="125" spans="1:10" ht="10.5" customHeight="1" x14ac:dyDescent="0.25">
      <c r="A125" s="25"/>
      <c r="B125" s="25"/>
      <c r="C125" s="26"/>
      <c r="D125" s="26"/>
      <c r="E125" s="26"/>
      <c r="F125" s="26"/>
      <c r="G125" s="26"/>
      <c r="H125" s="26"/>
      <c r="I125" s="26"/>
      <c r="J125" s="26"/>
    </row>
    <row r="126" spans="1:10" ht="10.5" customHeight="1" x14ac:dyDescent="0.25">
      <c r="A126" s="25"/>
      <c r="B126" s="25"/>
      <c r="C126" s="26"/>
      <c r="D126" s="26"/>
      <c r="E126" s="26"/>
      <c r="F126" s="26"/>
      <c r="G126" s="26"/>
      <c r="H126" s="26"/>
      <c r="I126" s="26"/>
      <c r="J126" s="26"/>
    </row>
    <row r="127" spans="1:10" ht="10.5" customHeight="1" x14ac:dyDescent="0.25">
      <c r="A127" s="25"/>
      <c r="B127" s="25"/>
      <c r="C127" s="26"/>
      <c r="D127" s="26"/>
      <c r="E127" s="26"/>
      <c r="F127" s="26"/>
      <c r="G127" s="26"/>
      <c r="H127" s="26"/>
      <c r="I127" s="26"/>
      <c r="J127" s="26"/>
    </row>
    <row r="128" spans="1:10" ht="10.5" customHeight="1" x14ac:dyDescent="0.25">
      <c r="A128" s="25"/>
      <c r="B128" s="25"/>
      <c r="C128" s="26">
        <f>SUM(C131:C137)-C130</f>
        <v>0</v>
      </c>
      <c r="D128" s="26">
        <f t="shared" ref="D128:J128" si="4">SUM(D131:D137)-D130</f>
        <v>0</v>
      </c>
      <c r="E128" s="26">
        <f t="shared" si="4"/>
        <v>0</v>
      </c>
      <c r="F128" s="26">
        <f t="shared" si="4"/>
        <v>0</v>
      </c>
      <c r="G128" s="26">
        <f t="shared" si="4"/>
        <v>0</v>
      </c>
      <c r="H128" s="26">
        <f t="shared" si="4"/>
        <v>0</v>
      </c>
      <c r="I128" s="26">
        <f t="shared" si="4"/>
        <v>0</v>
      </c>
      <c r="J128" s="26">
        <f t="shared" si="4"/>
        <v>0</v>
      </c>
    </row>
    <row r="129" spans="1:10" ht="10.5" customHeight="1" x14ac:dyDescent="0.25">
      <c r="A129" s="25"/>
      <c r="B129" s="25"/>
      <c r="C129" s="26"/>
      <c r="D129" s="26"/>
      <c r="E129" s="26"/>
      <c r="F129" s="26"/>
      <c r="G129" s="26"/>
      <c r="H129" s="26"/>
      <c r="I129" s="26"/>
      <c r="J129" s="26"/>
    </row>
    <row r="130" spans="1:10" ht="12.6" customHeight="1" x14ac:dyDescent="0.25">
      <c r="A130" s="35" t="s">
        <v>263</v>
      </c>
      <c r="B130" s="23" t="s">
        <v>264</v>
      </c>
      <c r="C130" s="24">
        <v>370000</v>
      </c>
      <c r="D130" s="24">
        <v>1083429.8</v>
      </c>
      <c r="E130" s="24">
        <v>1453429.8</v>
      </c>
      <c r="F130" s="24">
        <v>1411138.53</v>
      </c>
      <c r="G130" s="24">
        <v>1411138.53</v>
      </c>
      <c r="H130" s="24">
        <v>1384303.52</v>
      </c>
      <c r="I130" s="24">
        <v>1384303.52</v>
      </c>
      <c r="J130" s="24">
        <v>42291.27</v>
      </c>
    </row>
    <row r="131" spans="1:10" ht="10.5" customHeight="1" x14ac:dyDescent="0.25">
      <c r="A131" s="25" t="s">
        <v>219</v>
      </c>
      <c r="B131" s="25" t="s">
        <v>220</v>
      </c>
      <c r="C131" s="26">
        <v>50000</v>
      </c>
      <c r="D131" s="27">
        <v>-31773.02</v>
      </c>
      <c r="E131" s="26">
        <v>18226.98</v>
      </c>
      <c r="F131" s="26">
        <v>6148</v>
      </c>
      <c r="G131" s="26">
        <v>6148</v>
      </c>
      <c r="H131" s="26">
        <v>6148</v>
      </c>
      <c r="I131" s="26">
        <v>6148</v>
      </c>
      <c r="J131" s="26">
        <v>12078.98</v>
      </c>
    </row>
    <row r="132" spans="1:10" ht="10.5" customHeight="1" x14ac:dyDescent="0.25">
      <c r="A132" s="25" t="s">
        <v>221</v>
      </c>
      <c r="B132" s="25" t="s">
        <v>222</v>
      </c>
      <c r="C132" s="26">
        <v>0</v>
      </c>
      <c r="D132" s="26">
        <v>35700.33</v>
      </c>
      <c r="E132" s="26">
        <v>35700.33</v>
      </c>
      <c r="F132" s="26">
        <v>35700.33</v>
      </c>
      <c r="G132" s="26">
        <v>35700.33</v>
      </c>
      <c r="H132" s="26">
        <v>35700.33</v>
      </c>
      <c r="I132" s="26">
        <v>35700.33</v>
      </c>
      <c r="J132" s="26">
        <v>0</v>
      </c>
    </row>
    <row r="133" spans="1:10" ht="10.5" customHeight="1" x14ac:dyDescent="0.25">
      <c r="A133" s="25" t="s">
        <v>223</v>
      </c>
      <c r="B133" s="25" t="s">
        <v>224</v>
      </c>
      <c r="C133" s="26">
        <v>0</v>
      </c>
      <c r="D133" s="26">
        <v>1083429.8</v>
      </c>
      <c r="E133" s="26">
        <v>1083429.8</v>
      </c>
      <c r="F133" s="26">
        <v>1083429.8</v>
      </c>
      <c r="G133" s="26">
        <v>1083429.8</v>
      </c>
      <c r="H133" s="26">
        <v>1083429.8</v>
      </c>
      <c r="I133" s="26">
        <v>1083429.8</v>
      </c>
      <c r="J133" s="26">
        <v>0</v>
      </c>
    </row>
    <row r="134" spans="1:10" ht="10.5" customHeight="1" x14ac:dyDescent="0.25">
      <c r="A134" s="25" t="s">
        <v>225</v>
      </c>
      <c r="B134" s="25" t="s">
        <v>226</v>
      </c>
      <c r="C134" s="26">
        <v>120000</v>
      </c>
      <c r="D134" s="26">
        <v>0</v>
      </c>
      <c r="E134" s="26">
        <v>120000</v>
      </c>
      <c r="F134" s="26">
        <v>115786.8</v>
      </c>
      <c r="G134" s="26">
        <v>115786.8</v>
      </c>
      <c r="H134" s="26">
        <v>115786.8</v>
      </c>
      <c r="I134" s="26">
        <v>115786.8</v>
      </c>
      <c r="J134" s="26">
        <v>4213.2</v>
      </c>
    </row>
    <row r="135" spans="1:10" ht="10.5" customHeight="1" x14ac:dyDescent="0.25">
      <c r="A135" s="25" t="s">
        <v>227</v>
      </c>
      <c r="B135" s="25" t="s">
        <v>228</v>
      </c>
      <c r="C135" s="26">
        <v>150000</v>
      </c>
      <c r="D135" s="27">
        <v>-26597.31</v>
      </c>
      <c r="E135" s="26">
        <v>123402.69</v>
      </c>
      <c r="F135" s="26">
        <v>120568.59</v>
      </c>
      <c r="G135" s="26">
        <v>120568.59</v>
      </c>
      <c r="H135" s="26">
        <v>120568.59</v>
      </c>
      <c r="I135" s="26">
        <v>120568.59</v>
      </c>
      <c r="J135" s="26">
        <v>2834.1</v>
      </c>
    </row>
    <row r="136" spans="1:10" ht="10.5" customHeight="1" x14ac:dyDescent="0.25">
      <c r="A136" s="25" t="s">
        <v>246</v>
      </c>
      <c r="B136" s="25" t="s">
        <v>247</v>
      </c>
      <c r="C136" s="26">
        <v>0</v>
      </c>
      <c r="D136" s="26">
        <v>49505.01</v>
      </c>
      <c r="E136" s="26">
        <v>49505.01</v>
      </c>
      <c r="F136" s="26">
        <v>49505.01</v>
      </c>
      <c r="G136" s="26">
        <v>49505.01</v>
      </c>
      <c r="H136" s="26">
        <v>22670</v>
      </c>
      <c r="I136" s="26">
        <v>22670</v>
      </c>
      <c r="J136" s="26">
        <v>0</v>
      </c>
    </row>
    <row r="137" spans="1:10" ht="10.5" customHeight="1" x14ac:dyDescent="0.25">
      <c r="A137" s="25" t="s">
        <v>229</v>
      </c>
      <c r="B137" s="25" t="s">
        <v>230</v>
      </c>
      <c r="C137" s="26">
        <v>50000</v>
      </c>
      <c r="D137" s="27">
        <v>-26835.01</v>
      </c>
      <c r="E137" s="26">
        <v>23164.99</v>
      </c>
      <c r="F137" s="26">
        <v>0</v>
      </c>
      <c r="G137" s="26">
        <v>0</v>
      </c>
      <c r="H137" s="26">
        <v>0</v>
      </c>
      <c r="I137" s="26">
        <v>0</v>
      </c>
      <c r="J137" s="26">
        <v>23164.99</v>
      </c>
    </row>
    <row r="138" spans="1:10" ht="10.5" customHeight="1" x14ac:dyDescent="0.25">
      <c r="A138" s="25"/>
      <c r="B138" s="25"/>
      <c r="C138" s="26"/>
      <c r="D138" s="27"/>
      <c r="E138" s="26"/>
      <c r="F138" s="26"/>
      <c r="G138" s="26"/>
      <c r="H138" s="26"/>
      <c r="I138" s="26"/>
      <c r="J138" s="26"/>
    </row>
    <row r="139" spans="1:10" ht="10.5" customHeight="1" x14ac:dyDescent="0.25">
      <c r="A139" s="25"/>
      <c r="B139" s="25"/>
      <c r="C139" s="26"/>
      <c r="D139" s="27"/>
      <c r="E139" s="26"/>
      <c r="F139" s="26"/>
      <c r="G139" s="26"/>
      <c r="H139" s="26"/>
      <c r="I139" s="26"/>
      <c r="J139" s="26"/>
    </row>
    <row r="140" spans="1:10" ht="10.5" customHeight="1" x14ac:dyDescent="0.25">
      <c r="A140" s="25"/>
      <c r="B140" s="25"/>
      <c r="C140" s="26"/>
      <c r="D140" s="27"/>
      <c r="E140" s="26"/>
      <c r="F140" s="26"/>
      <c r="G140" s="26"/>
      <c r="H140" s="26"/>
      <c r="I140" s="26"/>
      <c r="J140" s="26"/>
    </row>
    <row r="141" spans="1:10" ht="10.5" customHeight="1" x14ac:dyDescent="0.25">
      <c r="A141" s="25"/>
      <c r="B141" s="25"/>
      <c r="C141" s="26"/>
      <c r="D141" s="27"/>
      <c r="E141" s="26"/>
      <c r="F141" s="26"/>
      <c r="G141" s="26"/>
      <c r="H141" s="26"/>
      <c r="I141" s="26"/>
      <c r="J141" s="26"/>
    </row>
    <row r="142" spans="1:10" ht="10.5" customHeight="1" x14ac:dyDescent="0.25">
      <c r="A142" s="25"/>
      <c r="B142" s="25"/>
      <c r="C142" s="26"/>
      <c r="D142" s="27"/>
      <c r="E142" s="26"/>
      <c r="F142" s="26"/>
      <c r="G142" s="26"/>
      <c r="H142" s="26"/>
      <c r="I142" s="26"/>
      <c r="J142" s="26"/>
    </row>
    <row r="143" spans="1:10" ht="11.25" customHeight="1" x14ac:dyDescent="0.25">
      <c r="A143" s="35" t="s">
        <v>265</v>
      </c>
      <c r="B143" s="23" t="s">
        <v>266</v>
      </c>
      <c r="C143" s="24">
        <v>0</v>
      </c>
      <c r="D143" s="24">
        <v>3919875.38</v>
      </c>
      <c r="E143" s="24">
        <v>3919875.38</v>
      </c>
      <c r="F143" s="24">
        <v>3919875.38</v>
      </c>
      <c r="G143" s="24">
        <v>3919875.38</v>
      </c>
      <c r="H143" s="24">
        <v>3919875.38</v>
      </c>
      <c r="I143" s="24">
        <v>3919875.38</v>
      </c>
      <c r="J143" s="24">
        <v>0</v>
      </c>
    </row>
    <row r="144" spans="1:10" ht="27.75" thickBot="1" x14ac:dyDescent="0.3">
      <c r="A144" s="25" t="s">
        <v>240</v>
      </c>
      <c r="B144" s="29" t="s">
        <v>241</v>
      </c>
      <c r="C144" s="26">
        <v>0</v>
      </c>
      <c r="D144" s="26">
        <v>3919875.38</v>
      </c>
      <c r="E144" s="26">
        <v>3919875.38</v>
      </c>
      <c r="F144" s="26">
        <v>3919875.38</v>
      </c>
      <c r="G144" s="26">
        <v>3919875.38</v>
      </c>
      <c r="H144" s="26">
        <v>3919875.38</v>
      </c>
      <c r="I144" s="26">
        <v>3919875.38</v>
      </c>
      <c r="J144" s="26">
        <v>0</v>
      </c>
    </row>
    <row r="145" spans="2:10" ht="12.6" customHeight="1" thickTop="1" x14ac:dyDescent="0.25">
      <c r="B145" s="30" t="s">
        <v>267</v>
      </c>
      <c r="C145" s="31">
        <v>130653886</v>
      </c>
      <c r="D145" s="31">
        <v>8508701.3599999994</v>
      </c>
      <c r="E145" s="31">
        <v>139162587.36000001</v>
      </c>
      <c r="F145" s="31">
        <v>112841706.62</v>
      </c>
      <c r="G145" s="31">
        <v>112841706.62</v>
      </c>
      <c r="H145" s="31">
        <v>111044741.91</v>
      </c>
      <c r="I145" s="32">
        <v>111044741.48</v>
      </c>
      <c r="J145" s="32">
        <v>26320880.739999998</v>
      </c>
    </row>
    <row r="146" spans="2:10" ht="18.2" customHeight="1" x14ac:dyDescent="0.25">
      <c r="C146" s="36">
        <f>SUM(C7:C144)/2-C145</f>
        <v>0</v>
      </c>
      <c r="D146" s="36">
        <f t="shared" ref="D146:J146" si="5">SUM(D7:D144)/2-D145</f>
        <v>0</v>
      </c>
      <c r="E146" s="36">
        <f t="shared" si="5"/>
        <v>0</v>
      </c>
      <c r="F146" s="36">
        <f t="shared" si="5"/>
        <v>0</v>
      </c>
      <c r="G146" s="36">
        <f t="shared" si="5"/>
        <v>0</v>
      </c>
      <c r="H146" s="36">
        <f t="shared" si="5"/>
        <v>0</v>
      </c>
      <c r="I146" s="36">
        <f t="shared" si="5"/>
        <v>0</v>
      </c>
      <c r="J146" s="36">
        <f t="shared" si="5"/>
        <v>0</v>
      </c>
    </row>
    <row r="147" spans="2:10" ht="13.7" customHeight="1" x14ac:dyDescent="0.25">
      <c r="J147" s="33"/>
    </row>
  </sheetData>
  <mergeCells count="5">
    <mergeCell ref="A1:B2"/>
    <mergeCell ref="C1:I1"/>
    <mergeCell ref="C2:I2"/>
    <mergeCell ref="C3:H3"/>
    <mergeCell ref="C4:I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105"/>
  <sheetViews>
    <sheetView workbookViewId="0">
      <selection activeCell="F6" sqref="F6:I104"/>
    </sheetView>
  </sheetViews>
  <sheetFormatPr baseColWidth="10" defaultColWidth="8" defaultRowHeight="15" x14ac:dyDescent="0.25"/>
  <cols>
    <col min="1" max="1" width="5.5703125" style="20" bestFit="1" customWidth="1"/>
    <col min="2" max="2" width="21" style="20" customWidth="1"/>
    <col min="3" max="3" width="14.7109375" style="20" bestFit="1" customWidth="1"/>
    <col min="4" max="4" width="11.5703125" style="20" customWidth="1"/>
    <col min="5" max="7" width="12.85546875" style="20" customWidth="1"/>
    <col min="8" max="9" width="12.5703125" style="20" bestFit="1" customWidth="1"/>
    <col min="10" max="10" width="11.85546875" style="20" bestFit="1" customWidth="1"/>
    <col min="11" max="16384" width="8" style="20"/>
  </cols>
  <sheetData>
    <row r="4" spans="1:10" x14ac:dyDescent="0.25">
      <c r="C4" s="37" t="s">
        <v>268</v>
      </c>
      <c r="D4" s="37" t="s">
        <v>269</v>
      </c>
      <c r="E4" s="37" t="s">
        <v>270</v>
      </c>
      <c r="F4" s="37" t="s">
        <v>271</v>
      </c>
      <c r="G4" s="37" t="s">
        <v>272</v>
      </c>
      <c r="H4" s="37" t="s">
        <v>273</v>
      </c>
      <c r="I4" s="37" t="s">
        <v>274</v>
      </c>
      <c r="J4" s="37" t="s">
        <v>272</v>
      </c>
    </row>
    <row r="6" spans="1:10" ht="10.5" customHeight="1" x14ac:dyDescent="0.25">
      <c r="A6" s="25" t="s">
        <v>57</v>
      </c>
      <c r="B6" s="25" t="s">
        <v>58</v>
      </c>
      <c r="C6" s="26">
        <v>18049210.809999999</v>
      </c>
      <c r="D6" s="26">
        <v>330499.23</v>
      </c>
      <c r="E6" s="26">
        <v>18379710.039999999</v>
      </c>
      <c r="F6" s="26">
        <v>15388288.99</v>
      </c>
      <c r="G6" s="26">
        <v>15388288.99</v>
      </c>
      <c r="H6" s="26">
        <v>15388288.99</v>
      </c>
      <c r="I6" s="26">
        <v>15388288.99</v>
      </c>
      <c r="J6" s="26">
        <v>2991421.05</v>
      </c>
    </row>
    <row r="7" spans="1:10" ht="10.5" customHeight="1" x14ac:dyDescent="0.25">
      <c r="A7" s="25" t="s">
        <v>59</v>
      </c>
      <c r="B7" s="25" t="s">
        <v>60</v>
      </c>
      <c r="C7" s="26">
        <v>10514337.07</v>
      </c>
      <c r="D7" s="26">
        <v>313258.74</v>
      </c>
      <c r="E7" s="26">
        <v>10827595.810000001</v>
      </c>
      <c r="F7" s="26">
        <v>5598189.0599999996</v>
      </c>
      <c r="G7" s="26">
        <v>5598189.0599999996</v>
      </c>
      <c r="H7" s="26">
        <v>5598189.0599999996</v>
      </c>
      <c r="I7" s="26">
        <v>5598189.0599999996</v>
      </c>
      <c r="J7" s="26">
        <v>5229406.75</v>
      </c>
    </row>
    <row r="8" spans="1:10" ht="10.5" customHeight="1" x14ac:dyDescent="0.25">
      <c r="A8" s="25" t="s">
        <v>61</v>
      </c>
      <c r="B8" s="25" t="s">
        <v>62</v>
      </c>
      <c r="C8" s="26">
        <v>3789776.33</v>
      </c>
      <c r="D8" s="27">
        <v>-82183.990000000005</v>
      </c>
      <c r="E8" s="26">
        <v>3707592.34</v>
      </c>
      <c r="F8" s="26">
        <v>2931963.56</v>
      </c>
      <c r="G8" s="26">
        <v>2931963.56</v>
      </c>
      <c r="H8" s="26">
        <v>2931963.56</v>
      </c>
      <c r="I8" s="26">
        <v>2931963.56</v>
      </c>
      <c r="J8" s="26">
        <v>775628.78</v>
      </c>
    </row>
    <row r="9" spans="1:10" ht="10.5" customHeight="1" x14ac:dyDescent="0.25">
      <c r="A9" s="25" t="s">
        <v>63</v>
      </c>
      <c r="B9" s="25" t="s">
        <v>64</v>
      </c>
      <c r="C9" s="26">
        <v>3014316.16</v>
      </c>
      <c r="D9" s="26">
        <v>0</v>
      </c>
      <c r="E9" s="26">
        <v>3014316.16</v>
      </c>
      <c r="F9" s="26">
        <v>2455947.4500000002</v>
      </c>
      <c r="G9" s="26">
        <v>2455947.4500000002</v>
      </c>
      <c r="H9" s="26">
        <v>2455947.4500000002</v>
      </c>
      <c r="I9" s="26">
        <v>2455947.4500000002</v>
      </c>
      <c r="J9" s="26">
        <v>558368.71</v>
      </c>
    </row>
    <row r="10" spans="1:10" ht="10.5" customHeight="1" x14ac:dyDescent="0.25">
      <c r="A10" s="25" t="s">
        <v>65</v>
      </c>
      <c r="B10" s="25" t="s">
        <v>66</v>
      </c>
      <c r="C10" s="26">
        <v>12869471.82</v>
      </c>
      <c r="D10" s="26">
        <v>661133.35</v>
      </c>
      <c r="E10" s="26">
        <v>13530605.17</v>
      </c>
      <c r="F10" s="26">
        <v>9927083.6699999999</v>
      </c>
      <c r="G10" s="26">
        <v>9927083.6699999999</v>
      </c>
      <c r="H10" s="26">
        <v>9927083.6699999999</v>
      </c>
      <c r="I10" s="26">
        <v>9927083.6699999999</v>
      </c>
      <c r="J10" s="26">
        <v>3603521.5</v>
      </c>
    </row>
    <row r="11" spans="1:10" ht="10.5" customHeight="1" x14ac:dyDescent="0.25">
      <c r="A11" s="25" t="s">
        <v>67</v>
      </c>
      <c r="B11" s="25" t="s">
        <v>68</v>
      </c>
      <c r="C11" s="26">
        <v>1018923.75</v>
      </c>
      <c r="D11" s="26">
        <v>12908.77</v>
      </c>
      <c r="E11" s="26">
        <v>1031832.52</v>
      </c>
      <c r="F11" s="26">
        <v>892577.3</v>
      </c>
      <c r="G11" s="26">
        <v>892577.3</v>
      </c>
      <c r="H11" s="26">
        <v>892577.3</v>
      </c>
      <c r="I11" s="26">
        <v>892577.3</v>
      </c>
      <c r="J11" s="26">
        <v>139255.22</v>
      </c>
    </row>
    <row r="12" spans="1:10" ht="10.5" customHeight="1" x14ac:dyDescent="0.25">
      <c r="A12" s="25" t="s">
        <v>69</v>
      </c>
      <c r="B12" s="25" t="s">
        <v>70</v>
      </c>
      <c r="C12" s="26">
        <v>169051.13</v>
      </c>
      <c r="D12" s="26">
        <v>0</v>
      </c>
      <c r="E12" s="26">
        <v>169051.13</v>
      </c>
      <c r="F12" s="26">
        <v>112140.12</v>
      </c>
      <c r="G12" s="26">
        <v>112140.12</v>
      </c>
      <c r="H12" s="26">
        <v>112140.12</v>
      </c>
      <c r="I12" s="26">
        <v>112140.12</v>
      </c>
      <c r="J12" s="26">
        <v>56911.01</v>
      </c>
    </row>
    <row r="13" spans="1:10" ht="10.5" customHeight="1" x14ac:dyDescent="0.25">
      <c r="A13" s="25" t="s">
        <v>71</v>
      </c>
      <c r="B13" s="25" t="s">
        <v>72</v>
      </c>
      <c r="C13" s="26">
        <v>359909.32</v>
      </c>
      <c r="D13" s="26">
        <v>0</v>
      </c>
      <c r="E13" s="26">
        <v>359909.32</v>
      </c>
      <c r="F13" s="26">
        <v>2038.38</v>
      </c>
      <c r="G13" s="26">
        <v>2038.38</v>
      </c>
      <c r="H13" s="26">
        <v>2038.38</v>
      </c>
      <c r="I13" s="26">
        <v>2038.38</v>
      </c>
      <c r="J13" s="26">
        <v>357870.94</v>
      </c>
    </row>
    <row r="14" spans="1:10" ht="10.5" customHeight="1" x14ac:dyDescent="0.25">
      <c r="A14" s="25" t="s">
        <v>73</v>
      </c>
      <c r="B14" s="25" t="s">
        <v>74</v>
      </c>
      <c r="C14" s="26">
        <v>0</v>
      </c>
      <c r="D14" s="26">
        <v>541812.34</v>
      </c>
      <c r="E14" s="26">
        <v>541812.34</v>
      </c>
      <c r="F14" s="26">
        <v>541812.34</v>
      </c>
      <c r="G14" s="26">
        <v>541812.34</v>
      </c>
      <c r="H14" s="26">
        <v>541812.34</v>
      </c>
      <c r="I14" s="26">
        <v>541812.34</v>
      </c>
      <c r="J14" s="26">
        <v>0</v>
      </c>
    </row>
    <row r="15" spans="1:10" ht="10.5" customHeight="1" x14ac:dyDescent="0.25">
      <c r="A15" s="25" t="s">
        <v>75</v>
      </c>
      <c r="B15" s="25" t="s">
        <v>76</v>
      </c>
      <c r="C15" s="26">
        <v>342.38</v>
      </c>
      <c r="D15" s="26">
        <v>1334.42</v>
      </c>
      <c r="E15" s="26">
        <v>1676.8</v>
      </c>
      <c r="F15" s="26">
        <v>1676.8</v>
      </c>
      <c r="G15" s="26">
        <v>1676.8</v>
      </c>
      <c r="H15" s="26">
        <v>1676.8</v>
      </c>
      <c r="I15" s="26">
        <v>1676.8</v>
      </c>
      <c r="J15" s="26">
        <v>0</v>
      </c>
    </row>
    <row r="16" spans="1:10" ht="10.5" customHeight="1" x14ac:dyDescent="0.25">
      <c r="A16" s="25" t="s">
        <v>77</v>
      </c>
      <c r="B16" s="25" t="s">
        <v>78</v>
      </c>
      <c r="C16" s="26">
        <v>6060325.1799999997</v>
      </c>
      <c r="D16" s="27">
        <v>-1952.78</v>
      </c>
      <c r="E16" s="26">
        <v>6058372.4000000004</v>
      </c>
      <c r="F16" s="26">
        <v>4803814.34</v>
      </c>
      <c r="G16" s="26">
        <v>4803814.34</v>
      </c>
      <c r="H16" s="26">
        <v>4803814.34</v>
      </c>
      <c r="I16" s="26">
        <v>4803814.34</v>
      </c>
      <c r="J16" s="26">
        <v>1254558.06</v>
      </c>
    </row>
    <row r="17" spans="1:10" ht="10.5" customHeight="1" x14ac:dyDescent="0.25">
      <c r="A17" s="25" t="s">
        <v>79</v>
      </c>
      <c r="B17" s="25" t="s">
        <v>80</v>
      </c>
      <c r="C17" s="26">
        <v>155777.34</v>
      </c>
      <c r="D17" s="26">
        <v>0</v>
      </c>
      <c r="E17" s="26">
        <v>155777.34</v>
      </c>
      <c r="F17" s="26">
        <v>134082.29999999999</v>
      </c>
      <c r="G17" s="26">
        <v>134082.29999999999</v>
      </c>
      <c r="H17" s="26">
        <v>134082.29999999999</v>
      </c>
      <c r="I17" s="26">
        <v>134082.29999999999</v>
      </c>
      <c r="J17" s="26">
        <v>21695.040000000001</v>
      </c>
    </row>
    <row r="18" spans="1:10" ht="10.5" customHeight="1" x14ac:dyDescent="0.25">
      <c r="A18" s="25" t="s">
        <v>81</v>
      </c>
      <c r="B18" s="25" t="s">
        <v>82</v>
      </c>
      <c r="C18" s="26">
        <v>0</v>
      </c>
      <c r="D18" s="26">
        <v>27304.04</v>
      </c>
      <c r="E18" s="26">
        <v>27304.04</v>
      </c>
      <c r="F18" s="26">
        <v>27304.04</v>
      </c>
      <c r="G18" s="26">
        <v>27304.04</v>
      </c>
      <c r="H18" s="26">
        <v>27304.04</v>
      </c>
      <c r="I18" s="26">
        <v>27304.04</v>
      </c>
      <c r="J18" s="26">
        <v>0</v>
      </c>
    </row>
    <row r="19" spans="1:10" ht="10.5" customHeight="1" x14ac:dyDescent="0.25">
      <c r="A19" s="25" t="s">
        <v>83</v>
      </c>
      <c r="B19" s="25" t="s">
        <v>84</v>
      </c>
      <c r="C19" s="26">
        <v>1090526.17</v>
      </c>
      <c r="D19" s="26">
        <v>3</v>
      </c>
      <c r="E19" s="26">
        <v>1090529.17</v>
      </c>
      <c r="F19" s="26">
        <v>936349.74</v>
      </c>
      <c r="G19" s="26">
        <v>936349.74</v>
      </c>
      <c r="H19" s="26">
        <v>936349.74</v>
      </c>
      <c r="I19" s="26">
        <v>936349.74</v>
      </c>
      <c r="J19" s="26">
        <v>154179.43</v>
      </c>
    </row>
    <row r="20" spans="1:10" ht="10.5" customHeight="1" x14ac:dyDescent="0.25">
      <c r="A20" s="25" t="s">
        <v>85</v>
      </c>
      <c r="B20" s="25" t="s">
        <v>86</v>
      </c>
      <c r="C20" s="26">
        <v>3190898.45</v>
      </c>
      <c r="D20" s="27">
        <v>-541812.34</v>
      </c>
      <c r="E20" s="26">
        <v>2649086.11</v>
      </c>
      <c r="F20" s="26">
        <v>2457583.61</v>
      </c>
      <c r="G20" s="26">
        <v>2457583.61</v>
      </c>
      <c r="H20" s="26">
        <v>2457583.61</v>
      </c>
      <c r="I20" s="26">
        <v>2457583.61</v>
      </c>
      <c r="J20" s="26">
        <v>191502.5</v>
      </c>
    </row>
    <row r="21" spans="1:10" ht="10.5" customHeight="1" x14ac:dyDescent="0.25">
      <c r="A21" s="25" t="s">
        <v>87</v>
      </c>
      <c r="B21" s="25" t="s">
        <v>88</v>
      </c>
      <c r="C21" s="26">
        <v>155777.34</v>
      </c>
      <c r="D21" s="27">
        <v>-27157.040000000001</v>
      </c>
      <c r="E21" s="26">
        <v>128620.3</v>
      </c>
      <c r="F21" s="26">
        <v>106778.26</v>
      </c>
      <c r="G21" s="26">
        <v>106778.26</v>
      </c>
      <c r="H21" s="26">
        <v>106778.26</v>
      </c>
      <c r="I21" s="26">
        <v>106778.26</v>
      </c>
      <c r="J21" s="26">
        <v>21842.04</v>
      </c>
    </row>
    <row r="22" spans="1:10" ht="10.5" customHeight="1" x14ac:dyDescent="0.25">
      <c r="A22" s="25" t="s">
        <v>89</v>
      </c>
      <c r="B22" s="25" t="s">
        <v>90</v>
      </c>
      <c r="C22" s="26">
        <v>1246335.43</v>
      </c>
      <c r="D22" s="26">
        <v>0</v>
      </c>
      <c r="E22" s="26">
        <v>1246335.43</v>
      </c>
      <c r="F22" s="26">
        <v>1072355.25</v>
      </c>
      <c r="G22" s="26">
        <v>1072355.25</v>
      </c>
      <c r="H22" s="26">
        <v>1072355.25</v>
      </c>
      <c r="I22" s="26">
        <v>1072355.25</v>
      </c>
      <c r="J22" s="26">
        <v>173980.18</v>
      </c>
    </row>
    <row r="23" spans="1:10" ht="10.5" customHeight="1" x14ac:dyDescent="0.25">
      <c r="A23" s="25" t="s">
        <v>91</v>
      </c>
      <c r="B23" s="25" t="s">
        <v>92</v>
      </c>
      <c r="C23" s="26">
        <v>74064.42</v>
      </c>
      <c r="D23" s="26">
        <v>0</v>
      </c>
      <c r="E23" s="26">
        <v>74064.42</v>
      </c>
      <c r="F23" s="26">
        <v>0</v>
      </c>
      <c r="G23" s="26">
        <v>0</v>
      </c>
      <c r="H23" s="26">
        <v>0</v>
      </c>
      <c r="I23" s="26">
        <v>0</v>
      </c>
      <c r="J23" s="26">
        <v>74064.42</v>
      </c>
    </row>
    <row r="24" spans="1:10" ht="10.5" customHeight="1" x14ac:dyDescent="0.25">
      <c r="A24" s="25" t="s">
        <v>93</v>
      </c>
      <c r="B24" s="25" t="s">
        <v>94</v>
      </c>
      <c r="C24" s="26">
        <v>0</v>
      </c>
      <c r="D24" s="26">
        <v>9022.4</v>
      </c>
      <c r="E24" s="26">
        <v>9022.4</v>
      </c>
      <c r="F24" s="26">
        <v>9022.4</v>
      </c>
      <c r="G24" s="26">
        <v>9022.4</v>
      </c>
      <c r="H24" s="26">
        <v>9022.4</v>
      </c>
      <c r="I24" s="26">
        <v>9022.4</v>
      </c>
      <c r="J24" s="26">
        <v>0</v>
      </c>
    </row>
    <row r="25" spans="1:10" ht="10.5" customHeight="1" x14ac:dyDescent="0.25">
      <c r="A25" s="25" t="s">
        <v>95</v>
      </c>
      <c r="B25" s="25" t="s">
        <v>96</v>
      </c>
      <c r="C25" s="26">
        <v>111729.58</v>
      </c>
      <c r="D25" s="26">
        <v>33552.65</v>
      </c>
      <c r="E25" s="26">
        <v>145282.23000000001</v>
      </c>
      <c r="F25" s="26">
        <v>145282.23000000001</v>
      </c>
      <c r="G25" s="26">
        <v>145282.23000000001</v>
      </c>
      <c r="H25" s="26">
        <v>145282.23000000001</v>
      </c>
      <c r="I25" s="26">
        <v>145282.23000000001</v>
      </c>
      <c r="J25" s="26">
        <v>0</v>
      </c>
    </row>
    <row r="26" spans="1:10" ht="10.5" customHeight="1" x14ac:dyDescent="0.25">
      <c r="A26" s="25" t="s">
        <v>97</v>
      </c>
      <c r="B26" s="25" t="s">
        <v>98</v>
      </c>
      <c r="C26" s="26">
        <v>8970248.5</v>
      </c>
      <c r="D26" s="26">
        <v>224323.48</v>
      </c>
      <c r="E26" s="26">
        <v>9194571.9800000004</v>
      </c>
      <c r="F26" s="26">
        <v>8503063.2100000009</v>
      </c>
      <c r="G26" s="26">
        <v>8503063.2100000009</v>
      </c>
      <c r="H26" s="26">
        <v>8503063.2100000009</v>
      </c>
      <c r="I26" s="26">
        <v>8503063.2100000009</v>
      </c>
      <c r="J26" s="26">
        <v>691508.77</v>
      </c>
    </row>
    <row r="27" spans="1:10" ht="10.5" customHeight="1" x14ac:dyDescent="0.25">
      <c r="A27" s="25" t="s">
        <v>99</v>
      </c>
      <c r="B27" s="25" t="s">
        <v>100</v>
      </c>
      <c r="C27" s="26">
        <v>31141.96</v>
      </c>
      <c r="D27" s="27">
        <v>-5429</v>
      </c>
      <c r="E27" s="26">
        <v>25712.959999999999</v>
      </c>
      <c r="F27" s="26">
        <v>0</v>
      </c>
      <c r="G27" s="26">
        <v>0</v>
      </c>
      <c r="H27" s="26">
        <v>0</v>
      </c>
      <c r="I27" s="26">
        <v>0</v>
      </c>
      <c r="J27" s="26">
        <v>25712.959999999999</v>
      </c>
    </row>
    <row r="28" spans="1:10" ht="10.5" customHeight="1" x14ac:dyDescent="0.25">
      <c r="A28" s="25" t="s">
        <v>101</v>
      </c>
      <c r="B28" s="25" t="s">
        <v>102</v>
      </c>
      <c r="C28" s="26">
        <v>72947.58</v>
      </c>
      <c r="D28" s="26">
        <v>52699.91</v>
      </c>
      <c r="E28" s="26">
        <v>125647.49</v>
      </c>
      <c r="F28" s="26">
        <v>104045.89</v>
      </c>
      <c r="G28" s="26">
        <v>104045.89</v>
      </c>
      <c r="H28" s="26">
        <v>104045.89</v>
      </c>
      <c r="I28" s="26">
        <v>104045.89</v>
      </c>
      <c r="J28" s="26">
        <v>21601.599999999999</v>
      </c>
    </row>
    <row r="29" spans="1:10" ht="10.5" customHeight="1" x14ac:dyDescent="0.25">
      <c r="A29" s="25" t="s">
        <v>236</v>
      </c>
      <c r="B29" s="25" t="s">
        <v>237</v>
      </c>
      <c r="C29" s="26">
        <v>0</v>
      </c>
      <c r="D29" s="26">
        <v>37160.82</v>
      </c>
      <c r="E29" s="26">
        <v>37160.82</v>
      </c>
      <c r="F29" s="26">
        <v>37160.82</v>
      </c>
      <c r="G29" s="26">
        <v>37160.82</v>
      </c>
      <c r="H29" s="26">
        <v>37160.82</v>
      </c>
      <c r="I29" s="26">
        <v>37160.82</v>
      </c>
      <c r="J29" s="26">
        <v>0</v>
      </c>
    </row>
    <row r="30" spans="1:10" ht="10.5" customHeight="1" x14ac:dyDescent="0.25">
      <c r="A30" s="25" t="s">
        <v>103</v>
      </c>
      <c r="B30" s="25" t="s">
        <v>104</v>
      </c>
      <c r="C30" s="26">
        <v>5525.28</v>
      </c>
      <c r="D30" s="27">
        <v>-5525.28</v>
      </c>
      <c r="E30" s="26">
        <v>0</v>
      </c>
      <c r="F30" s="26">
        <v>0</v>
      </c>
      <c r="G30" s="26">
        <v>0</v>
      </c>
      <c r="H30" s="26">
        <v>0</v>
      </c>
      <c r="I30" s="26">
        <v>0</v>
      </c>
      <c r="J30" s="26">
        <v>0</v>
      </c>
    </row>
    <row r="31" spans="1:10" ht="10.5" customHeight="1" x14ac:dyDescent="0.25">
      <c r="A31" s="25" t="s">
        <v>105</v>
      </c>
      <c r="B31" s="25" t="s">
        <v>106</v>
      </c>
      <c r="C31" s="26">
        <v>142000</v>
      </c>
      <c r="D31" s="26">
        <v>25323.16</v>
      </c>
      <c r="E31" s="26">
        <v>167323.16</v>
      </c>
      <c r="F31" s="26">
        <v>159548.54</v>
      </c>
      <c r="G31" s="26">
        <v>159548.54</v>
      </c>
      <c r="H31" s="26">
        <v>159548.54</v>
      </c>
      <c r="I31" s="26">
        <v>159548.54</v>
      </c>
      <c r="J31" s="26">
        <v>7774.62</v>
      </c>
    </row>
    <row r="32" spans="1:10" ht="10.5" customHeight="1" x14ac:dyDescent="0.25">
      <c r="A32" s="25" t="s">
        <v>107</v>
      </c>
      <c r="B32" s="25" t="s">
        <v>108</v>
      </c>
      <c r="C32" s="26">
        <v>127000</v>
      </c>
      <c r="D32" s="27">
        <v>-19209.3</v>
      </c>
      <c r="E32" s="26">
        <v>107790.7</v>
      </c>
      <c r="F32" s="26">
        <v>54733.56</v>
      </c>
      <c r="G32" s="26">
        <v>54733.56</v>
      </c>
      <c r="H32" s="26">
        <v>54733.56</v>
      </c>
      <c r="I32" s="26">
        <v>54733.56</v>
      </c>
      <c r="J32" s="26">
        <v>53057.14</v>
      </c>
    </row>
    <row r="33" spans="1:10" ht="10.5" customHeight="1" x14ac:dyDescent="0.25">
      <c r="A33" s="25" t="s">
        <v>109</v>
      </c>
      <c r="B33" s="25" t="s">
        <v>110</v>
      </c>
      <c r="C33" s="26">
        <v>0</v>
      </c>
      <c r="D33" s="26">
        <v>1712.6</v>
      </c>
      <c r="E33" s="26">
        <v>1712.6</v>
      </c>
      <c r="F33" s="26">
        <v>1712.6</v>
      </c>
      <c r="G33" s="26">
        <v>1712.6</v>
      </c>
      <c r="H33" s="26">
        <v>1712.6</v>
      </c>
      <c r="I33" s="26">
        <v>1712.6</v>
      </c>
      <c r="J33" s="26">
        <v>0</v>
      </c>
    </row>
    <row r="34" spans="1:10" ht="10.5" customHeight="1" x14ac:dyDescent="0.25">
      <c r="A34" s="25" t="s">
        <v>111</v>
      </c>
      <c r="B34" s="25" t="s">
        <v>112</v>
      </c>
      <c r="C34" s="26">
        <v>356000</v>
      </c>
      <c r="D34" s="27">
        <v>-1838.5</v>
      </c>
      <c r="E34" s="26">
        <v>354161.5</v>
      </c>
      <c r="F34" s="26">
        <v>283011.23</v>
      </c>
      <c r="G34" s="26">
        <v>283011.23</v>
      </c>
      <c r="H34" s="26">
        <v>282290.09000000003</v>
      </c>
      <c r="I34" s="26">
        <v>282290.09000000003</v>
      </c>
      <c r="J34" s="26">
        <v>71150.27</v>
      </c>
    </row>
    <row r="35" spans="1:10" ht="10.5" customHeight="1" x14ac:dyDescent="0.25">
      <c r="A35" s="25" t="s">
        <v>113</v>
      </c>
      <c r="B35" s="25" t="s">
        <v>114</v>
      </c>
      <c r="C35" s="26">
        <v>0</v>
      </c>
      <c r="D35" s="26">
        <v>10938</v>
      </c>
      <c r="E35" s="26">
        <v>10938</v>
      </c>
      <c r="F35" s="26">
        <v>10938</v>
      </c>
      <c r="G35" s="26">
        <v>10938</v>
      </c>
      <c r="H35" s="26">
        <v>10938</v>
      </c>
      <c r="I35" s="26">
        <v>10938</v>
      </c>
      <c r="J35" s="26">
        <v>0</v>
      </c>
    </row>
    <row r="36" spans="1:10" ht="10.5" customHeight="1" x14ac:dyDescent="0.25">
      <c r="A36" s="25" t="s">
        <v>115</v>
      </c>
      <c r="B36" s="25" t="s">
        <v>116</v>
      </c>
      <c r="C36" s="26">
        <v>48000</v>
      </c>
      <c r="D36" s="26">
        <v>2995.18</v>
      </c>
      <c r="E36" s="26">
        <v>50995.18</v>
      </c>
      <c r="F36" s="26">
        <v>39977.39</v>
      </c>
      <c r="G36" s="26">
        <v>39977.39</v>
      </c>
      <c r="H36" s="26">
        <v>39977.39</v>
      </c>
      <c r="I36" s="26">
        <v>39977.39</v>
      </c>
      <c r="J36" s="26">
        <v>11017.79</v>
      </c>
    </row>
    <row r="37" spans="1:10" ht="10.5" customHeight="1" x14ac:dyDescent="0.25">
      <c r="A37" s="25" t="s">
        <v>117</v>
      </c>
      <c r="B37" s="25" t="s">
        <v>118</v>
      </c>
      <c r="C37" s="26">
        <v>4800000</v>
      </c>
      <c r="D37" s="27">
        <v>-159679.44</v>
      </c>
      <c r="E37" s="26">
        <v>4640320.5599999996</v>
      </c>
      <c r="F37" s="26">
        <v>2517577.6800000002</v>
      </c>
      <c r="G37" s="26">
        <v>2517577.6800000002</v>
      </c>
      <c r="H37" s="26">
        <v>2517577.6800000002</v>
      </c>
      <c r="I37" s="26">
        <v>2517577.2799999998</v>
      </c>
      <c r="J37" s="26">
        <v>2122742.88</v>
      </c>
    </row>
    <row r="38" spans="1:10" ht="10.5" customHeight="1" x14ac:dyDescent="0.25">
      <c r="A38" s="25" t="s">
        <v>119</v>
      </c>
      <c r="B38" s="25" t="s">
        <v>120</v>
      </c>
      <c r="C38" s="26">
        <v>38000</v>
      </c>
      <c r="D38" s="26">
        <v>13401.06</v>
      </c>
      <c r="E38" s="26">
        <v>51401.06</v>
      </c>
      <c r="F38" s="26">
        <v>49811.06</v>
      </c>
      <c r="G38" s="26">
        <v>49811.06</v>
      </c>
      <c r="H38" s="26">
        <v>49811.06</v>
      </c>
      <c r="I38" s="26">
        <v>49811.06</v>
      </c>
      <c r="J38" s="26">
        <v>1590</v>
      </c>
    </row>
    <row r="39" spans="1:10" ht="10.5" customHeight="1" x14ac:dyDescent="0.25">
      <c r="A39" s="25" t="s">
        <v>242</v>
      </c>
      <c r="B39" s="25" t="s">
        <v>243</v>
      </c>
      <c r="C39" s="26">
        <v>0</v>
      </c>
      <c r="D39" s="26">
        <v>1487.7</v>
      </c>
      <c r="E39" s="26">
        <v>1487.7</v>
      </c>
      <c r="F39" s="26">
        <v>1487.7</v>
      </c>
      <c r="G39" s="26">
        <v>1487.7</v>
      </c>
      <c r="H39" s="26">
        <v>1487.7</v>
      </c>
      <c r="I39" s="26">
        <v>1487.7</v>
      </c>
      <c r="J39" s="26">
        <v>0</v>
      </c>
    </row>
    <row r="40" spans="1:10" ht="10.5" customHeight="1" x14ac:dyDescent="0.25">
      <c r="A40" s="25" t="s">
        <v>121</v>
      </c>
      <c r="B40" s="25" t="s">
        <v>122</v>
      </c>
      <c r="C40" s="26">
        <v>0</v>
      </c>
      <c r="D40" s="26">
        <v>766.5</v>
      </c>
      <c r="E40" s="26">
        <v>766.5</v>
      </c>
      <c r="F40" s="26">
        <v>766.5</v>
      </c>
      <c r="G40" s="26">
        <v>766.5</v>
      </c>
      <c r="H40" s="26">
        <v>766.5</v>
      </c>
      <c r="I40" s="26">
        <v>766.5</v>
      </c>
      <c r="J40" s="26">
        <v>0</v>
      </c>
    </row>
    <row r="41" spans="1:10" ht="10.5" customHeight="1" x14ac:dyDescent="0.25">
      <c r="A41" s="25" t="s">
        <v>123</v>
      </c>
      <c r="B41" s="25" t="s">
        <v>124</v>
      </c>
      <c r="C41" s="26">
        <v>1000000</v>
      </c>
      <c r="D41" s="27">
        <v>-41177.82</v>
      </c>
      <c r="E41" s="26">
        <v>958822.18</v>
      </c>
      <c r="F41" s="26">
        <v>707028.67</v>
      </c>
      <c r="G41" s="26">
        <v>707028.67</v>
      </c>
      <c r="H41" s="26">
        <v>706879.98</v>
      </c>
      <c r="I41" s="26">
        <v>706879.98</v>
      </c>
      <c r="J41" s="26">
        <v>251793.51</v>
      </c>
    </row>
    <row r="42" spans="1:10" ht="10.5" customHeight="1" x14ac:dyDescent="0.25">
      <c r="A42" s="25" t="s">
        <v>125</v>
      </c>
      <c r="B42" s="25" t="s">
        <v>126</v>
      </c>
      <c r="C42" s="26">
        <v>0</v>
      </c>
      <c r="D42" s="26">
        <v>85628.03</v>
      </c>
      <c r="E42" s="26">
        <v>85628.03</v>
      </c>
      <c r="F42" s="26">
        <v>85628.03</v>
      </c>
      <c r="G42" s="26">
        <v>85628.03</v>
      </c>
      <c r="H42" s="26">
        <v>85628.03</v>
      </c>
      <c r="I42" s="26">
        <v>85628.03</v>
      </c>
      <c r="J42" s="26">
        <v>0</v>
      </c>
    </row>
    <row r="43" spans="1:10" ht="10.5" customHeight="1" x14ac:dyDescent="0.25">
      <c r="A43" s="25" t="s">
        <v>127</v>
      </c>
      <c r="B43" s="25" t="s">
        <v>128</v>
      </c>
      <c r="C43" s="26">
        <v>0</v>
      </c>
      <c r="D43" s="26">
        <v>24141.98</v>
      </c>
      <c r="E43" s="26">
        <v>24141.98</v>
      </c>
      <c r="F43" s="26">
        <v>24141.95</v>
      </c>
      <c r="G43" s="26">
        <v>24141.95</v>
      </c>
      <c r="H43" s="26">
        <v>24141.95</v>
      </c>
      <c r="I43" s="26">
        <v>24141.919999999998</v>
      </c>
      <c r="J43" s="26">
        <v>0.03</v>
      </c>
    </row>
    <row r="44" spans="1:10" ht="10.5" customHeight="1" x14ac:dyDescent="0.25">
      <c r="A44" s="25" t="s">
        <v>129</v>
      </c>
      <c r="B44" s="25" t="s">
        <v>130</v>
      </c>
      <c r="C44" s="26">
        <v>190000</v>
      </c>
      <c r="D44" s="26">
        <v>71158.36</v>
      </c>
      <c r="E44" s="26">
        <v>261158.36</v>
      </c>
      <c r="F44" s="26">
        <v>230823.54</v>
      </c>
      <c r="G44" s="26">
        <v>230823.54</v>
      </c>
      <c r="H44" s="26">
        <v>230823.54</v>
      </c>
      <c r="I44" s="26">
        <v>230823.54</v>
      </c>
      <c r="J44" s="26">
        <v>30334.82</v>
      </c>
    </row>
    <row r="45" spans="1:10" ht="10.5" customHeight="1" x14ac:dyDescent="0.25">
      <c r="A45" s="25" t="s">
        <v>232</v>
      </c>
      <c r="B45" s="25" t="s">
        <v>233</v>
      </c>
      <c r="C45" s="26">
        <v>0</v>
      </c>
      <c r="D45" s="26">
        <v>12932.02</v>
      </c>
      <c r="E45" s="26">
        <v>12932.02</v>
      </c>
      <c r="F45" s="26">
        <v>12932.02</v>
      </c>
      <c r="G45" s="26">
        <v>12932.02</v>
      </c>
      <c r="H45" s="26">
        <v>12932.02</v>
      </c>
      <c r="I45" s="26">
        <v>12932.02</v>
      </c>
      <c r="J45" s="26">
        <v>0</v>
      </c>
    </row>
    <row r="46" spans="1:10" ht="10.5" customHeight="1" x14ac:dyDescent="0.25">
      <c r="A46" s="25" t="s">
        <v>131</v>
      </c>
      <c r="B46" s="25" t="s">
        <v>132</v>
      </c>
      <c r="C46" s="26">
        <v>550000</v>
      </c>
      <c r="D46" s="26">
        <v>83906.28</v>
      </c>
      <c r="E46" s="26">
        <v>633906.28</v>
      </c>
      <c r="F46" s="26">
        <v>422272.66</v>
      </c>
      <c r="G46" s="26">
        <v>422272.66</v>
      </c>
      <c r="H46" s="26">
        <v>422272.66</v>
      </c>
      <c r="I46" s="26">
        <v>422272.66</v>
      </c>
      <c r="J46" s="26">
        <v>211633.62</v>
      </c>
    </row>
    <row r="47" spans="1:10" ht="10.5" customHeight="1" x14ac:dyDescent="0.25">
      <c r="A47" s="25" t="s">
        <v>133</v>
      </c>
      <c r="B47" s="25" t="s">
        <v>134</v>
      </c>
      <c r="C47" s="26">
        <v>0</v>
      </c>
      <c r="D47" s="26">
        <v>939.75</v>
      </c>
      <c r="E47" s="26">
        <v>939.75</v>
      </c>
      <c r="F47" s="26">
        <v>939.75</v>
      </c>
      <c r="G47" s="26">
        <v>939.75</v>
      </c>
      <c r="H47" s="26">
        <v>939.75</v>
      </c>
      <c r="I47" s="26">
        <v>939.75</v>
      </c>
      <c r="J47" s="26">
        <v>0</v>
      </c>
    </row>
    <row r="48" spans="1:10" ht="10.5" customHeight="1" x14ac:dyDescent="0.25">
      <c r="A48" s="25" t="s">
        <v>135</v>
      </c>
      <c r="B48" s="25" t="s">
        <v>136</v>
      </c>
      <c r="C48" s="26">
        <v>5060000</v>
      </c>
      <c r="D48" s="26">
        <v>449650.67</v>
      </c>
      <c r="E48" s="26">
        <v>5509650.6699999999</v>
      </c>
      <c r="F48" s="26">
        <v>5449650.6699999999</v>
      </c>
      <c r="G48" s="26">
        <v>5449650.6699999999</v>
      </c>
      <c r="H48" s="26">
        <v>5449650.6699999999</v>
      </c>
      <c r="I48" s="26">
        <v>5449650.6699999999</v>
      </c>
      <c r="J48" s="26">
        <v>60000</v>
      </c>
    </row>
    <row r="49" spans="1:10" ht="10.5" customHeight="1" x14ac:dyDescent="0.25">
      <c r="A49" s="25" t="s">
        <v>137</v>
      </c>
      <c r="B49" s="25" t="s">
        <v>138</v>
      </c>
      <c r="C49" s="26">
        <v>2150000</v>
      </c>
      <c r="D49" s="27">
        <v>-1051227.6100000001</v>
      </c>
      <c r="E49" s="26">
        <v>1098772.3899999999</v>
      </c>
      <c r="F49" s="26">
        <v>521231.16</v>
      </c>
      <c r="G49" s="26">
        <v>521231.16</v>
      </c>
      <c r="H49" s="26">
        <v>521231.16</v>
      </c>
      <c r="I49" s="26">
        <v>521231.16</v>
      </c>
      <c r="J49" s="26">
        <v>577541.23</v>
      </c>
    </row>
    <row r="50" spans="1:10" ht="10.5" customHeight="1" x14ac:dyDescent="0.25">
      <c r="A50" s="25" t="s">
        <v>139</v>
      </c>
      <c r="B50" s="25" t="s">
        <v>140</v>
      </c>
      <c r="C50" s="26">
        <v>100000</v>
      </c>
      <c r="D50" s="27">
        <v>-22272.03</v>
      </c>
      <c r="E50" s="26">
        <v>77727.97</v>
      </c>
      <c r="F50" s="26">
        <v>77727.97</v>
      </c>
      <c r="G50" s="26">
        <v>77727.97</v>
      </c>
      <c r="H50" s="26">
        <v>77727.97</v>
      </c>
      <c r="I50" s="26">
        <v>77727.97</v>
      </c>
      <c r="J50" s="26">
        <v>0</v>
      </c>
    </row>
    <row r="51" spans="1:10" ht="10.5" customHeight="1" x14ac:dyDescent="0.25">
      <c r="A51" s="25" t="s">
        <v>141</v>
      </c>
      <c r="B51" s="25" t="s">
        <v>142</v>
      </c>
      <c r="C51" s="26">
        <v>60000</v>
      </c>
      <c r="D51" s="27">
        <v>-46187.91</v>
      </c>
      <c r="E51" s="26">
        <v>13812.09</v>
      </c>
      <c r="F51" s="26">
        <v>13812.09</v>
      </c>
      <c r="G51" s="26">
        <v>13812.09</v>
      </c>
      <c r="H51" s="26">
        <v>13812.09</v>
      </c>
      <c r="I51" s="26">
        <v>13812.09</v>
      </c>
      <c r="J51" s="26">
        <v>0</v>
      </c>
    </row>
    <row r="52" spans="1:10" ht="10.5" customHeight="1" x14ac:dyDescent="0.25">
      <c r="A52" s="25" t="s">
        <v>254</v>
      </c>
      <c r="B52" s="25" t="s">
        <v>143</v>
      </c>
      <c r="C52" s="26">
        <v>6000000</v>
      </c>
      <c r="D52" s="26">
        <v>1596287.83</v>
      </c>
      <c r="E52" s="26">
        <v>7596287.8300000001</v>
      </c>
      <c r="F52" s="26">
        <v>6151142.75</v>
      </c>
      <c r="G52" s="26">
        <v>6151142.75</v>
      </c>
      <c r="H52" s="26">
        <v>6151142.75</v>
      </c>
      <c r="I52" s="26">
        <v>6151142.75</v>
      </c>
      <c r="J52" s="26">
        <v>1445145.08</v>
      </c>
    </row>
    <row r="53" spans="1:10" ht="10.5" customHeight="1" x14ac:dyDescent="0.25">
      <c r="A53" s="25" t="s">
        <v>144</v>
      </c>
      <c r="B53" s="25" t="s">
        <v>145</v>
      </c>
      <c r="C53" s="26">
        <v>2000000</v>
      </c>
      <c r="D53" s="26">
        <v>0</v>
      </c>
      <c r="E53" s="26">
        <v>2000000</v>
      </c>
      <c r="F53" s="26">
        <v>1524171.22</v>
      </c>
      <c r="G53" s="26">
        <v>1524171.22</v>
      </c>
      <c r="H53" s="26">
        <v>1524171.22</v>
      </c>
      <c r="I53" s="26">
        <v>1524171.22</v>
      </c>
      <c r="J53" s="26">
        <v>475828.78</v>
      </c>
    </row>
    <row r="54" spans="1:10" ht="10.5" customHeight="1" x14ac:dyDescent="0.25">
      <c r="A54" s="25" t="s">
        <v>52</v>
      </c>
      <c r="B54" s="25" t="s">
        <v>146</v>
      </c>
      <c r="C54" s="26">
        <v>600000</v>
      </c>
      <c r="D54" s="27">
        <v>-48614.86</v>
      </c>
      <c r="E54" s="26">
        <v>551385.14</v>
      </c>
      <c r="F54" s="26">
        <v>0</v>
      </c>
      <c r="G54" s="26">
        <v>0</v>
      </c>
      <c r="H54" s="26">
        <v>0</v>
      </c>
      <c r="I54" s="26">
        <v>0</v>
      </c>
      <c r="J54" s="26">
        <v>551385.14</v>
      </c>
    </row>
    <row r="55" spans="1:10" ht="10.5" customHeight="1" x14ac:dyDescent="0.25">
      <c r="A55" s="25" t="s">
        <v>147</v>
      </c>
      <c r="B55" s="25" t="s">
        <v>148</v>
      </c>
      <c r="C55" s="26">
        <v>120000</v>
      </c>
      <c r="D55" s="26">
        <v>0</v>
      </c>
      <c r="E55" s="26">
        <v>120000</v>
      </c>
      <c r="F55" s="26">
        <v>81791.460000000006</v>
      </c>
      <c r="G55" s="26">
        <v>81791.460000000006</v>
      </c>
      <c r="H55" s="26">
        <v>81791.460000000006</v>
      </c>
      <c r="I55" s="26">
        <v>81791.460000000006</v>
      </c>
      <c r="J55" s="26">
        <v>38208.54</v>
      </c>
    </row>
    <row r="56" spans="1:10" ht="10.5" customHeight="1" x14ac:dyDescent="0.25">
      <c r="A56" s="25" t="s">
        <v>149</v>
      </c>
      <c r="B56" s="25" t="s">
        <v>150</v>
      </c>
      <c r="C56" s="26">
        <v>8000</v>
      </c>
      <c r="D56" s="26">
        <v>1264.4000000000001</v>
      </c>
      <c r="E56" s="26">
        <v>9264.4</v>
      </c>
      <c r="F56" s="26">
        <v>4114.3900000000003</v>
      </c>
      <c r="G56" s="26">
        <v>4114.3900000000003</v>
      </c>
      <c r="H56" s="26">
        <v>4114.3900000000003</v>
      </c>
      <c r="I56" s="26">
        <v>4114.3900000000003</v>
      </c>
      <c r="J56" s="26">
        <v>5150.01</v>
      </c>
    </row>
    <row r="57" spans="1:10" ht="10.5" customHeight="1" x14ac:dyDescent="0.25">
      <c r="A57" s="25" t="s">
        <v>151</v>
      </c>
      <c r="B57" s="25" t="s">
        <v>152</v>
      </c>
      <c r="C57" s="26">
        <v>45000</v>
      </c>
      <c r="D57" s="27">
        <v>-22266.66</v>
      </c>
      <c r="E57" s="26">
        <v>22733.34</v>
      </c>
      <c r="F57" s="26">
        <v>0</v>
      </c>
      <c r="G57" s="26">
        <v>0</v>
      </c>
      <c r="H57" s="26">
        <v>0</v>
      </c>
      <c r="I57" s="26">
        <v>0</v>
      </c>
      <c r="J57" s="26">
        <v>22733.34</v>
      </c>
    </row>
    <row r="58" spans="1:10" ht="10.5" customHeight="1" x14ac:dyDescent="0.25">
      <c r="A58" s="25" t="s">
        <v>153</v>
      </c>
      <c r="B58" s="25" t="s">
        <v>154</v>
      </c>
      <c r="C58" s="26">
        <v>260000</v>
      </c>
      <c r="D58" s="27">
        <v>-25720.34</v>
      </c>
      <c r="E58" s="26">
        <v>234279.66</v>
      </c>
      <c r="F58" s="26">
        <v>226787.67</v>
      </c>
      <c r="G58" s="26">
        <v>226787.67</v>
      </c>
      <c r="H58" s="26">
        <v>226787.67</v>
      </c>
      <c r="I58" s="26">
        <v>226787.67</v>
      </c>
      <c r="J58" s="26">
        <v>7491.99</v>
      </c>
    </row>
    <row r="59" spans="1:10" ht="10.5" customHeight="1" x14ac:dyDescent="0.25">
      <c r="A59" s="25" t="s">
        <v>155</v>
      </c>
      <c r="B59" s="25" t="s">
        <v>156</v>
      </c>
      <c r="C59" s="26">
        <v>0</v>
      </c>
      <c r="D59" s="26">
        <v>98630.45</v>
      </c>
      <c r="E59" s="26">
        <v>98630.45</v>
      </c>
      <c r="F59" s="26">
        <v>98630.45</v>
      </c>
      <c r="G59" s="26">
        <v>98630.45</v>
      </c>
      <c r="H59" s="26">
        <v>98630.45</v>
      </c>
      <c r="I59" s="26">
        <v>98630.45</v>
      </c>
      <c r="J59" s="26">
        <v>0</v>
      </c>
    </row>
    <row r="60" spans="1:10" ht="10.5" customHeight="1" x14ac:dyDescent="0.25">
      <c r="A60" s="25" t="s">
        <v>157</v>
      </c>
      <c r="B60" s="25" t="s">
        <v>158</v>
      </c>
      <c r="C60" s="26">
        <v>517000</v>
      </c>
      <c r="D60" s="27">
        <v>-362966.19</v>
      </c>
      <c r="E60" s="26">
        <v>154033.81</v>
      </c>
      <c r="F60" s="26">
        <v>140686.28</v>
      </c>
      <c r="G60" s="26">
        <v>140686.28</v>
      </c>
      <c r="H60" s="26">
        <v>140686.28</v>
      </c>
      <c r="I60" s="26">
        <v>140686.28</v>
      </c>
      <c r="J60" s="26">
        <v>13347.53</v>
      </c>
    </row>
    <row r="61" spans="1:10" ht="10.5" customHeight="1" x14ac:dyDescent="0.25">
      <c r="A61" s="25" t="s">
        <v>159</v>
      </c>
      <c r="B61" s="25" t="s">
        <v>160</v>
      </c>
      <c r="C61" s="26">
        <v>10000</v>
      </c>
      <c r="D61" s="26">
        <v>0</v>
      </c>
      <c r="E61" s="26">
        <v>10000</v>
      </c>
      <c r="F61" s="26">
        <v>0</v>
      </c>
      <c r="G61" s="26">
        <v>0</v>
      </c>
      <c r="H61" s="26">
        <v>0</v>
      </c>
      <c r="I61" s="26">
        <v>0</v>
      </c>
      <c r="J61" s="26">
        <v>10000</v>
      </c>
    </row>
    <row r="62" spans="1:10" ht="10.5" customHeight="1" x14ac:dyDescent="0.25">
      <c r="A62" s="25" t="s">
        <v>244</v>
      </c>
      <c r="B62" s="25" t="s">
        <v>245</v>
      </c>
      <c r="C62" s="26">
        <v>0</v>
      </c>
      <c r="D62" s="26">
        <v>15391.75</v>
      </c>
      <c r="E62" s="26">
        <v>15391.75</v>
      </c>
      <c r="F62" s="26">
        <v>15391.75</v>
      </c>
      <c r="G62" s="26">
        <v>15391.75</v>
      </c>
      <c r="H62" s="26">
        <v>15391.75</v>
      </c>
      <c r="I62" s="26">
        <v>15391.75</v>
      </c>
      <c r="J62" s="26">
        <v>0</v>
      </c>
    </row>
    <row r="63" spans="1:10" ht="10.5" customHeight="1" x14ac:dyDescent="0.25">
      <c r="A63" s="25" t="s">
        <v>161</v>
      </c>
      <c r="B63" s="25" t="s">
        <v>162</v>
      </c>
      <c r="C63" s="26">
        <v>150000</v>
      </c>
      <c r="D63" s="27">
        <v>-56805.760000000002</v>
      </c>
      <c r="E63" s="26">
        <v>93194.240000000005</v>
      </c>
      <c r="F63" s="26">
        <v>50505</v>
      </c>
      <c r="G63" s="26">
        <v>50505</v>
      </c>
      <c r="H63" s="26">
        <v>50505</v>
      </c>
      <c r="I63" s="26">
        <v>50505</v>
      </c>
      <c r="J63" s="26">
        <v>42689.24</v>
      </c>
    </row>
    <row r="64" spans="1:10" ht="10.5" customHeight="1" x14ac:dyDescent="0.25">
      <c r="A64" s="25" t="s">
        <v>163</v>
      </c>
      <c r="B64" s="25" t="s">
        <v>164</v>
      </c>
      <c r="C64" s="26">
        <v>300000</v>
      </c>
      <c r="D64" s="27">
        <v>-251691.8</v>
      </c>
      <c r="E64" s="26">
        <v>48308.2</v>
      </c>
      <c r="F64" s="26">
        <v>48308.2</v>
      </c>
      <c r="G64" s="26">
        <v>48308.2</v>
      </c>
      <c r="H64" s="26">
        <v>48308.2</v>
      </c>
      <c r="I64" s="26">
        <v>48308.2</v>
      </c>
      <c r="J64" s="26">
        <v>0</v>
      </c>
    </row>
    <row r="65" spans="1:10" ht="10.5" customHeight="1" x14ac:dyDescent="0.25">
      <c r="A65" s="25" t="s">
        <v>255</v>
      </c>
      <c r="B65" s="25" t="s">
        <v>256</v>
      </c>
      <c r="C65" s="26">
        <v>0</v>
      </c>
      <c r="D65" s="26">
        <v>180960</v>
      </c>
      <c r="E65" s="26">
        <v>180960</v>
      </c>
      <c r="F65" s="26">
        <v>180960</v>
      </c>
      <c r="G65" s="26">
        <v>180960</v>
      </c>
      <c r="H65" s="26">
        <v>180960</v>
      </c>
      <c r="I65" s="26">
        <v>180960</v>
      </c>
      <c r="J65" s="26">
        <v>0</v>
      </c>
    </row>
    <row r="66" spans="1:10" ht="10.5" customHeight="1" x14ac:dyDescent="0.25">
      <c r="A66" s="25" t="s">
        <v>165</v>
      </c>
      <c r="B66" s="25" t="s">
        <v>166</v>
      </c>
      <c r="C66" s="26">
        <v>20000</v>
      </c>
      <c r="D66" s="26">
        <v>21901.09</v>
      </c>
      <c r="E66" s="26">
        <v>41901.089999999997</v>
      </c>
      <c r="F66" s="26">
        <v>33524</v>
      </c>
      <c r="G66" s="26">
        <v>33524</v>
      </c>
      <c r="H66" s="26">
        <v>33524</v>
      </c>
      <c r="I66" s="26">
        <v>33524</v>
      </c>
      <c r="J66" s="26">
        <v>8377.09</v>
      </c>
    </row>
    <row r="67" spans="1:10" ht="10.5" customHeight="1" x14ac:dyDescent="0.25">
      <c r="A67" s="25" t="s">
        <v>167</v>
      </c>
      <c r="B67" s="25" t="s">
        <v>168</v>
      </c>
      <c r="C67" s="26">
        <v>25000</v>
      </c>
      <c r="D67" s="26">
        <v>0</v>
      </c>
      <c r="E67" s="26">
        <v>25000</v>
      </c>
      <c r="F67" s="26">
        <v>13479.2</v>
      </c>
      <c r="G67" s="26">
        <v>13479.2</v>
      </c>
      <c r="H67" s="26">
        <v>13479.2</v>
      </c>
      <c r="I67" s="26">
        <v>13479.2</v>
      </c>
      <c r="J67" s="26">
        <v>11520.8</v>
      </c>
    </row>
    <row r="68" spans="1:10" ht="10.5" customHeight="1" x14ac:dyDescent="0.25">
      <c r="A68" s="25" t="s">
        <v>169</v>
      </c>
      <c r="B68" s="25" t="s">
        <v>170</v>
      </c>
      <c r="C68" s="26">
        <v>50000</v>
      </c>
      <c r="D68" s="27">
        <v>-4767.47</v>
      </c>
      <c r="E68" s="26">
        <v>45232.53</v>
      </c>
      <c r="F68" s="26">
        <v>29805.5</v>
      </c>
      <c r="G68" s="26">
        <v>29805.5</v>
      </c>
      <c r="H68" s="26">
        <v>29805.5</v>
      </c>
      <c r="I68" s="26">
        <v>29805.5</v>
      </c>
      <c r="J68" s="26">
        <v>15427.03</v>
      </c>
    </row>
    <row r="69" spans="1:10" ht="10.5" customHeight="1" x14ac:dyDescent="0.25">
      <c r="A69" s="25" t="s">
        <v>171</v>
      </c>
      <c r="B69" s="25" t="s">
        <v>172</v>
      </c>
      <c r="C69" s="26">
        <v>3000000</v>
      </c>
      <c r="D69" s="27">
        <v>-309715.78000000003</v>
      </c>
      <c r="E69" s="26">
        <v>2690284.22</v>
      </c>
      <c r="F69" s="26">
        <v>1332303.04</v>
      </c>
      <c r="G69" s="26">
        <v>1332303.04</v>
      </c>
      <c r="H69" s="26">
        <v>776902.46</v>
      </c>
      <c r="I69" s="26">
        <v>776902.46</v>
      </c>
      <c r="J69" s="26">
        <v>1357981.18</v>
      </c>
    </row>
    <row r="70" spans="1:10" ht="10.5" customHeight="1" x14ac:dyDescent="0.25">
      <c r="A70" s="25" t="s">
        <v>173</v>
      </c>
      <c r="B70" s="25" t="s">
        <v>174</v>
      </c>
      <c r="C70" s="26">
        <v>35000</v>
      </c>
      <c r="D70" s="26">
        <v>13362.39</v>
      </c>
      <c r="E70" s="26">
        <v>48362.39</v>
      </c>
      <c r="F70" s="26">
        <v>48362.39</v>
      </c>
      <c r="G70" s="26">
        <v>48362.39</v>
      </c>
      <c r="H70" s="26">
        <v>48362.39</v>
      </c>
      <c r="I70" s="26">
        <v>48362.39</v>
      </c>
      <c r="J70" s="26">
        <v>0</v>
      </c>
    </row>
    <row r="71" spans="1:10" ht="10.5" customHeight="1" x14ac:dyDescent="0.25">
      <c r="A71" s="25" t="s">
        <v>238</v>
      </c>
      <c r="B71" s="25" t="s">
        <v>239</v>
      </c>
      <c r="C71" s="26">
        <v>0</v>
      </c>
      <c r="D71" s="26">
        <v>31539.65</v>
      </c>
      <c r="E71" s="26">
        <v>31539.65</v>
      </c>
      <c r="F71" s="26">
        <v>31539.65</v>
      </c>
      <c r="G71" s="26">
        <v>31539.65</v>
      </c>
      <c r="H71" s="26">
        <v>31539.65</v>
      </c>
      <c r="I71" s="26">
        <v>31539.65</v>
      </c>
      <c r="J71" s="26">
        <v>0</v>
      </c>
    </row>
    <row r="72" spans="1:10" ht="10.5" customHeight="1" x14ac:dyDescent="0.25">
      <c r="A72" s="25" t="s">
        <v>175</v>
      </c>
      <c r="B72" s="25" t="s">
        <v>176</v>
      </c>
      <c r="C72" s="26">
        <v>28000</v>
      </c>
      <c r="D72" s="26">
        <v>6098.62</v>
      </c>
      <c r="E72" s="26">
        <v>34098.620000000003</v>
      </c>
      <c r="F72" s="26">
        <v>31851.13</v>
      </c>
      <c r="G72" s="26">
        <v>31851.13</v>
      </c>
      <c r="H72" s="26">
        <v>31851.13</v>
      </c>
      <c r="I72" s="26">
        <v>31851.13</v>
      </c>
      <c r="J72" s="26">
        <v>2247.4899999999998</v>
      </c>
    </row>
    <row r="73" spans="1:10" ht="10.5" customHeight="1" x14ac:dyDescent="0.25">
      <c r="A73" s="25" t="s">
        <v>177</v>
      </c>
      <c r="B73" s="25" t="s">
        <v>178</v>
      </c>
      <c r="C73" s="26">
        <v>1250000</v>
      </c>
      <c r="D73" s="26">
        <v>422809.54</v>
      </c>
      <c r="E73" s="26">
        <v>1672809.54</v>
      </c>
      <c r="F73" s="26">
        <v>1672809.54</v>
      </c>
      <c r="G73" s="26">
        <v>1672809.54</v>
      </c>
      <c r="H73" s="26">
        <v>1662091.04</v>
      </c>
      <c r="I73" s="26">
        <v>1662091.04</v>
      </c>
      <c r="J73" s="26">
        <v>0</v>
      </c>
    </row>
    <row r="74" spans="1:10" ht="10.5" customHeight="1" x14ac:dyDescent="0.25">
      <c r="A74" s="25" t="s">
        <v>179</v>
      </c>
      <c r="B74" s="25" t="s">
        <v>180</v>
      </c>
      <c r="C74" s="26">
        <v>80000</v>
      </c>
      <c r="D74" s="27">
        <v>-62678.21</v>
      </c>
      <c r="E74" s="26">
        <v>17321.79</v>
      </c>
      <c r="F74" s="26">
        <v>0</v>
      </c>
      <c r="G74" s="26">
        <v>0</v>
      </c>
      <c r="H74" s="26">
        <v>0</v>
      </c>
      <c r="I74" s="26">
        <v>0</v>
      </c>
      <c r="J74" s="26">
        <v>17321.79</v>
      </c>
    </row>
    <row r="75" spans="1:10" ht="10.5" customHeight="1" x14ac:dyDescent="0.25">
      <c r="A75" s="25" t="s">
        <v>257</v>
      </c>
      <c r="B75" s="25" t="s">
        <v>258</v>
      </c>
      <c r="C75" s="26">
        <v>0</v>
      </c>
      <c r="D75" s="26">
        <v>644.96</v>
      </c>
      <c r="E75" s="26">
        <v>644.96</v>
      </c>
      <c r="F75" s="26">
        <v>644.96</v>
      </c>
      <c r="G75" s="26">
        <v>644.96</v>
      </c>
      <c r="H75" s="26">
        <v>644.96</v>
      </c>
      <c r="I75" s="26">
        <v>644.96</v>
      </c>
      <c r="J75" s="26">
        <v>0</v>
      </c>
    </row>
    <row r="76" spans="1:10" ht="10.5" customHeight="1" x14ac:dyDescent="0.25">
      <c r="A76" s="25" t="s">
        <v>181</v>
      </c>
      <c r="B76" s="25" t="s">
        <v>182</v>
      </c>
      <c r="C76" s="26">
        <v>10000</v>
      </c>
      <c r="D76" s="27">
        <v>-6830.19</v>
      </c>
      <c r="E76" s="26">
        <v>3169.81</v>
      </c>
      <c r="F76" s="26">
        <v>461.58</v>
      </c>
      <c r="G76" s="26">
        <v>461.58</v>
      </c>
      <c r="H76" s="26">
        <v>461.58</v>
      </c>
      <c r="I76" s="26">
        <v>461.58</v>
      </c>
      <c r="J76" s="26">
        <v>2708.23</v>
      </c>
    </row>
    <row r="77" spans="1:10" ht="10.5" customHeight="1" x14ac:dyDescent="0.25">
      <c r="A77" s="25" t="s">
        <v>259</v>
      </c>
      <c r="B77" s="25" t="s">
        <v>260</v>
      </c>
      <c r="C77" s="26">
        <v>0</v>
      </c>
      <c r="D77" s="26">
        <v>4500.8</v>
      </c>
      <c r="E77" s="26">
        <v>4500.8</v>
      </c>
      <c r="F77" s="26">
        <v>4500.8</v>
      </c>
      <c r="G77" s="26">
        <v>4500.8</v>
      </c>
      <c r="H77" s="26">
        <v>4500.8</v>
      </c>
      <c r="I77" s="26">
        <v>4500.8</v>
      </c>
      <c r="J77" s="26">
        <v>0</v>
      </c>
    </row>
    <row r="78" spans="1:10" ht="10.5" customHeight="1" x14ac:dyDescent="0.25">
      <c r="A78" s="25" t="s">
        <v>183</v>
      </c>
      <c r="B78" s="25" t="s">
        <v>184</v>
      </c>
      <c r="C78" s="26">
        <v>0</v>
      </c>
      <c r="D78" s="26">
        <v>65164.53</v>
      </c>
      <c r="E78" s="26">
        <v>65164.53</v>
      </c>
      <c r="F78" s="26">
        <v>64496.37</v>
      </c>
      <c r="G78" s="26">
        <v>64496.37</v>
      </c>
      <c r="H78" s="26">
        <v>64496.37</v>
      </c>
      <c r="I78" s="26">
        <v>64496.37</v>
      </c>
      <c r="J78" s="26">
        <v>668.16</v>
      </c>
    </row>
    <row r="79" spans="1:10" ht="10.5" customHeight="1" x14ac:dyDescent="0.25">
      <c r="A79" s="25" t="s">
        <v>185</v>
      </c>
      <c r="B79" s="25" t="s">
        <v>186</v>
      </c>
      <c r="C79" s="26">
        <v>150000</v>
      </c>
      <c r="D79" s="27">
        <v>-123688.1</v>
      </c>
      <c r="E79" s="26">
        <v>26311.9</v>
      </c>
      <c r="F79" s="26">
        <v>11269.58</v>
      </c>
      <c r="G79" s="26">
        <v>11269.58</v>
      </c>
      <c r="H79" s="26">
        <v>11269.58</v>
      </c>
      <c r="I79" s="26">
        <v>11269.58</v>
      </c>
      <c r="J79" s="26">
        <v>15042.32</v>
      </c>
    </row>
    <row r="80" spans="1:10" ht="10.5" customHeight="1" x14ac:dyDescent="0.25">
      <c r="A80" s="25" t="s">
        <v>234</v>
      </c>
      <c r="B80" s="25" t="s">
        <v>235</v>
      </c>
      <c r="C80" s="26">
        <v>0</v>
      </c>
      <c r="D80" s="26">
        <v>8811.36</v>
      </c>
      <c r="E80" s="26">
        <v>8811.36</v>
      </c>
      <c r="F80" s="26">
        <v>8811.36</v>
      </c>
      <c r="G80" s="26">
        <v>8811.36</v>
      </c>
      <c r="H80" s="26">
        <v>8811.36</v>
      </c>
      <c r="I80" s="26">
        <v>8811.36</v>
      </c>
      <c r="J80" s="26">
        <v>0</v>
      </c>
    </row>
    <row r="81" spans="1:10" ht="10.5" customHeight="1" x14ac:dyDescent="0.25">
      <c r="A81" s="25" t="s">
        <v>187</v>
      </c>
      <c r="B81" s="25" t="s">
        <v>188</v>
      </c>
      <c r="C81" s="26">
        <v>300000</v>
      </c>
      <c r="D81" s="26">
        <v>0</v>
      </c>
      <c r="E81" s="26">
        <v>300000</v>
      </c>
      <c r="F81" s="26">
        <v>217469.62</v>
      </c>
      <c r="G81" s="26">
        <v>217469.62</v>
      </c>
      <c r="H81" s="26">
        <v>217411.77</v>
      </c>
      <c r="I81" s="26">
        <v>217411.77</v>
      </c>
      <c r="J81" s="26">
        <v>82530.38</v>
      </c>
    </row>
    <row r="82" spans="1:10" ht="10.5" customHeight="1" x14ac:dyDescent="0.25">
      <c r="A82" s="25" t="s">
        <v>189</v>
      </c>
      <c r="B82" s="25" t="s">
        <v>190</v>
      </c>
      <c r="C82" s="26">
        <v>120000</v>
      </c>
      <c r="D82" s="26">
        <v>0</v>
      </c>
      <c r="E82" s="26">
        <v>120000</v>
      </c>
      <c r="F82" s="26">
        <v>81129.240000000005</v>
      </c>
      <c r="G82" s="26">
        <v>81129.240000000005</v>
      </c>
      <c r="H82" s="26">
        <v>81083.98</v>
      </c>
      <c r="I82" s="26">
        <v>81083.98</v>
      </c>
      <c r="J82" s="26">
        <v>38870.76</v>
      </c>
    </row>
    <row r="83" spans="1:10" ht="10.5" customHeight="1" x14ac:dyDescent="0.25">
      <c r="A83" s="25" t="s">
        <v>191</v>
      </c>
      <c r="B83" s="25" t="s">
        <v>192</v>
      </c>
      <c r="C83" s="26">
        <v>75000</v>
      </c>
      <c r="D83" s="26">
        <v>89133.73</v>
      </c>
      <c r="E83" s="26">
        <v>164133.73000000001</v>
      </c>
      <c r="F83" s="26">
        <v>117976.96000000001</v>
      </c>
      <c r="G83" s="26">
        <v>117976.96000000001</v>
      </c>
      <c r="H83" s="26">
        <v>46354.879999999997</v>
      </c>
      <c r="I83" s="26">
        <v>46354.879999999997</v>
      </c>
      <c r="J83" s="26">
        <v>46156.77</v>
      </c>
    </row>
    <row r="84" spans="1:10" ht="10.5" customHeight="1" x14ac:dyDescent="0.25">
      <c r="A84" s="25" t="s">
        <v>193</v>
      </c>
      <c r="B84" s="25" t="s">
        <v>194</v>
      </c>
      <c r="C84" s="26">
        <v>2125000</v>
      </c>
      <c r="D84" s="26">
        <v>3029707.65</v>
      </c>
      <c r="E84" s="26">
        <v>5154707.6500000004</v>
      </c>
      <c r="F84" s="26">
        <v>5129707.6500000004</v>
      </c>
      <c r="G84" s="26">
        <v>5129707.6500000004</v>
      </c>
      <c r="H84" s="26">
        <v>5129707.6500000004</v>
      </c>
      <c r="I84" s="26">
        <v>5129707.6500000004</v>
      </c>
      <c r="J84" s="26">
        <v>25000</v>
      </c>
    </row>
    <row r="85" spans="1:10" ht="10.5" customHeight="1" x14ac:dyDescent="0.25">
      <c r="A85" s="25" t="s">
        <v>195</v>
      </c>
      <c r="B85" s="25" t="s">
        <v>196</v>
      </c>
      <c r="C85" s="26">
        <v>4700000</v>
      </c>
      <c r="D85" s="27">
        <v>-932669.75</v>
      </c>
      <c r="E85" s="26">
        <v>3767330.25</v>
      </c>
      <c r="F85" s="26">
        <v>3767330.25</v>
      </c>
      <c r="G85" s="26">
        <v>3767330.25</v>
      </c>
      <c r="H85" s="26">
        <v>3662930.25</v>
      </c>
      <c r="I85" s="26">
        <v>3662930.25</v>
      </c>
      <c r="J85" s="26">
        <v>0</v>
      </c>
    </row>
    <row r="86" spans="1:10" ht="10.5" customHeight="1" x14ac:dyDescent="0.25">
      <c r="A86" s="25" t="s">
        <v>197</v>
      </c>
      <c r="B86" s="25" t="s">
        <v>198</v>
      </c>
      <c r="C86" s="26">
        <v>500000</v>
      </c>
      <c r="D86" s="27">
        <v>-500000</v>
      </c>
      <c r="E86" s="26">
        <v>0</v>
      </c>
      <c r="F86" s="26">
        <v>0</v>
      </c>
      <c r="G86" s="26">
        <v>0</v>
      </c>
      <c r="H86" s="26">
        <v>0</v>
      </c>
      <c r="I86" s="26">
        <v>0</v>
      </c>
      <c r="J86" s="26">
        <v>0</v>
      </c>
    </row>
    <row r="87" spans="1:10" ht="10.5" customHeight="1" x14ac:dyDescent="0.25">
      <c r="A87" s="25" t="s">
        <v>199</v>
      </c>
      <c r="B87" s="25" t="s">
        <v>200</v>
      </c>
      <c r="C87" s="26">
        <v>465000</v>
      </c>
      <c r="D87" s="26">
        <v>81993.72</v>
      </c>
      <c r="E87" s="26">
        <v>546993.72</v>
      </c>
      <c r="F87" s="26">
        <v>465950</v>
      </c>
      <c r="G87" s="26">
        <v>465950</v>
      </c>
      <c r="H87" s="26">
        <v>465950</v>
      </c>
      <c r="I87" s="26">
        <v>465950</v>
      </c>
      <c r="J87" s="26">
        <v>81043.72</v>
      </c>
    </row>
    <row r="88" spans="1:10" ht="10.5" customHeight="1" x14ac:dyDescent="0.25">
      <c r="A88" s="25" t="s">
        <v>201</v>
      </c>
      <c r="B88" s="25" t="s">
        <v>202</v>
      </c>
      <c r="C88" s="26">
        <v>11000</v>
      </c>
      <c r="D88" s="26">
        <v>999.98</v>
      </c>
      <c r="E88" s="26">
        <v>11999.98</v>
      </c>
      <c r="F88" s="26">
        <v>7600</v>
      </c>
      <c r="G88" s="26">
        <v>7600</v>
      </c>
      <c r="H88" s="26">
        <v>7600</v>
      </c>
      <c r="I88" s="26">
        <v>7600</v>
      </c>
      <c r="J88" s="26">
        <v>4399.9799999999996</v>
      </c>
    </row>
    <row r="89" spans="1:10" ht="10.5" customHeight="1" x14ac:dyDescent="0.25">
      <c r="A89" s="25" t="s">
        <v>203</v>
      </c>
      <c r="B89" s="25" t="s">
        <v>204</v>
      </c>
      <c r="C89" s="26">
        <v>22500</v>
      </c>
      <c r="D89" s="26">
        <v>10574.02</v>
      </c>
      <c r="E89" s="26">
        <v>33074.019999999997</v>
      </c>
      <c r="F89" s="26">
        <v>25956.2</v>
      </c>
      <c r="G89" s="26">
        <v>25956.2</v>
      </c>
      <c r="H89" s="26">
        <v>25956.2</v>
      </c>
      <c r="I89" s="26">
        <v>25956.2</v>
      </c>
      <c r="J89" s="26">
        <v>7117.82</v>
      </c>
    </row>
    <row r="90" spans="1:10" ht="9.6" customHeight="1" x14ac:dyDescent="0.25">
      <c r="A90" s="25" t="s">
        <v>205</v>
      </c>
      <c r="B90" s="25" t="s">
        <v>206</v>
      </c>
      <c r="C90" s="26">
        <v>2580000</v>
      </c>
      <c r="D90" s="27">
        <v>-445334.83</v>
      </c>
      <c r="E90" s="26">
        <v>2134665.17</v>
      </c>
      <c r="F90" s="26">
        <v>1988245.63</v>
      </c>
      <c r="G90" s="26">
        <v>1988245.63</v>
      </c>
      <c r="H90" s="26">
        <v>1988245.63</v>
      </c>
      <c r="I90" s="26">
        <v>1988245.63</v>
      </c>
      <c r="J90" s="26">
        <v>146419.54</v>
      </c>
    </row>
    <row r="91" spans="1:10" ht="12.6" customHeight="1" x14ac:dyDescent="0.25">
      <c r="A91" s="25" t="s">
        <v>207</v>
      </c>
      <c r="B91" s="25" t="s">
        <v>208</v>
      </c>
      <c r="C91" s="26">
        <v>900000</v>
      </c>
      <c r="D91" s="27">
        <v>-887409.69</v>
      </c>
      <c r="E91" s="26">
        <v>12590.31</v>
      </c>
      <c r="F91" s="26">
        <v>12590.31</v>
      </c>
      <c r="G91" s="26">
        <v>12590.31</v>
      </c>
      <c r="H91" s="26">
        <v>12590.31</v>
      </c>
      <c r="I91" s="26">
        <v>12590.31</v>
      </c>
      <c r="J91" s="26">
        <v>0</v>
      </c>
    </row>
    <row r="92" spans="1:10" ht="12.6" customHeight="1" x14ac:dyDescent="0.25">
      <c r="A92" s="25" t="s">
        <v>209</v>
      </c>
      <c r="B92" s="25" t="s">
        <v>210</v>
      </c>
      <c r="C92" s="26">
        <v>9000</v>
      </c>
      <c r="D92" s="26">
        <v>386802</v>
      </c>
      <c r="E92" s="26">
        <v>395802</v>
      </c>
      <c r="F92" s="26">
        <v>386802</v>
      </c>
      <c r="G92" s="26">
        <v>386802</v>
      </c>
      <c r="H92" s="26">
        <v>386802</v>
      </c>
      <c r="I92" s="26">
        <v>386802</v>
      </c>
      <c r="J92" s="26">
        <v>9000</v>
      </c>
    </row>
    <row r="93" spans="1:10" ht="12.6" customHeight="1" x14ac:dyDescent="0.25">
      <c r="A93" s="25" t="s">
        <v>211</v>
      </c>
      <c r="B93" s="25" t="s">
        <v>212</v>
      </c>
      <c r="C93" s="26">
        <v>105000</v>
      </c>
      <c r="D93" s="26">
        <v>601324</v>
      </c>
      <c r="E93" s="26">
        <v>706324</v>
      </c>
      <c r="F93" s="26">
        <v>638098</v>
      </c>
      <c r="G93" s="26">
        <v>638098</v>
      </c>
      <c r="H93" s="26">
        <v>638098</v>
      </c>
      <c r="I93" s="26">
        <v>638098</v>
      </c>
      <c r="J93" s="26">
        <v>68226</v>
      </c>
    </row>
    <row r="94" spans="1:10" ht="10.5" customHeight="1" x14ac:dyDescent="0.25">
      <c r="A94" s="25" t="s">
        <v>213</v>
      </c>
      <c r="B94" s="25" t="s">
        <v>214</v>
      </c>
      <c r="C94" s="26">
        <v>2550000</v>
      </c>
      <c r="D94" s="26">
        <v>5111.9399999999996</v>
      </c>
      <c r="E94" s="26">
        <v>2555111.94</v>
      </c>
      <c r="F94" s="26">
        <v>2555111.94</v>
      </c>
      <c r="G94" s="26">
        <v>2555111.94</v>
      </c>
      <c r="H94" s="26">
        <v>2422111.94</v>
      </c>
      <c r="I94" s="26">
        <v>2422111.94</v>
      </c>
      <c r="J94" s="26">
        <v>0</v>
      </c>
    </row>
    <row r="95" spans="1:10" ht="10.5" customHeight="1" x14ac:dyDescent="0.25">
      <c r="A95" s="25" t="s">
        <v>215</v>
      </c>
      <c r="B95" s="25" t="s">
        <v>216</v>
      </c>
      <c r="C95" s="26">
        <v>9256600</v>
      </c>
      <c r="D95" s="27">
        <v>-150800</v>
      </c>
      <c r="E95" s="26">
        <v>9105800</v>
      </c>
      <c r="F95" s="26">
        <v>7143030.3600000003</v>
      </c>
      <c r="G95" s="26">
        <v>7143030.3600000003</v>
      </c>
      <c r="H95" s="26">
        <v>6257152.2599999998</v>
      </c>
      <c r="I95" s="26">
        <v>6257152.2599999998</v>
      </c>
      <c r="J95" s="26">
        <v>1962769.64</v>
      </c>
    </row>
    <row r="96" spans="1:10" ht="10.5" customHeight="1" x14ac:dyDescent="0.25">
      <c r="A96" s="25" t="s">
        <v>217</v>
      </c>
      <c r="B96" s="25" t="s">
        <v>218</v>
      </c>
      <c r="C96" s="26">
        <v>6335150</v>
      </c>
      <c r="D96" s="26">
        <v>0</v>
      </c>
      <c r="E96" s="26">
        <v>6335150</v>
      </c>
      <c r="F96" s="26">
        <v>6313033.75</v>
      </c>
      <c r="G96" s="26">
        <v>6313033.75</v>
      </c>
      <c r="H96" s="26">
        <v>6304896.25</v>
      </c>
      <c r="I96" s="26">
        <v>6304896.25</v>
      </c>
      <c r="J96" s="26">
        <v>22116.25</v>
      </c>
    </row>
    <row r="97" spans="1:10" ht="10.5" customHeight="1" x14ac:dyDescent="0.25">
      <c r="A97" s="25" t="s">
        <v>219</v>
      </c>
      <c r="B97" s="25" t="s">
        <v>220</v>
      </c>
      <c r="C97" s="26">
        <v>50000</v>
      </c>
      <c r="D97" s="27">
        <v>-31773.02</v>
      </c>
      <c r="E97" s="26">
        <v>18226.98</v>
      </c>
      <c r="F97" s="26">
        <v>6148</v>
      </c>
      <c r="G97" s="26">
        <v>6148</v>
      </c>
      <c r="H97" s="26">
        <v>6148</v>
      </c>
      <c r="I97" s="26">
        <v>6148</v>
      </c>
      <c r="J97" s="26">
        <v>12078.98</v>
      </c>
    </row>
    <row r="98" spans="1:10" ht="10.5" customHeight="1" x14ac:dyDescent="0.25">
      <c r="A98" s="25" t="s">
        <v>221</v>
      </c>
      <c r="B98" s="25" t="s">
        <v>222</v>
      </c>
      <c r="C98" s="26">
        <v>0</v>
      </c>
      <c r="D98" s="26">
        <v>35700.33</v>
      </c>
      <c r="E98" s="26">
        <v>35700.33</v>
      </c>
      <c r="F98" s="26">
        <v>35700.33</v>
      </c>
      <c r="G98" s="26">
        <v>35700.33</v>
      </c>
      <c r="H98" s="26">
        <v>35700.33</v>
      </c>
      <c r="I98" s="26">
        <v>35700.33</v>
      </c>
      <c r="J98" s="26">
        <v>0</v>
      </c>
    </row>
    <row r="99" spans="1:10" ht="10.5" customHeight="1" x14ac:dyDescent="0.25">
      <c r="A99" s="25" t="s">
        <v>223</v>
      </c>
      <c r="B99" s="25" t="s">
        <v>224</v>
      </c>
      <c r="C99" s="26">
        <v>0</v>
      </c>
      <c r="D99" s="26">
        <v>1083429.8</v>
      </c>
      <c r="E99" s="26">
        <v>1083429.8</v>
      </c>
      <c r="F99" s="26">
        <v>1083429.8</v>
      </c>
      <c r="G99" s="26">
        <v>1083429.8</v>
      </c>
      <c r="H99" s="26">
        <v>1083429.8</v>
      </c>
      <c r="I99" s="26">
        <v>1083429.8</v>
      </c>
      <c r="J99" s="26">
        <v>0</v>
      </c>
    </row>
    <row r="100" spans="1:10" ht="10.5" customHeight="1" x14ac:dyDescent="0.25">
      <c r="A100" s="25" t="s">
        <v>225</v>
      </c>
      <c r="B100" s="25" t="s">
        <v>226</v>
      </c>
      <c r="C100" s="26">
        <v>120000</v>
      </c>
      <c r="D100" s="26">
        <v>0</v>
      </c>
      <c r="E100" s="26">
        <v>120000</v>
      </c>
      <c r="F100" s="26">
        <v>115786.8</v>
      </c>
      <c r="G100" s="26">
        <v>115786.8</v>
      </c>
      <c r="H100" s="26">
        <v>115786.8</v>
      </c>
      <c r="I100" s="26">
        <v>115786.8</v>
      </c>
      <c r="J100" s="26">
        <v>4213.2</v>
      </c>
    </row>
    <row r="101" spans="1:10" ht="10.5" customHeight="1" x14ac:dyDescent="0.25">
      <c r="A101" s="25" t="s">
        <v>227</v>
      </c>
      <c r="B101" s="25" t="s">
        <v>228</v>
      </c>
      <c r="C101" s="26">
        <v>150000</v>
      </c>
      <c r="D101" s="27">
        <v>-26597.31</v>
      </c>
      <c r="E101" s="26">
        <v>123402.69</v>
      </c>
      <c r="F101" s="26">
        <v>120568.59</v>
      </c>
      <c r="G101" s="26">
        <v>120568.59</v>
      </c>
      <c r="H101" s="26">
        <v>120568.59</v>
      </c>
      <c r="I101" s="26">
        <v>120568.59</v>
      </c>
      <c r="J101" s="26">
        <v>2834.1</v>
      </c>
    </row>
    <row r="102" spans="1:10" ht="10.5" customHeight="1" x14ac:dyDescent="0.25">
      <c r="A102" s="25" t="s">
        <v>246</v>
      </c>
      <c r="B102" s="25" t="s">
        <v>247</v>
      </c>
      <c r="C102" s="26">
        <v>0</v>
      </c>
      <c r="D102" s="26">
        <v>49505.01</v>
      </c>
      <c r="E102" s="26">
        <v>49505.01</v>
      </c>
      <c r="F102" s="26">
        <v>49505.01</v>
      </c>
      <c r="G102" s="26">
        <v>49505.01</v>
      </c>
      <c r="H102" s="26">
        <v>22670</v>
      </c>
      <c r="I102" s="26">
        <v>22670</v>
      </c>
      <c r="J102" s="26">
        <v>0</v>
      </c>
    </row>
    <row r="103" spans="1:10" ht="10.5" customHeight="1" x14ac:dyDescent="0.25">
      <c r="A103" s="25" t="s">
        <v>229</v>
      </c>
      <c r="B103" s="25" t="s">
        <v>230</v>
      </c>
      <c r="C103" s="26">
        <v>50000</v>
      </c>
      <c r="D103" s="27">
        <v>-26835.01</v>
      </c>
      <c r="E103" s="26">
        <v>23164.99</v>
      </c>
      <c r="F103" s="26">
        <v>0</v>
      </c>
      <c r="G103" s="26">
        <v>0</v>
      </c>
      <c r="H103" s="26">
        <v>0</v>
      </c>
      <c r="I103" s="26">
        <v>0</v>
      </c>
      <c r="J103" s="26">
        <v>23164.99</v>
      </c>
    </row>
    <row r="104" spans="1:10" ht="27.75" thickBot="1" x14ac:dyDescent="0.3">
      <c r="A104" s="25" t="s">
        <v>240</v>
      </c>
      <c r="B104" s="29" t="s">
        <v>241</v>
      </c>
      <c r="C104" s="26">
        <v>0</v>
      </c>
      <c r="D104" s="26">
        <v>3919875.38</v>
      </c>
      <c r="E104" s="26">
        <v>3919875.38</v>
      </c>
      <c r="F104" s="26">
        <v>3919875.38</v>
      </c>
      <c r="G104" s="26">
        <v>3919875.38</v>
      </c>
      <c r="H104" s="26">
        <v>3919875.38</v>
      </c>
      <c r="I104" s="26">
        <v>3919875.38</v>
      </c>
      <c r="J104" s="26">
        <v>0</v>
      </c>
    </row>
    <row r="105" spans="1:10" ht="15.75" thickTop="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Hoja1</vt:lpstr>
      <vt:lpstr>totales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2018-04-16T18:10:13Z</dcterms:created>
  <dcterms:modified xsi:type="dcterms:W3CDTF">2019-11-08T21:37:50Z</dcterms:modified>
</cp:coreProperties>
</file>