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PLATAFORMA NACIONAL\2020\4to trimestre\81\"/>
    </mc:Choice>
  </mc:AlternateContent>
  <bookViews>
    <workbookView xWindow="750" yWindow="510" windowWidth="17415" windowHeight="9405"/>
  </bookViews>
  <sheets>
    <sheet name="Reporte de Formatos" sheetId="1" r:id="rId1"/>
    <sheet name="Hidden_1" sheetId="2" r:id="rId2"/>
  </sheets>
  <definedNames>
    <definedName name="Hidden_15">Hidden_1!$A$1:$A$2</definedName>
  </definedNames>
  <calcPr calcId="162913"/>
</workbook>
</file>

<file path=xl/calcChain.xml><?xml version="1.0" encoding="utf-8"?>
<calcChain xmlns="http://schemas.openxmlformats.org/spreadsheetml/2006/main">
  <c r="Y12" i="1" l="1"/>
  <c r="W12" i="1"/>
  <c r="Y10" i="1"/>
  <c r="W10" i="1"/>
</calcChain>
</file>

<file path=xl/sharedStrings.xml><?xml version="1.0" encoding="utf-8"?>
<sst xmlns="http://schemas.openxmlformats.org/spreadsheetml/2006/main" count="380" uniqueCount="224">
  <si>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</si>
  <si>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</si>
  <si>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</si>
  <si>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</si>
  <si>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</si>
  <si>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</si>
  <si>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</si>
  <si>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</si>
  <si>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</si>
  <si>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</si>
  <si>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</si>
  <si>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</si>
  <si>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</si>
  <si>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</si>
  <si>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</si>
  <si>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</si>
  <si>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</si>
  <si>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</si>
  <si>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</si>
  <si>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</si>
  <si>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</si>
  <si>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</si>
  <si>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</si>
  <si>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</si>
  <si>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</si>
  <si>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</si>
  <si>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</si>
  <si>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</si>
  <si>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</si>
  <si>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</si>
  <si>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</si>
  <si>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</si>
  <si>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</si>
  <si>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</si>
  <si>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</si>
  <si>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</si>
  <si>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</si>
  <si>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</si>
  <si>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</si>
  <si>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</si>
  <si>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</si>
  <si>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</si>
  <si>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</si>
  <si>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</si>
  <si>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</si>
  <si>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</si>
  <si>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</si>
  <si>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</si>
  <si>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</si>
  <si>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</si>
  <si>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</si>
  <si>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</si>
  <si>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</si>
  <si>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</si>
  <si>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</si>
  <si>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</si>
  <si>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</si>
  <si>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</si>
  <si>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</si>
  <si>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</si>
  <si>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</si>
  <si>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</si>
  <si>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</si>
  <si>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</si>
  <si>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</si>
  <si>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</si>
  <si>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</si>
  <si>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</si>
  <si>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</si>
  <si>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</si>
  <si>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</si>
  <si>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</si>
  <si>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</si>
  <si>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</si>
  <si>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</si>
  <si>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</si>
  <si>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</si>
  <si>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</si>
  <si>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01-01-2016 a 31-12-2016</t>
  </si>
  <si>
    <t>Auditoría Especial de Cumplimiento Financiero.</t>
  </si>
  <si>
    <t>1505-DS-GF</t>
  </si>
  <si>
    <t>Auditoria Superior de la Federación</t>
  </si>
  <si>
    <t>AECF/0319/2017</t>
  </si>
  <si>
    <t>DGAIFF-K-781/2017</t>
  </si>
  <si>
    <t>DGAIFF-K-1931/2017</t>
  </si>
  <si>
    <t>Constatar la correcta aplicación,comprobación, registro y destino de los recursos con cargo  a los programas.</t>
  </si>
  <si>
    <t>Documental y Física</t>
  </si>
  <si>
    <t>Ley de Fiscalización y Rendición de Cuentas de la Federación, Ley Federal de Responsabilidades Administrativas, Ley Organica del Tribunal Federal de Justicia Administrativa y Leyes Penales Aplicables, Convenios, Normas de Auditorias, Ley Obra y Reglamento de la Ley de Obras.</t>
  </si>
  <si>
    <t>OASF/0153/2018</t>
  </si>
  <si>
    <t>http://www.juntadecaminos.gob.mx/formatos/admin/Auditoria18/1505.ASF/1505.Q.%20Ofc.%20not.%20result..pdf</t>
  </si>
  <si>
    <t>http://www.juntadecaminos.gob.mx/formatos/admin/Auditoria18/1505.ASF/1505.S%20y%20T.Recom.%20Hec..pdf</t>
  </si>
  <si>
    <t>Correctivas y Preventivas</t>
  </si>
  <si>
    <t>Dirección General</t>
  </si>
  <si>
    <t>http://www.juntadecaminos.gob.mx/formatos/admin/Auditoria18/1505.ASF/1505.X.TRES.inf.%20acl.%20real..pdf</t>
  </si>
  <si>
    <t>Dirección de Administración</t>
  </si>
  <si>
    <t>01-01-2017 al 31-03-2018</t>
  </si>
  <si>
    <t>SON/CONVENIO SCT-JCES/18</t>
  </si>
  <si>
    <t>Secretaria de la Función Pública</t>
  </si>
  <si>
    <t>UORCS/211/120/2018</t>
  </si>
  <si>
    <t>DS-0148-2018</t>
  </si>
  <si>
    <t>ECOP-DEC-0695/2018</t>
  </si>
  <si>
    <t xml:space="preserve">La Ley Federal de Presupuesto y Responsabilidad  Haciendaria,Convenio emitido por la Secretaría de Hacienda y Crédito Público (SHCP) y la Secretaría de la Función Pública (SFP), Presupuesto de Egresos de la Federación , Convenio de Coordinación en Materia de Reasignación de Recursos que celebro la Secretaría de Comunicaciones  y Transportes del Estado de Sonora </t>
  </si>
  <si>
    <t>UORCS/211/852/2018</t>
  </si>
  <si>
    <t>http://www.juntadecaminos.gob.mx/formatos/admin/2do.trim.18/SON-CONV-JCES-2018/Q%20OFC.%20NOT.RES.%20CONV.%202018.pdf</t>
  </si>
  <si>
    <t>Incumplimiento referentes a : Faltantes de documentación de justificación, bitácora no actualizada, retenciones, pagos de conceptos sin contar con la evidencia de la justificación.</t>
  </si>
  <si>
    <t>http://www.juntadecaminos.gob.mx/formatos/admin/2do.trim.18/SON-CONV-JCES-2018/S-T%20INF.%20DE%20AUD.%20CONV.-2018.pdf</t>
  </si>
  <si>
    <t>http://www.juntadecaminos.gob.mx/httpdocs/formatos/admin/2do.trim.18/SON-CONV-JCES-2018/S-T%20INF.%20DE%20AUD.%20CONV.-2018.pdf</t>
  </si>
  <si>
    <t>http://www.juntadecaminos.gob.mx/formatos/admin/2do.trim.18/SON-CONV-JCES-2018/X%20CONV-JCES18.pdf</t>
  </si>
  <si>
    <t>SON/REGIONALES-JCES/18</t>
  </si>
  <si>
    <t>DS-0170-2018</t>
  </si>
  <si>
    <t>ECOP-DEC-0698/2018</t>
  </si>
  <si>
    <t>Reglamento de la Ley Federal de Presupuesto y Responsabilidad Hacendaria, Ley Orgánica del Poder Ejecutivo del Estado de Sonora Reglamento  Interior de la Secretaria de la Contraloría General del Gobierno del Estado deSonora, Acuerdo de coordinación especial denominado ¨Fortalecimiento del Sistema Estatal de Control y Evaluación de la Gestion Pública y Colaboración en Materia de Transparencia y Combate a la Corrupción.</t>
  </si>
  <si>
    <t>UORCS/211/862/2018</t>
  </si>
  <si>
    <t>http://www.juntadecaminos.gob.mx/formatos/admin/2do.trim.18/SON-REG-JCES-18/Q%20OFC.%20NOT.%20RES.%20REG-JCES-2018.pdf</t>
  </si>
  <si>
    <t>http://www.juntadecaminos.gob.mx/formatos/admin/2do.trim.18/SON-REG-JCES-18/S-T%20INF%20AUD.%20REG-JCES-2018.pdf</t>
  </si>
  <si>
    <t>http://www.juntadecaminos.gob.mx/formatos/admin/2do.trim.18/SON-REG-JCES-18/X%20REG-JCES18.pdf</t>
  </si>
  <si>
    <t>01-01-2018 a 31-12-2018</t>
  </si>
  <si>
    <t>UAG-AOR-207-2019
SON-SCT-JCES</t>
  </si>
  <si>
    <t>UORCS/211/1422/2019</t>
  </si>
  <si>
    <t>DS-0590-2019</t>
  </si>
  <si>
    <t>DS-0734-2019</t>
  </si>
  <si>
    <t>Acta de Cierre de Auditoría No.           UAG-AOR-207-2019
SON-SCT-JCES</t>
  </si>
  <si>
    <t>http://www.juntadecaminos.gob.mx/formatos/admin/1erTrim20/Audit/AUD.%20SFP.%20UAG-AOR-207-2019%20SON-SCT-JCES/Q.S.T.A.SFP.UAG.AOR.207.2019_.pdf</t>
  </si>
  <si>
    <t>http://www.juntadecaminos.gob.mx/formatos/admin/1erTrim20/Audit/AUD.%20SFP.%20UAG-AOR-207-2019%20SON-SCT-JCES/X.A.SFP.UAG.AOR.207.2019_.pdf</t>
  </si>
  <si>
    <t>01-01-2017 al 31-12-2017</t>
  </si>
  <si>
    <t>Desempeño de Gabinete</t>
  </si>
  <si>
    <t>2017AD0104020498</t>
  </si>
  <si>
    <t>Instituto Superior de Auditoría y Fiscalización</t>
  </si>
  <si>
    <t>ISAF/DAD/1498/2018</t>
  </si>
  <si>
    <t xml:space="preserve">ISAF/DAD/1498/2018 </t>
  </si>
  <si>
    <t xml:space="preserve">No se solicito informacion adicional. </t>
  </si>
  <si>
    <t>Revisión y verificación de documentos mínimos indispensables para la implementación del Modelo de Presupuesto Basado en Resultados y el Sistema de Evaluación del Desempeño ( PBR-SED) E Información Presupuestal</t>
  </si>
  <si>
    <t>Documental</t>
  </si>
  <si>
    <t xml:space="preserve">Artículos 134 de la Constitución Política de los Estados Unidos Mexicanos, 67 y 150 de la Constitución Politica del Estado Libre y Soberano de Sonora, Ley de Fiscalización Superior del Estado de Sonora y de conformidad con los principos Fundamentales de la Auditoría de Desempeño de las Normas Profesionales de Auditoría del Sistema Nacional de Fiscalización. </t>
  </si>
  <si>
    <t>ISAF/DAD/8751/2018</t>
  </si>
  <si>
    <t>http://www.juntadecaminos.gob.mx/formatos/admin/3ER.TRIM/P.%20TRANSP.%20HIPERV.3TR/A.%2020498/Q.%20%20OF.NOT.RES..%2020498.pdf</t>
  </si>
  <si>
    <t>P. I. Programa institucional (1) No se elaboró un P. I., que permita identificar las problemáticas principales y establezca los objetivos y metas en el ámbito de su competencia  (2) No incluyó en su P. I. un apartado de Diagóstico. (3) No estableció objetivos que permitan identificar de qué manera se dará cumplimiento a las atribuciones sustantivas establecidas en el marco legal que le dio origen.(4) No estableció en su P. I., objetivos que permitan identificar cuales son los propósitos que la organización pretende llevar a cabo.(5) no contempló en el P. I. el establecimiento de metas que permitan verificar de que manera las acciones contempladas, contribuyen al cumplimiento de las metas establecidas en el Plan Estatal de Desarrollo. (6) No contempló en su P. I. el establecimiento de indicadores. (7) No estableció en el P. I. objetivos. (8) No estableció en su P. I. metas que permitan observar su contribucion al cumplimiento de lo establecido en el programa sectorial. (9) No incluyó en su P. I. indicadores que permitan evaluar su contribución al cumplimiento de los objetivos y metas establecidas en el programa sectorial. (10) Las metas de los Programas Presupuestales no se encuentran alineadas con las metas establecidas en el Plan Estatal de Desarrollo.  (11) No se acreditó que las metas de sus programas presupuestales se encuentren alineadas y cumplan con el Programa Institucional. (12) No acreditó que los indicadores contenidos en la Matriz de Indicadores correspondan con los establecidos en el Programa Operativo Anual. (13) No acreditó que en la totalidad de las matrices de indicadores  para resultados los elementos de Fin, Propósito, Componente y actividad son congruentes entre si. (14) No acreditó en la totalidad de sus matrices de indicadores para resultados, contar con una descripción de objetivos, indicadores estrategicos y de gestión, medios de verificación y descripción de supuestos, que establezca una relación lógica congruente entre ellos.(15) No Acreditó haber elaborado Fichas Técnicas para los indicadores de sus programas presupuestarios. (16) No acreditó haber realizado análisis de problemas, causas y efectos. (17) No acreditó contar con estudio actuarial de las pensiones de sus trabajadores vigentes para 2017.(18) No gestionó sus recursos en Servicios Personales con economía. (19) En los Recursos de Materiales y Suministros no se apegó a los criterios de austeridad. Cont en NOTAS</t>
  </si>
  <si>
    <t>http://www.juntadecaminos.gob.mx/formatos/admin/3ER.TRIM/P.%20TRANSP.%20HIPERV.3TR/A.%2020498/S.T.%20%20RECOM.%20INF%2C%20IND%2C%2020498.pdf</t>
  </si>
  <si>
    <t>http://www.juntadecaminos.gob.mx/formatos/admin/3ER.TRIM/P.%20TRANSP.%20HIPERV.3TR/A.%2020498/X.%20ACLARACIONES%2020498.pdf</t>
  </si>
  <si>
    <t>http://www.juntadecaminos.gob.mx/formatos/admin/3ER.TRIM/P.%20TRANSP.%20HIPERV.3TR/A.%2020498/Z.%20%20PROGRAMA%20ANUAL%20DE%20AUDITORIA.pdf</t>
  </si>
  <si>
    <t>01-01-2018 al 31-12-2018</t>
  </si>
  <si>
    <t>Ley de Fiscalización para el Estado de Sonora</t>
  </si>
  <si>
    <t>No se solicitó información adicional.</t>
  </si>
  <si>
    <t xml:space="preserve">Documental   </t>
  </si>
  <si>
    <t>01-01-2019 al 31-12-2019</t>
  </si>
  <si>
    <t>Constatar la correcta aplicación y comprobación de los recursos con cargo a los Programas</t>
  </si>
  <si>
    <t>Organo Interno de Control  de la J.C.E.S.</t>
  </si>
  <si>
    <t>DS-081-2019</t>
  </si>
  <si>
    <t>01-01-2019 al 30-09-2019</t>
  </si>
  <si>
    <t>Revisión de Estados Financieros.</t>
  </si>
  <si>
    <t>ID 1908</t>
  </si>
  <si>
    <t>OIC-JCES-138/2019</t>
  </si>
  <si>
    <t xml:space="preserve">Constitución Política del Estado Libre y Soberano de Sonora, Ley Orgánica del P.E.E.S., Ley de Adquisiciones del Estado y su Reglamento, Ley  Estatal de Responsabilidades, Ley de Diciplina Financiera, Ley de Presupuestos Estatal y su Reglamento, Código Fiscal de la Federación, Reglamento Interior de la JCES, otros Reglamentos, Acuerdo de Austeridad. </t>
  </si>
  <si>
    <t>DS-1527-2019</t>
  </si>
  <si>
    <t>http://www.juntadecaminos.gob.mx/formatos/admin/4toTrim19/AUD.%20ID1908.%20OIC/Q.S.T..%20A.%20ID1908.%20OIC..pdf</t>
  </si>
  <si>
    <t>Facturas de combustible sin anexar ticket y aclaración de fechas de facturas emitidas, aclarar combustible autorizado a unidades inactivas, aclaración de domicilio de empresa, Justificar pago de energía eléctrica en Puente de San Pedro, Acreditar la autorización del pago de Seguros de Bienes Patrimoniales por parte de Hacienda.</t>
  </si>
  <si>
    <t>http://www.juntadecaminos.gob.mx/formatos/admin/1erTrim20/Audit/Varios%20OIC/X..A.OIC.ID1908.pdf</t>
  </si>
  <si>
    <t>No se ha vencido el plazo para entregar las aclaraciones.</t>
  </si>
  <si>
    <t>Revisión de Recursos.</t>
  </si>
  <si>
    <t>ID 1988</t>
  </si>
  <si>
    <t>OIC-JCES-138BIS/2019</t>
  </si>
  <si>
    <t xml:space="preserve">Constitución Política Federal, Constitución Política del Estado Libre y Soberano de Sonora, Ley Federal del Trabajos,  Ley del Servicio Civil, Ley que Crea la JCES,  Ley Estatal de Responsabilidades, Reglamento Interior de la JCES, Acuerdo de Austeridad.. </t>
  </si>
  <si>
    <t>DS-1501-2019</t>
  </si>
  <si>
    <t>http://www.juntadecaminos.gob.mx/formatos/admin/4toTrim19/AUD.%20ID1988.%20OIC/Q.S.T.%20A.%20ID1988.%20OIC.pdf</t>
  </si>
  <si>
    <t>Se observaron comisiones sindicales y erogaciones por conceptos de pagos que deben ser aclarados.</t>
  </si>
  <si>
    <t>http://www.juntadecaminos.gob.mx/formatos/admin/1erTrim20/Audit/Varios%20OIC/X..A.OIC.ID1988_.pdf</t>
  </si>
  <si>
    <t>Audittoría  Financiera</t>
  </si>
  <si>
    <t>2018AE0102010905</t>
  </si>
  <si>
    <t>ISAF/AAE/1478/2019</t>
  </si>
  <si>
    <t>Evaluar si las actividades de la Junta de Caminos cumplen con las disposiciones normativas que las rigen en lo referente a las acciones de carácter financiero.</t>
  </si>
  <si>
    <t>ISAF/AAE/7884/2019</t>
  </si>
  <si>
    <t>http://www.juntadecaminos.gob.mx/formatos/admin/1erTrim20/Audit/1AUDITOR%C3%8DA%20ISAF%202018AE0102010905/Q.S.T..%20A.%20ISAF.%202018AE..0905_.pdf</t>
  </si>
  <si>
    <t>http://www.juntadecaminos.gob.mx/formatos/admin/1erTrim20/Audit/1AUDITOR%C3%8DA%20ISAF%202018AE0102010905/X..%20A.%20ISAF.%202018AE..0905_.pdf</t>
  </si>
  <si>
    <t>El   ISAF  estableció las acciones como Recomendaciones.</t>
  </si>
  <si>
    <t>Financiera</t>
  </si>
  <si>
    <t>2017AE0102010985</t>
  </si>
  <si>
    <t>ISAF/AAE-2778-2018</t>
  </si>
  <si>
    <t>Artículos 79, 116 y  134 de la Constitución Política de los Estados Unidos Mexicanos, 2, 67 y 150 de la Constitución Politica del Estado Libre y Soberano de Sonora, Ley de Fiscalización Superior del Estado de Sonora y Reglamento Interior del Instituto Superior de Auditoría y  Fiscalización  del Estado de Sonora.</t>
  </si>
  <si>
    <t>ISAF/AAE-6305-2018</t>
  </si>
  <si>
    <t>Se observaron retenciones del ISR y  pasivos del año  2016 que no han sido pagados.</t>
  </si>
  <si>
    <t>El   ISAF  estableció la acción como Recomendación.</t>
  </si>
  <si>
    <t>No se determinaron observaciones ni recomendaciones.</t>
  </si>
  <si>
    <t>Contratos suscritos sin presentar la validación de la Consejería Jurídica, Bienes donados en los cuales noexhiben el acta de entrega recepción, Bienes bajo contrato de Comodato en los que no se exhben los contratos correspondientes y no se proporcionó evidencia de que los proveedores de bienes y servicios se encuentran al corriente en sus obligaciones fiscales.</t>
  </si>
  <si>
    <t>01-01-2018 al 30-09-2018</t>
  </si>
  <si>
    <t>Audittoría  de Desempeño</t>
  </si>
  <si>
    <t>2018AD0104020278</t>
  </si>
  <si>
    <t>ISAF/DAD/10915/2018</t>
  </si>
  <si>
    <t xml:space="preserve">Evaluar en  la Junta de Caminos, si las adquisiciones  de los bienes y servicios se realizaron en las mejores condiciones de mercado </t>
  </si>
  <si>
    <t>ISAF/DAD/7199/2019</t>
  </si>
  <si>
    <t>http://www.juntadecaminos.gob.mx/formatos/admin/2do.trim20/Audit/AUD.ISAF..2018AD..20278/Q.S.T..OFICIO%20E%20INFORME%20FINAL%20DE%20RECOMENDACIONES..pdf</t>
  </si>
  <si>
    <t>Programa anual de adquisiciones, arrendamientos y servicios no elaborado con sujeción al presupuesto autorizado.</t>
  </si>
  <si>
    <t>http://www.juntadecaminos.gob.mx/formatos/admin/2do.trim20/Audit/AUD.ISAF..2018AD..20278/X..ACLARACIONES%20REALIZADAS..pdf</t>
  </si>
  <si>
    <t>2018AD0104021631</t>
  </si>
  <si>
    <t>ISAF/DAD/4540/2019</t>
  </si>
  <si>
    <t>Se observa que al Programa institucional le falta información, matrices de indicadores no alineadas, no se acreditaron evaluaciones propias, perfiles de puesto, no acreditó contar con una metodología para avaluar los riesgos.</t>
  </si>
  <si>
    <t>http://www.juntadecaminos.gob.mx/formatos/admin/2do.trim20/Audit/AUD.ISAF..2018AD..21631/X..ACLARACIONES%20REALIZADAS..pdf</t>
  </si>
  <si>
    <t>No se realizaron observaciones ni recomendaciones.</t>
  </si>
  <si>
    <t>2019AD0104020143</t>
  </si>
  <si>
    <t>ISAF/DAD/12144/2019</t>
  </si>
  <si>
    <t>Evaluar si las actividades de la Junta de Caminos cumplen con las disposiciones normativas que las rigen en lo referente a las acciones de compras y/o adquisiciones de bienes y servicios.</t>
  </si>
  <si>
    <t>Ley de Fiscalización para el Estado de Sonora, Ley de Adquisiciones, Arrendamientos  y Prestación de Servicios R.B.M. A.P.E.</t>
  </si>
  <si>
    <t>ISAF/DAD/8170/2020</t>
  </si>
  <si>
    <t>http://www.juntadecaminos.gob.mx/formatos/admin/2do.trim20/Audit/AUD.ISAF..%202019AD..20143/Q.S.T..%20OFICIO%20E%20INFORME%20FINAL%20DE%20RECOMENDACIONES..pdf</t>
  </si>
  <si>
    <t>Programa Anual de Adquisiciones  y compras sin soporte del apego a las disposiciones.</t>
  </si>
  <si>
    <t>http://www.juntadecaminos.gob.mx/formatos/admin/2do.trim20/Audit/AUD.ISAF..%202019AD..20143/X..%20ACLARACIONES%20REALIZADAS..pdf</t>
  </si>
  <si>
    <r>
      <rPr>
        <sz val="11"/>
        <color indexed="8"/>
        <rFont val="Calibri"/>
        <family val="2"/>
        <scheme val="minor"/>
      </rPr>
      <t>16-A-26000-04-1505-01-001. Recomendación</t>
    </r>
    <r>
      <rPr>
        <b/>
        <sz val="11"/>
        <color indexed="8"/>
        <rFont val="Calibri"/>
        <family val="2"/>
        <scheme val="minor"/>
      </rPr>
      <t xml:space="preserve"> </t>
    </r>
    <r>
      <rPr>
        <sz val="11"/>
        <color indexed="8"/>
        <rFont val="Calibri"/>
        <family val="2"/>
        <scheme val="minor"/>
      </rPr>
      <t>referente al cálculo del porcentaje de financiamiento. 16-A-26000-04-1505-01-002. Recomendación referente a cantidades de básicos en los precios unitarios. 16-A-26000-04-1505-01-003. Recomendación refeente a cantidades de equipos y mano de obra en precios unitarios. 16-A-26000-04-1505-03-001. Solicitud de Aclaración por recursos comprometidos y no ejercidos.16-A-26000-04-1505-03-002. Solicitud de Aclaración por diferencia observada en análisis de precios unitarios en un contrato de obra. 16-A-26000-04-1505-03-003. Solicitud de Aclaración por diferencia observada en análisis de precios unitarios en otro contrato de obra.</t>
    </r>
  </si>
  <si>
    <t>Evaluar si las actividades de la Junta de Caminos cumplen con las disposiciones normativas que las rigen en lo referente a las acciones de carácter de desempeño.</t>
  </si>
  <si>
    <t>ISAF/DAD/10631/2019</t>
  </si>
  <si>
    <t>http://www.juntadecaminos.gob.mx/formatos/admin/3erTrim20/Auditoria/Q.S.T.%20ISAF.%202018...21631_.pdf</t>
  </si>
  <si>
    <t>2019AD0101021004</t>
  </si>
  <si>
    <t>ISAF/DAD/2746/2020</t>
  </si>
  <si>
    <t>ISAF/DAD/11612/2020</t>
  </si>
  <si>
    <t>http://www.juntadecaminos.gob.mx/formatos/admin/3erTrim20/Auditoria/Q.S.T.%20ISAF.%202019...21004_.pdf</t>
  </si>
  <si>
    <t>ISAF, dictamina como solventada a la Observación No. 9</t>
  </si>
  <si>
    <t>01-01-2020 al 30-09-2020</t>
  </si>
  <si>
    <t>Auditoría Técnica a la Obra Pública.</t>
  </si>
  <si>
    <t>2020OP0105010089</t>
  </si>
  <si>
    <t>ACTA DE INICIO DE AUDITORÍA, de fecha 17 de noviembre de 2020</t>
  </si>
  <si>
    <t>ISAF/DGAOP/12636/2020</t>
  </si>
  <si>
    <t xml:space="preserve">Revisión a la Información Técnica a la Obra Pública; verificando además que el ejercicio de recursos públicos, registro patrimonial y de operaciones contables, así como la difusión de información Financiera, se haya realizado de conformidad a lo establecido en la Ley General de Contabilidad Gubernamental. </t>
  </si>
  <si>
    <t>Artículos 79 fracción I segundo párrafo, 116  fracción II, parrafo sexto y  134 de la Constitución Política de los Estados Unidos Mexicanos, 67 y 150 de la Constitución Politica del Estado Libre y Soberano de Sonora, Ley de Fiscalización Superior del Estado de Sonora y Reglamento Interior del Instituto Superior de Auditoría y  Fiscalización  del Estado de Sonora.</t>
  </si>
  <si>
    <t>ACTA CIRCUNSTANCIADA DE ACTUACIONES Y PRE-CIERRE DE AUDITORÍA, de fecha 10 de diciembre de 2020</t>
  </si>
  <si>
    <t>Expediente incompleto debido a que carece de bitácora (1 obs) y Incumplimiento con las especificaciones en conceptos de carpeta asfáltica (5 obs)</t>
  </si>
  <si>
    <t>Actualmente JCES se encuentra en proceso de análisis y atención a requerimientos para subsanar hallazgos notificados en Acta de Precierre.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</si>
</sst>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
      <sz val="11"/>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3" fillId="3" borderId="0" applyNumberFormat="0" applyFill="0" applyBorder="0" applyAlignment="0" applyProtection="0"/>
  </cellStyleXfs>
  <cellXfs count="23">
    <xf numFmtId="0" fontId="0" fillId="0" borderId="0" xfId="0"/>
    <xf numFmtId="0" fontId="2" fillId="4" borderId="1" xfId="0" applyFont="1" applyFill="1" applyBorder="1" applyAlignment="1">
      <alignment horizontal="center" wrapText="1"/>
    </xf>
    <xf numFmtId="0" fontId="0" fillId="3" borderId="1" xfId="0" applyFill="1" applyBorder="1" applyAlignment="1">
      <alignment horizontal="center" vertical="center" wrapText="1"/>
    </xf>
    <xf numFmtId="0" fontId="3" fillId="3" borderId="1" xfId="1" applyFill="1" applyBorder="1" applyAlignment="1" applyProtection="1">
      <alignment horizontal="center" vertical="center" wrapText="1"/>
    </xf>
    <xf numFmtId="0" fontId="3" fillId="3" borderId="1" xfId="1" applyFill="1" applyBorder="1" applyAlignment="1">
      <alignment horizontal="center" vertical="center" wrapText="1"/>
    </xf>
    <xf numFmtId="0" fontId="6" fillId="3" borderId="1" xfId="0" applyFont="1" applyFill="1" applyBorder="1" applyAlignment="1">
      <alignment horizontal="center" vertical="center" wrapText="1"/>
    </xf>
    <xf numFmtId="0" fontId="0" fillId="0" borderId="0" xfId="0" applyAlignment="1">
      <alignment wrapText="1"/>
    </xf>
    <xf numFmtId="14" fontId="0" fillId="3" borderId="1" xfId="0" applyNumberFormat="1" applyFill="1" applyBorder="1" applyAlignment="1">
      <alignment horizontal="center" vertical="center" wrapText="1"/>
    </xf>
    <xf numFmtId="0" fontId="0" fillId="3" borderId="1" xfId="0" applyFont="1"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justify" vertical="center" wrapText="1"/>
    </xf>
    <xf numFmtId="0" fontId="5" fillId="3" borderId="2" xfId="0" applyFont="1" applyFill="1" applyBorder="1" applyAlignment="1">
      <alignment horizontal="justify" vertical="top" wrapText="1"/>
    </xf>
    <xf numFmtId="0" fontId="6" fillId="3" borderId="1" xfId="0" applyFont="1" applyFill="1" applyBorder="1" applyAlignment="1">
      <alignment horizontal="justify" vertical="top" wrapText="1"/>
    </xf>
    <xf numFmtId="0" fontId="0" fillId="3" borderId="1" xfId="0" applyFont="1" applyFill="1" applyBorder="1" applyAlignment="1">
      <alignment horizontal="justify" vertical="top" wrapText="1"/>
    </xf>
    <xf numFmtId="0" fontId="0" fillId="3" borderId="1" xfId="0" applyFill="1" applyBorder="1" applyAlignment="1">
      <alignment horizontal="justify" vertical="top"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1" xfId="0" applyFont="1" applyFill="1" applyBorder="1" applyAlignment="1">
      <alignment horizontal="justify" vertical="top" wrapText="1"/>
    </xf>
    <xf numFmtId="0" fontId="0" fillId="3" borderId="2" xfId="0" applyFont="1" applyFill="1" applyBorder="1" applyAlignment="1">
      <alignment horizontal="justify" vertical="top" wrapText="1"/>
    </xf>
    <xf numFmtId="0" fontId="0" fillId="3" borderId="1" xfId="0" applyFont="1" applyFill="1" applyBorder="1" applyAlignment="1">
      <alignment horizontal="center" vertical="center" wrapText="1"/>
    </xf>
    <xf numFmtId="0" fontId="0" fillId="3" borderId="1" xfId="0" applyFill="1" applyBorder="1" applyAlignment="1">
      <alignment horizontal="justify" vertical="center"/>
    </xf>
    <xf numFmtId="0" fontId="5" fillId="3" borderId="1" xfId="0" applyFont="1" applyFill="1" applyBorder="1" applyAlignment="1">
      <alignment horizontal="justify"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juntadecaminos.gob.mx/formatos/admin/2do.trim.18/SON-CONV-JCES-2018/X%20CONV-JCES18.pdf" TargetMode="External"/><Relationship Id="rId13" Type="http://schemas.openxmlformats.org/officeDocument/2006/relationships/hyperlink" Target="http://www.juntadecaminos.gob.mx/formatos/admin/3ER.TRIM/P.%20TRANSP.%20HIPERV.3TR/A.%2020498/Z.%20%20PROGRAMA%20ANUAL%20DE%20AUDITORIA.pdf" TargetMode="External"/><Relationship Id="rId18" Type="http://schemas.openxmlformats.org/officeDocument/2006/relationships/hyperlink" Target="http://www.juntadecaminos.gob.mx/formatos/admin/1erTrim20/Audit/AUD.%20SFP.%20UAG-AOR-207-2019%20SON-SCT-JCES/X.A.SFP.UAG.AOR.207.2019_.pdf" TargetMode="External"/><Relationship Id="rId3" Type="http://schemas.openxmlformats.org/officeDocument/2006/relationships/hyperlink" Target="http://www.juntadecaminos.gob.mx/formatos/admin/Auditoria18/1505.ASF/1505.S%20y%20T.Recom.%20Hec..pdf" TargetMode="External"/><Relationship Id="rId21" Type="http://schemas.openxmlformats.org/officeDocument/2006/relationships/hyperlink" Target="http://www.juntadecaminos.gob.mx/formatos/admin/1erTrim20/Audit/1AUDITOR%C3%8DA%20ISAF%202018AE0102010905/Q.S.T..%20A.%20ISAF.%202018AE..0905_.pdf" TargetMode="External"/><Relationship Id="rId7" Type="http://schemas.openxmlformats.org/officeDocument/2006/relationships/hyperlink" Target="http://www.juntadecaminos.gob.mx/httpdocs/formatos/admin/2do.trim.18/SON-CONV-JCES-2018/S-T%20INF.%20DE%20AUD.%20CONV.-2018.pdf" TargetMode="External"/><Relationship Id="rId12" Type="http://schemas.openxmlformats.org/officeDocument/2006/relationships/hyperlink" Target="http://www.juntadecaminos.gob.mx/formatos/admin/3ER.TRIM/P.%20TRANSP.%20HIPERV.3TR/A.%2020498/X.%20ACLARACIONES%2020498.pdf" TargetMode="External"/><Relationship Id="rId17" Type="http://schemas.openxmlformats.org/officeDocument/2006/relationships/hyperlink" Target="http://www.juntadecaminos.gob.mx/formatos/admin/1erTrim20/Audit/AUD.%20SFP.%20UAG-AOR-207-2019%20SON-SCT-JCES/Q.S.T.A.SFP.UAG.AOR.207.2019_.pdf" TargetMode="External"/><Relationship Id="rId2" Type="http://schemas.openxmlformats.org/officeDocument/2006/relationships/hyperlink" Target="http://www.juntadecaminos.gob.mx/formatos/admin/Auditoria18/1505.ASF/1505.S%20y%20T.Recom.%20Hec..pdf" TargetMode="External"/><Relationship Id="rId16" Type="http://schemas.openxmlformats.org/officeDocument/2006/relationships/hyperlink" Target="http://www.juntadecaminos.gob.mx/formatos/admin/1erTrim20/Audit/AUD.%20SFP.%20UAG-AOR-207-2019%20SON-SCT-JCES/Q.S.T.A.SFP.UAG.AOR.207.2019_.pdf" TargetMode="External"/><Relationship Id="rId20" Type="http://schemas.openxmlformats.org/officeDocument/2006/relationships/hyperlink" Target="http://www.juntadecaminos.gob.mx/formatos/admin/2do.trim20/Audit/AUD.ISAF..%202019AD..20143/X..%20ACLARACIONES%20REALIZADAS..pdf" TargetMode="External"/><Relationship Id="rId1" Type="http://schemas.openxmlformats.org/officeDocument/2006/relationships/hyperlink" Target="http://www.juntadecaminos.gob.mx/formatos/admin/Auditoria18/1505.ASF/1505.Q.%20Ofc.%20not.%20result..pdf" TargetMode="External"/><Relationship Id="rId6" Type="http://schemas.openxmlformats.org/officeDocument/2006/relationships/hyperlink" Target="http://www.juntadecaminos.gob.mx/formatos/admin/2do.trim.18/SON-CONV-JCES-2018/S-T%20INF.%20DE%20AUD.%20CONV.-2018.pdf" TargetMode="External"/><Relationship Id="rId11" Type="http://schemas.openxmlformats.org/officeDocument/2006/relationships/hyperlink" Target="http://www.juntadecaminos.gob.mx/formatos/admin/3ER.TRIM/P.%20TRANSP.%20HIPERV.3TR/A.%2020498/S.T.%20%20RECOM.%20INF%2C%20IND%2C%2020498.pdf" TargetMode="External"/><Relationship Id="rId24" Type="http://schemas.openxmlformats.org/officeDocument/2006/relationships/hyperlink" Target="http://www.juntadecaminos.gob.mx/formatos/admin/1erTrim20/Audit/1AUDITOR%C3%8DA%20ISAF%202018AE0102010905/X..%20A.%20ISAF.%202018AE..0905_.pdf" TargetMode="External"/><Relationship Id="rId5" Type="http://schemas.openxmlformats.org/officeDocument/2006/relationships/hyperlink" Target="http://www.juntadecaminos.gob.mx/formatos/admin/2do.trim.18/SON-CONV-JCES-2018/Q%20OFC.%20NOT.RES.%20CONV.%202018.pdf" TargetMode="External"/><Relationship Id="rId15" Type="http://schemas.openxmlformats.org/officeDocument/2006/relationships/hyperlink" Target="http://www.juntadecaminos.gob.mx/formatos/admin/1erTrim20/Audit/AUD.%20SFP.%20UAG-AOR-207-2019%20SON-SCT-JCES/Q.S.T.A.SFP.UAG.AOR.207.2019_.pdf" TargetMode="External"/><Relationship Id="rId23" Type="http://schemas.openxmlformats.org/officeDocument/2006/relationships/hyperlink" Target="http://www.juntadecaminos.gob.mx/formatos/admin/1erTrim20/Audit/1AUDITOR%C3%8DA%20ISAF%202018AE0102010905/Q.S.T..%20A.%20ISAF.%202018AE..0905_.pdf" TargetMode="External"/><Relationship Id="rId10" Type="http://schemas.openxmlformats.org/officeDocument/2006/relationships/hyperlink" Target="http://www.juntadecaminos.gob.mx/formatos/admin/3ER.TRIM/P.%20TRANSP.%20HIPERV.3TR/A.%2020498/S.T.%20%20RECOM.%20INF%2C%20IND%2C%2020498.pdf" TargetMode="External"/><Relationship Id="rId19" Type="http://schemas.openxmlformats.org/officeDocument/2006/relationships/hyperlink" Target="http://www.juntadecaminos.gob.mx/formatos/admin/1erTrim20/Audit/Varios%20OIC/X..A.OIC.ID1908.pdf" TargetMode="External"/><Relationship Id="rId4" Type="http://schemas.openxmlformats.org/officeDocument/2006/relationships/hyperlink" Target="http://www.juntadecaminos.gob.mx/formatos/admin/Auditoria18/1505.ASF/1505.X.TRES.inf.%20acl.%20real..pdf" TargetMode="External"/><Relationship Id="rId9" Type="http://schemas.openxmlformats.org/officeDocument/2006/relationships/hyperlink" Target="http://www.juntadecaminos.gob.mx/formatos/admin/3ER.TRIM/P.%20TRANSP.%20HIPERV.3TR/A.%2020498/Q.%20%20OF.NOT.RES..%2020498.pdf" TargetMode="External"/><Relationship Id="rId14" Type="http://schemas.openxmlformats.org/officeDocument/2006/relationships/hyperlink" Target="http://www.juntadecaminos.gob.mx/formatos/admin/2do.trim.18/SON-REG-JCES-18/S-T%20INF%20AUD.%20REG-JCES-2018.pdf" TargetMode="External"/><Relationship Id="rId22" Type="http://schemas.openxmlformats.org/officeDocument/2006/relationships/hyperlink" Target="http://www.juntadecaminos.gob.mx/formatos/admin/1erTrim20/Audit/1AUDITOR%C3%8DA%20ISAF%202018AE0102010905/Q.S.T..%20A.%20ISAF.%202018AE..0905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
  <sheetViews>
    <sheetView tabSelected="1" topLeftCell="A2" zoomScale="55" zoomScaleNormal="55"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17.5703125" style="6" customWidth="1"/>
  </cols>
  <sheetData>
    <row r="1" spans="1:30" hidden="1" x14ac:dyDescent="0.25">
      <c r="A1" t="s">
        <v>0</v>
      </c>
    </row>
    <row r="2" spans="1:30" x14ac:dyDescent="0.25">
      <c r="A2" s="15" t="s">
        <v>1</v>
      </c>
      <c r="B2" s="16"/>
      <c r="C2" s="16"/>
      <c r="D2" s="15" t="s">
        <v>2</v>
      </c>
      <c r="E2" s="16"/>
      <c r="F2" s="16"/>
      <c r="G2" s="15" t="s">
        <v>3</v>
      </c>
      <c r="H2" s="16"/>
      <c r="I2" s="16"/>
    </row>
    <row r="3" spans="1:30" x14ac:dyDescent="0.25">
      <c r="A3" s="17" t="s">
        <v>4</v>
      </c>
      <c r="B3" s="16"/>
      <c r="C3" s="16"/>
      <c r="D3" s="17" t="s">
        <v>5</v>
      </c>
      <c r="E3" s="16"/>
      <c r="F3" s="16"/>
      <c r="G3" s="17" t="s">
        <v>6</v>
      </c>
      <c r="H3" s="16"/>
      <c r="I3" s="1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s="6"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s="6" t="s">
        <v>44</v>
      </c>
    </row>
    <row r="6" spans="1:30" x14ac:dyDescent="0.25">
      <c r="A6" s="15" t="s">
        <v>45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255" x14ac:dyDescent="0.25">
      <c r="A8" s="2">
        <v>2020</v>
      </c>
      <c r="B8" s="7">
        <v>44105</v>
      </c>
      <c r="C8" s="7">
        <v>44196</v>
      </c>
      <c r="D8" s="2">
        <v>2016</v>
      </c>
      <c r="E8" s="2" t="s">
        <v>78</v>
      </c>
      <c r="F8" s="2" t="s">
        <v>77</v>
      </c>
      <c r="G8" s="2" t="s">
        <v>79</v>
      </c>
      <c r="H8" s="2" t="s">
        <v>80</v>
      </c>
      <c r="I8" s="2" t="s">
        <v>81</v>
      </c>
      <c r="J8" s="2" t="s">
        <v>82</v>
      </c>
      <c r="K8" s="2" t="s">
        <v>83</v>
      </c>
      <c r="L8" s="2" t="s">
        <v>84</v>
      </c>
      <c r="M8" s="10" t="s">
        <v>85</v>
      </c>
      <c r="N8" s="2" t="s">
        <v>86</v>
      </c>
      <c r="O8" s="10" t="s">
        <v>87</v>
      </c>
      <c r="P8" s="2" t="s">
        <v>88</v>
      </c>
      <c r="Q8" s="4" t="s">
        <v>89</v>
      </c>
      <c r="R8" s="18" t="s">
        <v>205</v>
      </c>
      <c r="S8" s="4" t="s">
        <v>90</v>
      </c>
      <c r="T8" s="4" t="s">
        <v>90</v>
      </c>
      <c r="U8" s="2" t="s">
        <v>91</v>
      </c>
      <c r="V8" s="2" t="s">
        <v>92</v>
      </c>
      <c r="W8" s="2">
        <v>3</v>
      </c>
      <c r="X8" s="4" t="s">
        <v>93</v>
      </c>
      <c r="Y8" s="2">
        <v>4</v>
      </c>
      <c r="Z8" s="2"/>
      <c r="AA8" s="2" t="s">
        <v>94</v>
      </c>
      <c r="AB8" s="7">
        <v>44209</v>
      </c>
      <c r="AC8" s="7">
        <v>44207</v>
      </c>
      <c r="AD8" s="2"/>
    </row>
    <row r="9" spans="1:30" ht="345" x14ac:dyDescent="0.25">
      <c r="A9" s="2">
        <v>2020</v>
      </c>
      <c r="B9" s="7">
        <v>44105</v>
      </c>
      <c r="C9" s="7">
        <v>44196</v>
      </c>
      <c r="D9" s="2">
        <v>2017</v>
      </c>
      <c r="E9" s="2" t="s">
        <v>95</v>
      </c>
      <c r="F9" s="2" t="s">
        <v>77</v>
      </c>
      <c r="G9" s="2" t="s">
        <v>79</v>
      </c>
      <c r="H9" s="2" t="s">
        <v>96</v>
      </c>
      <c r="I9" s="2" t="s">
        <v>97</v>
      </c>
      <c r="J9" s="2" t="s">
        <v>98</v>
      </c>
      <c r="K9" s="2" t="s">
        <v>99</v>
      </c>
      <c r="L9" s="2" t="s">
        <v>100</v>
      </c>
      <c r="M9" s="10" t="s">
        <v>85</v>
      </c>
      <c r="N9" s="2" t="s">
        <v>86</v>
      </c>
      <c r="O9" s="10" t="s">
        <v>101</v>
      </c>
      <c r="P9" s="2" t="s">
        <v>102</v>
      </c>
      <c r="Q9" s="4" t="s">
        <v>103</v>
      </c>
      <c r="R9" s="13" t="s">
        <v>104</v>
      </c>
      <c r="S9" s="4" t="s">
        <v>105</v>
      </c>
      <c r="T9" s="4" t="s">
        <v>106</v>
      </c>
      <c r="U9" s="2" t="s">
        <v>91</v>
      </c>
      <c r="V9" s="2" t="s">
        <v>92</v>
      </c>
      <c r="W9" s="2">
        <v>1</v>
      </c>
      <c r="X9" s="4" t="s">
        <v>107</v>
      </c>
      <c r="Y9" s="2">
        <v>2</v>
      </c>
      <c r="Z9" s="2"/>
      <c r="AA9" s="2" t="s">
        <v>94</v>
      </c>
      <c r="AB9" s="7">
        <v>44209</v>
      </c>
      <c r="AC9" s="7">
        <v>44207</v>
      </c>
      <c r="AD9" s="2"/>
    </row>
    <row r="10" spans="1:30" ht="409.5" x14ac:dyDescent="0.25">
      <c r="A10" s="2">
        <v>2020</v>
      </c>
      <c r="B10" s="7">
        <v>44105</v>
      </c>
      <c r="C10" s="7">
        <v>44196</v>
      </c>
      <c r="D10" s="2">
        <v>2017</v>
      </c>
      <c r="E10" s="2" t="s">
        <v>95</v>
      </c>
      <c r="F10" s="2" t="s">
        <v>77</v>
      </c>
      <c r="G10" s="2" t="s">
        <v>79</v>
      </c>
      <c r="H10" s="2" t="s">
        <v>108</v>
      </c>
      <c r="I10" s="2" t="s">
        <v>97</v>
      </c>
      <c r="J10" s="2" t="s">
        <v>98</v>
      </c>
      <c r="K10" s="2" t="s">
        <v>109</v>
      </c>
      <c r="L10" s="2" t="s">
        <v>110</v>
      </c>
      <c r="M10" s="10" t="s">
        <v>85</v>
      </c>
      <c r="N10" s="9" t="s">
        <v>86</v>
      </c>
      <c r="O10" s="10" t="s">
        <v>111</v>
      </c>
      <c r="P10" s="2" t="s">
        <v>112</v>
      </c>
      <c r="Q10" s="4" t="s">
        <v>113</v>
      </c>
      <c r="R10" s="13" t="s">
        <v>104</v>
      </c>
      <c r="S10" s="4" t="s">
        <v>114</v>
      </c>
      <c r="T10" s="4" t="s">
        <v>114</v>
      </c>
      <c r="U10" s="2" t="s">
        <v>91</v>
      </c>
      <c r="V10" s="2" t="s">
        <v>92</v>
      </c>
      <c r="W10" s="2">
        <f>1+2</f>
        <v>3</v>
      </c>
      <c r="X10" s="4" t="s">
        <v>115</v>
      </c>
      <c r="Y10" s="2">
        <f>4-2</f>
        <v>2</v>
      </c>
      <c r="Z10" s="2"/>
      <c r="AA10" s="2" t="s">
        <v>94</v>
      </c>
      <c r="AB10" s="7">
        <v>44209</v>
      </c>
      <c r="AC10" s="7">
        <v>44207</v>
      </c>
      <c r="AD10" s="2"/>
    </row>
    <row r="11" spans="1:30" ht="409.5" x14ac:dyDescent="0.25">
      <c r="A11" s="2">
        <v>2020</v>
      </c>
      <c r="B11" s="7">
        <v>44105</v>
      </c>
      <c r="C11" s="7">
        <v>44196</v>
      </c>
      <c r="D11" s="2">
        <v>2018</v>
      </c>
      <c r="E11" s="2" t="s">
        <v>116</v>
      </c>
      <c r="F11" s="2" t="s">
        <v>77</v>
      </c>
      <c r="G11" s="2" t="s">
        <v>79</v>
      </c>
      <c r="H11" s="2" t="s">
        <v>117</v>
      </c>
      <c r="I11" s="2" t="s">
        <v>97</v>
      </c>
      <c r="J11" s="2" t="s">
        <v>118</v>
      </c>
      <c r="K11" s="2" t="s">
        <v>119</v>
      </c>
      <c r="L11" s="2" t="s">
        <v>120</v>
      </c>
      <c r="M11" s="10" t="s">
        <v>85</v>
      </c>
      <c r="N11" s="9" t="s">
        <v>86</v>
      </c>
      <c r="O11" s="10" t="s">
        <v>111</v>
      </c>
      <c r="P11" s="2" t="s">
        <v>121</v>
      </c>
      <c r="Q11" s="4" t="s">
        <v>122</v>
      </c>
      <c r="R11" s="19"/>
      <c r="S11" s="4" t="s">
        <v>122</v>
      </c>
      <c r="T11" s="4" t="s">
        <v>122</v>
      </c>
      <c r="U11" s="2" t="s">
        <v>91</v>
      </c>
      <c r="V11" s="2" t="s">
        <v>92</v>
      </c>
      <c r="W11" s="2">
        <v>1</v>
      </c>
      <c r="X11" s="4" t="s">
        <v>123</v>
      </c>
      <c r="Y11" s="2">
        <v>10</v>
      </c>
      <c r="Z11" s="2"/>
      <c r="AA11" s="2" t="s">
        <v>94</v>
      </c>
      <c r="AB11" s="7">
        <v>44209</v>
      </c>
      <c r="AC11" s="7">
        <v>44207</v>
      </c>
      <c r="AD11" s="2"/>
    </row>
    <row r="12" spans="1:30" ht="409.5" x14ac:dyDescent="0.25">
      <c r="A12" s="2">
        <v>2020</v>
      </c>
      <c r="B12" s="7">
        <v>44105</v>
      </c>
      <c r="C12" s="7">
        <v>44196</v>
      </c>
      <c r="D12" s="2">
        <v>2017</v>
      </c>
      <c r="E12" s="2" t="s">
        <v>124</v>
      </c>
      <c r="F12" s="2" t="s">
        <v>77</v>
      </c>
      <c r="G12" s="2" t="s">
        <v>125</v>
      </c>
      <c r="H12" s="8" t="s">
        <v>126</v>
      </c>
      <c r="I12" s="2" t="s">
        <v>127</v>
      </c>
      <c r="J12" s="9" t="s">
        <v>128</v>
      </c>
      <c r="K12" s="9" t="s">
        <v>129</v>
      </c>
      <c r="L12" s="9" t="s">
        <v>130</v>
      </c>
      <c r="M12" s="10" t="s">
        <v>131</v>
      </c>
      <c r="N12" s="9" t="s">
        <v>132</v>
      </c>
      <c r="O12" s="10" t="s">
        <v>133</v>
      </c>
      <c r="P12" s="9" t="s">
        <v>134</v>
      </c>
      <c r="Q12" s="3" t="s">
        <v>135</v>
      </c>
      <c r="R12" s="11" t="s">
        <v>136</v>
      </c>
      <c r="S12" s="3" t="s">
        <v>137</v>
      </c>
      <c r="T12" s="3" t="s">
        <v>137</v>
      </c>
      <c r="U12" s="2" t="s">
        <v>91</v>
      </c>
      <c r="V12" s="2" t="s">
        <v>92</v>
      </c>
      <c r="W12" s="20">
        <f>1+5</f>
        <v>6</v>
      </c>
      <c r="X12" s="4" t="s">
        <v>138</v>
      </c>
      <c r="Y12" s="20">
        <f>19-5</f>
        <v>14</v>
      </c>
      <c r="Z12" s="4" t="s">
        <v>139</v>
      </c>
      <c r="AA12" s="9" t="s">
        <v>94</v>
      </c>
      <c r="AB12" s="7">
        <v>44209</v>
      </c>
      <c r="AC12" s="7">
        <v>44207</v>
      </c>
      <c r="AD12" s="10" t="s">
        <v>173</v>
      </c>
    </row>
    <row r="13" spans="1:30" ht="300" x14ac:dyDescent="0.25">
      <c r="A13" s="2">
        <v>2020</v>
      </c>
      <c r="B13" s="7">
        <v>44105</v>
      </c>
      <c r="C13" s="7">
        <v>44196</v>
      </c>
      <c r="D13" s="2">
        <v>2017</v>
      </c>
      <c r="E13" s="2" t="s">
        <v>124</v>
      </c>
      <c r="F13" s="2" t="s">
        <v>77</v>
      </c>
      <c r="G13" s="2" t="s">
        <v>174</v>
      </c>
      <c r="H13" s="8" t="s">
        <v>175</v>
      </c>
      <c r="I13" s="2" t="s">
        <v>127</v>
      </c>
      <c r="J13" s="9" t="s">
        <v>176</v>
      </c>
      <c r="K13" s="9" t="s">
        <v>176</v>
      </c>
      <c r="L13" s="9" t="s">
        <v>130</v>
      </c>
      <c r="M13" s="10" t="s">
        <v>169</v>
      </c>
      <c r="N13" s="9" t="s">
        <v>132</v>
      </c>
      <c r="O13" s="10" t="s">
        <v>177</v>
      </c>
      <c r="P13" s="9" t="s">
        <v>178</v>
      </c>
      <c r="Q13" s="3"/>
      <c r="R13" s="11" t="s">
        <v>179</v>
      </c>
      <c r="S13" s="3"/>
      <c r="T13" s="3"/>
      <c r="U13" s="9" t="s">
        <v>91</v>
      </c>
      <c r="V13" s="2" t="s">
        <v>92</v>
      </c>
      <c r="W13" s="2">
        <v>1</v>
      </c>
      <c r="X13" s="4"/>
      <c r="Y13" s="2">
        <v>1</v>
      </c>
      <c r="Z13" s="4"/>
      <c r="AA13" s="9" t="s">
        <v>94</v>
      </c>
      <c r="AB13" s="7">
        <v>44209</v>
      </c>
      <c r="AC13" s="7">
        <v>44207</v>
      </c>
      <c r="AD13" s="10" t="s">
        <v>180</v>
      </c>
    </row>
    <row r="14" spans="1:30" ht="114.75" x14ac:dyDescent="0.25">
      <c r="A14" s="2">
        <v>2020</v>
      </c>
      <c r="B14" s="7">
        <v>44105</v>
      </c>
      <c r="C14" s="7">
        <v>44196</v>
      </c>
      <c r="D14" s="2">
        <v>2018</v>
      </c>
      <c r="E14" s="5" t="s">
        <v>140</v>
      </c>
      <c r="F14" s="2" t="s">
        <v>77</v>
      </c>
      <c r="G14" s="2" t="s">
        <v>166</v>
      </c>
      <c r="H14" s="5" t="s">
        <v>167</v>
      </c>
      <c r="I14" s="2" t="s">
        <v>127</v>
      </c>
      <c r="J14" s="5" t="s">
        <v>168</v>
      </c>
      <c r="K14" s="5" t="s">
        <v>168</v>
      </c>
      <c r="L14" s="9" t="s">
        <v>142</v>
      </c>
      <c r="M14" s="5" t="s">
        <v>169</v>
      </c>
      <c r="N14" s="9" t="s">
        <v>143</v>
      </c>
      <c r="O14" s="10" t="s">
        <v>141</v>
      </c>
      <c r="P14" s="5" t="s">
        <v>170</v>
      </c>
      <c r="Q14" s="4" t="s">
        <v>171</v>
      </c>
      <c r="R14" s="12" t="s">
        <v>182</v>
      </c>
      <c r="S14" s="4" t="s">
        <v>171</v>
      </c>
      <c r="T14" s="4" t="s">
        <v>171</v>
      </c>
      <c r="U14" s="9" t="s">
        <v>91</v>
      </c>
      <c r="V14" s="2" t="s">
        <v>92</v>
      </c>
      <c r="W14" s="5">
        <v>7</v>
      </c>
      <c r="X14" s="4" t="s">
        <v>172</v>
      </c>
      <c r="Y14" s="2">
        <v>0</v>
      </c>
      <c r="Z14" s="5"/>
      <c r="AA14" s="9" t="s">
        <v>94</v>
      </c>
      <c r="AB14" s="7">
        <v>44209</v>
      </c>
      <c r="AC14" s="7">
        <v>44207</v>
      </c>
      <c r="AD14" s="10" t="s">
        <v>213</v>
      </c>
    </row>
    <row r="15" spans="1:30" ht="75" x14ac:dyDescent="0.25">
      <c r="A15" s="2">
        <v>2020</v>
      </c>
      <c r="B15" s="7">
        <v>44105</v>
      </c>
      <c r="C15" s="7">
        <v>44196</v>
      </c>
      <c r="D15" s="2">
        <v>2018</v>
      </c>
      <c r="E15" s="5" t="s">
        <v>183</v>
      </c>
      <c r="F15" s="2" t="s">
        <v>77</v>
      </c>
      <c r="G15" s="2" t="s">
        <v>184</v>
      </c>
      <c r="H15" s="5" t="s">
        <v>185</v>
      </c>
      <c r="I15" s="2" t="s">
        <v>127</v>
      </c>
      <c r="J15" s="5" t="s">
        <v>186</v>
      </c>
      <c r="K15" s="5" t="s">
        <v>186</v>
      </c>
      <c r="L15" s="9" t="s">
        <v>142</v>
      </c>
      <c r="M15" s="5" t="s">
        <v>187</v>
      </c>
      <c r="N15" s="9" t="s">
        <v>143</v>
      </c>
      <c r="O15" s="10" t="s">
        <v>141</v>
      </c>
      <c r="P15" s="5" t="s">
        <v>188</v>
      </c>
      <c r="Q15" s="4" t="s">
        <v>189</v>
      </c>
      <c r="R15" s="12" t="s">
        <v>190</v>
      </c>
      <c r="S15" s="4" t="s">
        <v>189</v>
      </c>
      <c r="T15" s="4" t="s">
        <v>189</v>
      </c>
      <c r="U15" s="9" t="s">
        <v>91</v>
      </c>
      <c r="V15" s="2" t="s">
        <v>92</v>
      </c>
      <c r="W15" s="5">
        <v>1</v>
      </c>
      <c r="X15" s="4" t="s">
        <v>191</v>
      </c>
      <c r="Y15" s="2">
        <v>1</v>
      </c>
      <c r="Z15" s="5"/>
      <c r="AA15" s="9" t="s">
        <v>94</v>
      </c>
      <c r="AB15" s="7">
        <v>44209</v>
      </c>
      <c r="AC15" s="7">
        <v>44207</v>
      </c>
      <c r="AD15" s="10" t="s">
        <v>180</v>
      </c>
    </row>
    <row r="16" spans="1:30" ht="75" x14ac:dyDescent="0.25">
      <c r="A16" s="2">
        <v>2020</v>
      </c>
      <c r="B16" s="7">
        <v>44105</v>
      </c>
      <c r="C16" s="7">
        <v>44196</v>
      </c>
      <c r="D16" s="2">
        <v>2018</v>
      </c>
      <c r="E16" s="5" t="s">
        <v>140</v>
      </c>
      <c r="F16" s="2" t="s">
        <v>77</v>
      </c>
      <c r="G16" s="2" t="s">
        <v>184</v>
      </c>
      <c r="H16" s="5" t="s">
        <v>192</v>
      </c>
      <c r="I16" s="2" t="s">
        <v>127</v>
      </c>
      <c r="J16" s="5" t="s">
        <v>193</v>
      </c>
      <c r="K16" s="5" t="s">
        <v>193</v>
      </c>
      <c r="L16" s="9" t="s">
        <v>142</v>
      </c>
      <c r="M16" s="5" t="s">
        <v>206</v>
      </c>
      <c r="N16" s="9" t="s">
        <v>143</v>
      </c>
      <c r="O16" s="10" t="s">
        <v>141</v>
      </c>
      <c r="P16" s="5" t="s">
        <v>207</v>
      </c>
      <c r="Q16" s="4" t="s">
        <v>208</v>
      </c>
      <c r="R16" s="12" t="s">
        <v>194</v>
      </c>
      <c r="S16" s="4" t="s">
        <v>208</v>
      </c>
      <c r="T16" s="4" t="s">
        <v>208</v>
      </c>
      <c r="U16" s="9" t="s">
        <v>91</v>
      </c>
      <c r="V16" s="2" t="s">
        <v>92</v>
      </c>
      <c r="W16" s="5">
        <v>1</v>
      </c>
      <c r="X16" s="4" t="s">
        <v>195</v>
      </c>
      <c r="Y16" s="2">
        <v>17</v>
      </c>
      <c r="Z16" s="5"/>
      <c r="AA16" s="9" t="s">
        <v>94</v>
      </c>
      <c r="AB16" s="7">
        <v>44209</v>
      </c>
      <c r="AC16" s="7">
        <v>44207</v>
      </c>
      <c r="AD16" s="10" t="s">
        <v>173</v>
      </c>
    </row>
    <row r="17" spans="1:30" ht="120" x14ac:dyDescent="0.25">
      <c r="A17" s="2">
        <v>2020</v>
      </c>
      <c r="B17" s="7">
        <v>44105</v>
      </c>
      <c r="C17" s="7">
        <v>44196</v>
      </c>
      <c r="D17" s="2">
        <v>2019</v>
      </c>
      <c r="E17" s="5" t="s">
        <v>148</v>
      </c>
      <c r="F17" s="2" t="s">
        <v>77</v>
      </c>
      <c r="G17" s="2" t="s">
        <v>184</v>
      </c>
      <c r="H17" s="5" t="s">
        <v>197</v>
      </c>
      <c r="I17" s="2" t="s">
        <v>127</v>
      </c>
      <c r="J17" s="5" t="s">
        <v>198</v>
      </c>
      <c r="K17" s="5" t="s">
        <v>198</v>
      </c>
      <c r="L17" s="9" t="s">
        <v>142</v>
      </c>
      <c r="M17" s="5" t="s">
        <v>199</v>
      </c>
      <c r="N17" s="9" t="s">
        <v>143</v>
      </c>
      <c r="O17" s="10" t="s">
        <v>200</v>
      </c>
      <c r="P17" s="5" t="s">
        <v>201</v>
      </c>
      <c r="Q17" s="4" t="s">
        <v>202</v>
      </c>
      <c r="R17" s="5" t="s">
        <v>203</v>
      </c>
      <c r="S17" s="4" t="s">
        <v>202</v>
      </c>
      <c r="T17" s="4" t="s">
        <v>202</v>
      </c>
      <c r="U17" s="9" t="s">
        <v>91</v>
      </c>
      <c r="V17" s="2" t="s">
        <v>92</v>
      </c>
      <c r="W17" s="5">
        <v>1</v>
      </c>
      <c r="X17" s="4" t="s">
        <v>204</v>
      </c>
      <c r="Y17" s="2">
        <v>5</v>
      </c>
      <c r="Z17" s="5"/>
      <c r="AA17" s="9" t="s">
        <v>94</v>
      </c>
      <c r="AB17" s="7">
        <v>44209</v>
      </c>
      <c r="AC17" s="7">
        <v>44207</v>
      </c>
      <c r="AD17" s="10" t="s">
        <v>173</v>
      </c>
    </row>
    <row r="18" spans="1:30" ht="51" x14ac:dyDescent="0.25">
      <c r="A18" s="2">
        <v>2020</v>
      </c>
      <c r="B18" s="7">
        <v>44105</v>
      </c>
      <c r="C18" s="7">
        <v>44196</v>
      </c>
      <c r="D18" s="2">
        <v>2019</v>
      </c>
      <c r="E18" s="5" t="s">
        <v>144</v>
      </c>
      <c r="F18" s="2" t="s">
        <v>77</v>
      </c>
      <c r="G18" s="2" t="s">
        <v>184</v>
      </c>
      <c r="H18" s="5" t="s">
        <v>209</v>
      </c>
      <c r="I18" s="2" t="s">
        <v>127</v>
      </c>
      <c r="J18" s="5" t="s">
        <v>210</v>
      </c>
      <c r="K18" s="5" t="s">
        <v>210</v>
      </c>
      <c r="L18" s="9" t="s">
        <v>142</v>
      </c>
      <c r="M18" s="5" t="s">
        <v>187</v>
      </c>
      <c r="N18" s="9" t="s">
        <v>143</v>
      </c>
      <c r="O18" s="10" t="s">
        <v>141</v>
      </c>
      <c r="P18" s="5" t="s">
        <v>211</v>
      </c>
      <c r="Q18" s="4" t="s">
        <v>212</v>
      </c>
      <c r="R18" s="5" t="s">
        <v>196</v>
      </c>
      <c r="S18" s="4" t="s">
        <v>212</v>
      </c>
      <c r="T18" s="4" t="s">
        <v>212</v>
      </c>
      <c r="U18" s="2" t="s">
        <v>181</v>
      </c>
      <c r="V18" s="2" t="s">
        <v>92</v>
      </c>
      <c r="W18" s="5">
        <v>0</v>
      </c>
      <c r="X18" s="4"/>
      <c r="Y18" s="20">
        <v>2</v>
      </c>
      <c r="Z18" s="5"/>
      <c r="AA18" s="9" t="s">
        <v>94</v>
      </c>
      <c r="AB18" s="7">
        <v>44209</v>
      </c>
      <c r="AC18" s="7">
        <v>44207</v>
      </c>
      <c r="AD18" s="12" t="s">
        <v>196</v>
      </c>
    </row>
    <row r="19" spans="1:30" ht="345" x14ac:dyDescent="0.25">
      <c r="A19" s="2">
        <v>2020</v>
      </c>
      <c r="B19" s="7">
        <v>44105</v>
      </c>
      <c r="C19" s="7">
        <v>44196</v>
      </c>
      <c r="D19" s="2">
        <v>2019</v>
      </c>
      <c r="E19" s="2" t="s">
        <v>148</v>
      </c>
      <c r="F19" s="2" t="s">
        <v>76</v>
      </c>
      <c r="G19" s="2" t="s">
        <v>149</v>
      </c>
      <c r="H19" s="9" t="s">
        <v>150</v>
      </c>
      <c r="I19" s="2" t="s">
        <v>146</v>
      </c>
      <c r="J19" s="9" t="s">
        <v>147</v>
      </c>
      <c r="K19" s="9" t="s">
        <v>147</v>
      </c>
      <c r="L19" s="9" t="s">
        <v>151</v>
      </c>
      <c r="M19" s="2" t="s">
        <v>145</v>
      </c>
      <c r="N19" s="9" t="s">
        <v>143</v>
      </c>
      <c r="O19" s="14" t="s">
        <v>152</v>
      </c>
      <c r="P19" s="9" t="s">
        <v>153</v>
      </c>
      <c r="Q19" s="3" t="s">
        <v>154</v>
      </c>
      <c r="R19" s="13" t="s">
        <v>155</v>
      </c>
      <c r="S19" s="3" t="s">
        <v>154</v>
      </c>
      <c r="T19" s="3" t="s">
        <v>154</v>
      </c>
      <c r="U19" s="9" t="s">
        <v>91</v>
      </c>
      <c r="V19" s="2" t="s">
        <v>92</v>
      </c>
      <c r="W19" s="2">
        <v>0</v>
      </c>
      <c r="X19" s="4" t="s">
        <v>156</v>
      </c>
      <c r="Y19" s="2">
        <v>1</v>
      </c>
      <c r="Z19" s="9"/>
      <c r="AA19" s="9" t="s">
        <v>94</v>
      </c>
      <c r="AB19" s="7">
        <v>44209</v>
      </c>
      <c r="AC19" s="7">
        <v>44207</v>
      </c>
      <c r="AD19" s="10" t="s">
        <v>157</v>
      </c>
    </row>
    <row r="20" spans="1:30" ht="225" x14ac:dyDescent="0.25">
      <c r="A20" s="2">
        <v>2020</v>
      </c>
      <c r="B20" s="7">
        <v>44105</v>
      </c>
      <c r="C20" s="7">
        <v>44196</v>
      </c>
      <c r="D20" s="2">
        <v>2019</v>
      </c>
      <c r="E20" s="2" t="s">
        <v>148</v>
      </c>
      <c r="F20" s="2" t="s">
        <v>76</v>
      </c>
      <c r="G20" s="2" t="s">
        <v>158</v>
      </c>
      <c r="H20" s="9" t="s">
        <v>159</v>
      </c>
      <c r="I20" s="2" t="s">
        <v>146</v>
      </c>
      <c r="J20" s="9" t="s">
        <v>147</v>
      </c>
      <c r="K20" s="9" t="s">
        <v>147</v>
      </c>
      <c r="L20" s="9" t="s">
        <v>160</v>
      </c>
      <c r="M20" s="2" t="s">
        <v>145</v>
      </c>
      <c r="N20" s="9" t="s">
        <v>143</v>
      </c>
      <c r="O20" s="14" t="s">
        <v>161</v>
      </c>
      <c r="P20" s="9" t="s">
        <v>162</v>
      </c>
      <c r="Q20" s="3" t="s">
        <v>163</v>
      </c>
      <c r="R20" s="13" t="s">
        <v>164</v>
      </c>
      <c r="S20" s="3" t="s">
        <v>163</v>
      </c>
      <c r="T20" s="3" t="s">
        <v>163</v>
      </c>
      <c r="U20" s="9" t="s">
        <v>91</v>
      </c>
      <c r="V20" s="2" t="s">
        <v>92</v>
      </c>
      <c r="W20" s="2">
        <v>1</v>
      </c>
      <c r="X20" s="4" t="s">
        <v>165</v>
      </c>
      <c r="Y20" s="2">
        <v>3</v>
      </c>
      <c r="Z20" s="9"/>
      <c r="AA20" s="9" t="s">
        <v>94</v>
      </c>
      <c r="AB20" s="7">
        <v>44209</v>
      </c>
      <c r="AC20" s="7">
        <v>44207</v>
      </c>
      <c r="AD20" s="9"/>
    </row>
    <row r="21" spans="1:30" ht="315" x14ac:dyDescent="0.25">
      <c r="A21" s="2">
        <v>2020</v>
      </c>
      <c r="B21" s="7">
        <v>44105</v>
      </c>
      <c r="C21" s="7">
        <v>44196</v>
      </c>
      <c r="D21" s="2">
        <v>2020</v>
      </c>
      <c r="E21" s="2" t="s">
        <v>214</v>
      </c>
      <c r="F21" s="2" t="s">
        <v>77</v>
      </c>
      <c r="G21" s="2" t="s">
        <v>215</v>
      </c>
      <c r="H21" s="8" t="s">
        <v>216</v>
      </c>
      <c r="I21" s="2" t="s">
        <v>127</v>
      </c>
      <c r="J21" s="21" t="s">
        <v>217</v>
      </c>
      <c r="K21" s="9" t="s">
        <v>218</v>
      </c>
      <c r="L21" s="9" t="s">
        <v>130</v>
      </c>
      <c r="M21" s="10" t="s">
        <v>219</v>
      </c>
      <c r="N21" s="2" t="s">
        <v>86</v>
      </c>
      <c r="O21" s="10" t="s">
        <v>220</v>
      </c>
      <c r="P21" s="21" t="s">
        <v>221</v>
      </c>
      <c r="Q21" s="3"/>
      <c r="R21" s="22" t="s">
        <v>222</v>
      </c>
      <c r="S21" s="3"/>
      <c r="T21" s="3"/>
      <c r="U21" s="9" t="s">
        <v>91</v>
      </c>
      <c r="V21" s="2" t="s">
        <v>92</v>
      </c>
      <c r="W21" s="2">
        <v>6</v>
      </c>
      <c r="X21" s="4"/>
      <c r="Y21" s="2">
        <v>6</v>
      </c>
      <c r="Z21" s="4"/>
      <c r="AA21" s="9" t="s">
        <v>94</v>
      </c>
      <c r="AB21" s="7">
        <v>44209</v>
      </c>
      <c r="AC21" s="7">
        <v>44207</v>
      </c>
      <c r="AD21" s="10" t="s">
        <v>223</v>
      </c>
    </row>
  </sheetData>
  <mergeCells count="7">
    <mergeCell ref="A6:AD6"/>
    <mergeCell ref="A2:C2"/>
    <mergeCell ref="D2:F2"/>
    <mergeCell ref="G2:I2"/>
    <mergeCell ref="A3:C3"/>
    <mergeCell ref="D3:F3"/>
    <mergeCell ref="G3:I3"/>
  </mergeCells>
  <dataValidations count="1">
    <dataValidation type="list" allowBlank="1" showErrorMessage="1" sqref="F8:F183">
      <formula1>Hidden_15</formula1>
    </dataValidation>
  </dataValidations>
  <hyperlinks>
    <hyperlink ref="Q8" r:id="rId1"/>
    <hyperlink ref="S8" r:id="rId2"/>
    <hyperlink ref="T8" r:id="rId3"/>
    <hyperlink ref="X8" r:id="rId4"/>
    <hyperlink ref="Q9" r:id="rId5"/>
    <hyperlink ref="S9" r:id="rId6"/>
    <hyperlink ref="T9" r:id="rId7"/>
    <hyperlink ref="X9" r:id="rId8"/>
    <hyperlink ref="Q12" r:id="rId9"/>
    <hyperlink ref="S12" r:id="rId10"/>
    <hyperlink ref="T12" r:id="rId11"/>
    <hyperlink ref="X12" r:id="rId12"/>
    <hyperlink ref="Z12" r:id="rId13"/>
    <hyperlink ref="S10" r:id="rId14"/>
    <hyperlink ref="Q11" r:id="rId15"/>
    <hyperlink ref="S11" r:id="rId16"/>
    <hyperlink ref="T11" r:id="rId17"/>
    <hyperlink ref="X11" r:id="rId18"/>
    <hyperlink ref="X19" r:id="rId19"/>
    <hyperlink ref="X17" r:id="rId20"/>
    <hyperlink ref="Q14" r:id="rId21"/>
    <hyperlink ref="S14" r:id="rId22"/>
    <hyperlink ref="T14" r:id="rId23"/>
    <hyperlink ref="X14" r:id="rId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OLIVIA NAVARRO</cp:lastModifiedBy>
  <dcterms:created xsi:type="dcterms:W3CDTF">2020-04-21T02:18:16Z</dcterms:created>
  <dcterms:modified xsi:type="dcterms:W3CDTF">2021-02-05T18:53:24Z</dcterms:modified>
</cp:coreProperties>
</file>