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320" windowHeight="7620" activeTab="0"/>
  </bookViews>
  <sheets>
    <sheet name="JULIO" sheetId="1" r:id="rId1"/>
  </sheets>
  <definedNames>
    <definedName name="_xlnm.Print_Area" localSheetId="0">'JULIO'!$A$4:$I$61</definedName>
  </definedNames>
  <calcPr fullCalcOnLoad="1"/>
</workbook>
</file>

<file path=xl/sharedStrings.xml><?xml version="1.0" encoding="utf-8"?>
<sst xmlns="http://schemas.openxmlformats.org/spreadsheetml/2006/main" count="193" uniqueCount="157">
  <si>
    <t>INSTALACION DE AIRE ACONDICIONADO EN BENJAMIN HILL. 01 JULIO</t>
  </si>
  <si>
    <t>TRASLADO DE MATERIAL A NOGALES II.            01-02 JULIO</t>
  </si>
  <si>
    <t>FRANCISCO EDUARDO PEÑA AGUIRRE</t>
  </si>
  <si>
    <t>REUNION CON DIRECTOR GENERAL ENTREGA Y REVISION DE MATERIAL DIDACTICO A HERMOSILLO.              02 JULIO</t>
  </si>
  <si>
    <t>OFIICIAL DE MANTENIMIENTO</t>
  </si>
  <si>
    <t>INSTALACION DE AIRE ACONDICIONADO EN BANAMICHO. 02 JULIO</t>
  </si>
  <si>
    <t>ENTREGA DE IMPRESORAS A GRANADOS.            03-04 JULIO 2014</t>
  </si>
  <si>
    <t>REUNION CON ISIE SECRETARIA DE ENERGIA PARA SUPERVISAR OBRA EN NOGALES II.               04-05 JULIO</t>
  </si>
  <si>
    <t>ASISTIR A GRADUACION EN NOGALES II.                  04-06 JULIO</t>
  </si>
  <si>
    <t>PAULA ESTHELA HERNANDEZ CORONADO</t>
  </si>
  <si>
    <t>ENTREGA DE DOCUMENTACION A NAVOJOA, 24 DE FEBRERO, LOS TANQUES Y BASIROA. 03 JULIO</t>
  </si>
  <si>
    <t>AUXILIAR ADMINISTRATIVO CARBO</t>
  </si>
  <si>
    <t>SUPERVISION A GENERACION 2011-2014 A HERMOSILLO. 08 JULIO</t>
  </si>
  <si>
    <t>KAREN KARMELINA VERDUGO</t>
  </si>
  <si>
    <t>AUXILIAR ADMINISTRATIVO PESQUEIRA</t>
  </si>
  <si>
    <t>FLORICELA BORBON FELIX</t>
  </si>
  <si>
    <t>AUXILIAR ADMINISTRATIVO TIERRA BLANCA</t>
  </si>
  <si>
    <t>BRENDA IVONNE GUADALUPE VALLE</t>
  </si>
  <si>
    <t>AUXILIAR ADMINISTRATIVO SANTA MARIA DEL BUARAJE</t>
  </si>
  <si>
    <t>JESUS ADAN GUERRERO HERNANDEZ</t>
  </si>
  <si>
    <t>AUXILIAR ADMINISTRATIVO QUIRIEGO</t>
  </si>
  <si>
    <t>SUPERVISION A GENERACION 2011-2014 A HERMOSILLO. 09 JULIO</t>
  </si>
  <si>
    <t>SUPERVISION A GENERACION 2011-2014 A HERMOSILLO. 08-09 JULIO</t>
  </si>
  <si>
    <t>LILIAN DE LA ROSA RODRIGUEZS</t>
  </si>
  <si>
    <t>AUXILIAR ADMINISTRATIVO MASIACA</t>
  </si>
  <si>
    <t>SUPERVISION A GENERACION 2011-2014 A HERMOSILLO. 09-10 JULIO</t>
  </si>
  <si>
    <t>EVA DEL CARMEN PARRA GAXIOLA</t>
  </si>
  <si>
    <t>AUXILIAR ADMINISTRATIVO ROSARIO TESOPACO</t>
  </si>
  <si>
    <t>FLOR AMADA VEGA ENCINAS</t>
  </si>
  <si>
    <t>COORDINADOR DE PLANTEL POTAM</t>
  </si>
  <si>
    <t>SUPERVISION A GENERACION 2011-2014 A HERMOSILLO. 10 JULIO</t>
  </si>
  <si>
    <t>LESLIE ALICIA ALVAREZ VALENZUELA</t>
  </si>
  <si>
    <t>AUXILIAR ADMINISTRATIVO BAHIA DE LOBOS</t>
  </si>
  <si>
    <t>TRASLADO DE PERSONAL ACADEMICO PARA RECOPILACION DE FIRMASCON LOS DIRECTORES Y AUXILIARES DE PLANTEL CARBO, NACO, ESQUEDA, CUMPAS. 10 JULIO</t>
  </si>
  <si>
    <t>ROCIO BURBOA RENDON</t>
  </si>
  <si>
    <t>DOCENTE DIRECCION GENERALO</t>
  </si>
  <si>
    <t>VIRGINIA FRANCO ENRIQUEZ</t>
  </si>
  <si>
    <t>AUXILIAR ADMINISTRATIVO  BACERAC.          10-11 JULIO</t>
  </si>
  <si>
    <t>VIDAL TAPIA CASTILLO</t>
  </si>
  <si>
    <t>AUXILIAR ADMINISTRATIVO SUAQUI GRANDE</t>
  </si>
  <si>
    <t>SUPERVISION A GENERACION 2011-2014 A HERMOSILLO. 10-11  JULIO</t>
  </si>
  <si>
    <t>SERGIO BALDENEGRO ESQUER</t>
  </si>
  <si>
    <t>AUXILIAR ADMINISTRATIVO  BUAYSIACOBE</t>
  </si>
  <si>
    <t>DULCE YESENIA GALARZA HURTADO</t>
  </si>
  <si>
    <t>JEFE DE OFICINA NAVOJOA</t>
  </si>
  <si>
    <t>TRASLADO DE PERSONAL ACADEMICO PARA RECOPILACION DE FIRMASCON LOS DIRECTORES Y AUXILIARES DE PLANTEL YECORA Y  NAVOJOA. 11-12 JULIO</t>
  </si>
  <si>
    <t>DOCENTE DIRECCION GENERAL</t>
  </si>
  <si>
    <t>TRASLADO DE PERSONAL ACADEMICO PARA RECOPILACION DE FIRMAS CON LOS DIRECTORES Y AUXILIARES DE PLANTEL YECORA Y  NAVOJOA. 11-12 JULIO</t>
  </si>
  <si>
    <t>CLAUDIA DOMINGUEZ ENCINAS</t>
  </si>
  <si>
    <t>AUXILIAR ADMINISTRATIVO DE CUMPAS</t>
  </si>
  <si>
    <t>SUPERVISION A GENERACION 2011-2014 A HERMOSILLO. 13-14  JULIO</t>
  </si>
  <si>
    <t>MARIA ESTHER HOLGUIN VALENZUELA</t>
  </si>
  <si>
    <t>AUXILIAR ADMINISTRATIVO DE YECORA</t>
  </si>
  <si>
    <t>ANA MARIA PARRA VALENZUELA</t>
  </si>
  <si>
    <t>AUXILIAR ADMINISTRATIVO DE JUPARE</t>
  </si>
  <si>
    <t>HECTOR MANUEL MANZANARES MORENO</t>
  </si>
  <si>
    <t>JEFE DE OFICINA DE GRANADOS</t>
  </si>
  <si>
    <t>SUPERVISION A GENERACION 2011-2014 A HERMOSILLO. 14-15  JULIO</t>
  </si>
  <si>
    <t>CECILIA PEREZ MARTINEZ</t>
  </si>
  <si>
    <t>COORDINADOR TECNICO PLANEACION</t>
  </si>
  <si>
    <t>ASISTIR A CURSO TALLER ASESORAMIENTO SOBRE LA CAPTURA DEL FORMATO 911 EN EL SCEMSI EN MEXICO. 14-15 JULIO</t>
  </si>
  <si>
    <t>LUZ DEL CARMEN LOPEZ</t>
  </si>
  <si>
    <t>MARTIN FABIAN FELIX VALENZUELA</t>
  </si>
  <si>
    <t>JEFE DEPARTAMENTO 24 FEBRERO</t>
  </si>
  <si>
    <t>HUMBERTO GALLARDO MACHO</t>
  </si>
  <si>
    <t>AUXILIAR ADMINISTRATIVO GOLFO DE STA CLARA</t>
  </si>
  <si>
    <t>OLGA GONZALEZ IRIBE</t>
  </si>
  <si>
    <t>SUPERVISION A GENERACION 2011-2014 A HERMOSILLO. 15-16  JULIO</t>
  </si>
  <si>
    <t>LUZ ELENA CRUZ OCHOA</t>
  </si>
  <si>
    <t>JEFE OFICINA BANAMICHI</t>
  </si>
  <si>
    <t>CLAUDIA ISABEL VARGAS MARTINEZ</t>
  </si>
  <si>
    <t>JEFE OFICINA BACAME NUEVO</t>
  </si>
  <si>
    <t>MARIA ERNESTINA SOUSA RAMIREZ</t>
  </si>
  <si>
    <t>AUXILIAR ADMINISTRATIVO NACO</t>
  </si>
  <si>
    <t>SUPERVISION A GENERACION 2011-2014 A HERMOSILLO. 16-17  JULIO</t>
  </si>
  <si>
    <t>JOSE FRANCISCO BRACAMONTE FUENTES</t>
  </si>
  <si>
    <t>REUNION DE TRABAJO PARA DIRECTORES DE PLANEACION SOBRE ESPACIOS EDUCATIVOS EN LA COORDINACION DE ODES DE LOS CECYTES EN MEXICO.           16-17 JULIO</t>
  </si>
  <si>
    <t>MARIA ASUNCION OSUNA FELIX</t>
  </si>
  <si>
    <t>JEFE OFICINA DE CAJEME</t>
  </si>
  <si>
    <t>ESTHELA MARRUFO FRLORES</t>
  </si>
  <si>
    <t>JEFE OFICINA BACUM</t>
  </si>
  <si>
    <t>SUPERVISION A GENERACION 2011-2014 A HERMOSILLO. 17  JULIO</t>
  </si>
  <si>
    <t>REBECA ELIZABETH ACOSTA RAMIREZ</t>
  </si>
  <si>
    <t>JEFE CONTROL ESCOLAR FCO.JAVIER MINA</t>
  </si>
  <si>
    <t>SUPERVISION A GENERACION 2011-2014 A HERMOSILLO. 17-18  JULIO</t>
  </si>
  <si>
    <t>ADRIANA RASCON LARIOS</t>
  </si>
  <si>
    <t>JEFE OFICINA BACOBAMPO</t>
  </si>
  <si>
    <t>ANA DELIA QUINTERO RUBIO</t>
  </si>
  <si>
    <t>JEFE OFICINA SAN LUIS RIO COLORADO</t>
  </si>
  <si>
    <t>SUPERVISION A GENERACION 2011-2014 A HERMOSILLO. 20-21  JULIO</t>
  </si>
  <si>
    <t>CARLOS ADRIAN SUAREZ ACUÑA</t>
  </si>
  <si>
    <t>AUXILIAR ADMINISTRATIVO TUBUTAMA</t>
  </si>
  <si>
    <t>MARIA IMELDA LOPEZ CORELLA</t>
  </si>
  <si>
    <t>JEFE OFICINA NOGALES II</t>
  </si>
  <si>
    <t>GEOVANNI KARINA VALENZUELA MALDONADO</t>
  </si>
  <si>
    <t>AUXILIAR ADMINISTRATIVO BASIROA</t>
  </si>
  <si>
    <t>SUPERVISION A GENERACION 2011-2014 A HERMOSILLO. 21-22  JULIO</t>
  </si>
  <si>
    <t>CECILIA YANIRA GOMEZ LOPEZ</t>
  </si>
  <si>
    <t>JEFE OFICINA BENJAMIN HILL</t>
  </si>
  <si>
    <t>SUPERVISION A GENERACION 2011-2014 A HERMOSILLO. 22  JULIO</t>
  </si>
  <si>
    <t>MARIA DE LOURDES RODRIGUEZ VERDUGO</t>
  </si>
  <si>
    <t>JEFE OFICINA SANTA ANA</t>
  </si>
  <si>
    <t>MIGUEL ANGEL VAZQUEZ LOPEZ</t>
  </si>
  <si>
    <t>AUXILIAR ADMINISTRATIVO ESQUEDA</t>
  </si>
  <si>
    <t>SUPERVISION A GENERACION 2011-2014 A HERMOSILLO. 22-23  JULIO</t>
  </si>
  <si>
    <t>CLARIZA DE ROSARIO GALINDO</t>
  </si>
  <si>
    <t>JEFE OFICINA SAHUARIPA</t>
  </si>
  <si>
    <t>SUPERVISION A GENERACION 2011-2014 A HERMOSILLO. 23-24  JULIO</t>
  </si>
  <si>
    <t>ANA KAREN QUIJADA SILVAS</t>
  </si>
  <si>
    <t>AUXILIAR ADMINISTRATIVO DE SAN PEDRO DE LA CUEVA</t>
  </si>
  <si>
    <t>SUPERVISION A GENERACION 2011-2014 A HERMOSILLO. 24  JULIO</t>
  </si>
  <si>
    <t>HERMELINDA SOZA FERNANDEZ</t>
  </si>
  <si>
    <t>JEFE OFICINA LUIS B. SANCHEZ</t>
  </si>
  <si>
    <t>SUPERVISION A GENERACION 2011-2014 A HERMOSILLO. 27-28  JULIO</t>
  </si>
  <si>
    <t>DORA ISABEL GALVAN NAVARRO</t>
  </si>
  <si>
    <t>JEFE OFICINA PLUTARCO ELIAS CALLES</t>
  </si>
  <si>
    <t>ABIGAIL CASTRO FRANCO</t>
  </si>
  <si>
    <t>JEFE OFICINA ESPERANZA</t>
  </si>
  <si>
    <t>SUPERVISION A GENERACION 2011-2014 A HERMOSILLO.28-29  JULIO</t>
  </si>
  <si>
    <t>ASISTIR A REUNION NACIONAL DE TELEBACHILLERATO COMUNITARIOS EN MEXICO.   01-03 JULIO</t>
  </si>
  <si>
    <t>ASISTIR A CEREMONIA DE GRADUACION CECYTES VIRTUAL EN BACUACHI. 04 JULIO</t>
  </si>
  <si>
    <t>LUIS GERMAN DUARTE PONCE</t>
  </si>
  <si>
    <t>ASISTIR COMO FACILITADORES EN EL DIPLOMADO DEL PROGRAMA DE ACTUALIZACION Y PROFESIONALIZACION DIRECTIVA EN MEXICO. 13-19 JULIO</t>
  </si>
  <si>
    <t>GASTOS DE VIAJE</t>
  </si>
  <si>
    <t>DIRECTOR HERMOSILLO I</t>
  </si>
  <si>
    <t>DOCENTE NOGALES I</t>
  </si>
  <si>
    <t>SULEMA HURTADO NAVARRO</t>
  </si>
  <si>
    <t>COORDINADOR DE AREA</t>
  </si>
  <si>
    <t>MANUEL ANTONIO GARCIA RIOS</t>
  </si>
  <si>
    <t>DIRECTOR DE AREA VINCULACION</t>
  </si>
  <si>
    <t>DÍAS DE VIÁTICOS</t>
  </si>
  <si>
    <t>DIRECTOR LOS TANQUES</t>
  </si>
  <si>
    <t>DIRECTOR ESQUEDA</t>
  </si>
  <si>
    <t>NOMBRE</t>
  </si>
  <si>
    <t>CARGO</t>
  </si>
  <si>
    <t>COMISIÓN</t>
  </si>
  <si>
    <t>VIATICOS</t>
  </si>
  <si>
    <t>GST. DE CAM</t>
  </si>
  <si>
    <t>GST. POR COMPROBAR</t>
  </si>
  <si>
    <t>AVION</t>
  </si>
  <si>
    <t>TOTAL GASTOS DE VIAJE</t>
  </si>
  <si>
    <t>JOSE VICENTE NUÑEZ DOZAL</t>
  </si>
  <si>
    <t>JESUS ACUÑA ACUÑA</t>
  </si>
  <si>
    <t>JESUS ANDRES MIRANDA COTA</t>
  </si>
  <si>
    <t>SAUL ALEJANDRO VEGA POMPA</t>
  </si>
  <si>
    <t>JESUS ENRIQUE CHAVEZ CORRALES</t>
  </si>
  <si>
    <t>JOSE MARIA GAXIOLA RANGEL</t>
  </si>
  <si>
    <t>RICARDO BARCELO LINO</t>
  </si>
  <si>
    <t>JOSE ANTONIO ESTRELLA BUITIMEA</t>
  </si>
  <si>
    <t>RICARDO DEL CASTILLO LARES</t>
  </si>
  <si>
    <t>OFICIAL DE MANTENIMIENTO</t>
  </si>
  <si>
    <t>JEFE DE DEPARTAMENTO</t>
  </si>
  <si>
    <t>CHOFER</t>
  </si>
  <si>
    <t>JUAN ANTONIO TRISTAN MUÑIZ</t>
  </si>
  <si>
    <t>ANALISTA TECNICO</t>
  </si>
  <si>
    <t>DIRECTOR PLANEACION</t>
  </si>
  <si>
    <t>JEFE DEPARTAMENTO ACADEMICO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</si>
</sst>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8">
    <font>
      <sz val="11"/>
      <color indexed="8"/>
      <name val="Calibri"/>
      <family val="2"/>
    </font>
    <font>
      <b/>
      <sz val="18"/>
      <name val="Arial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/>
    </xf>
    <xf numFmtId="0" fontId="1" fillId="20" borderId="0" xfId="0" applyFont="1" applyFill="1" applyAlignment="1">
      <alignment horizontal="center"/>
    </xf>
    <xf numFmtId="17" fontId="22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right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vertical="center" wrapText="1"/>
    </xf>
    <xf numFmtId="0" fontId="24" fillId="0" borderId="0" xfId="0" applyFont="1" applyAlignment="1">
      <alignment/>
    </xf>
    <xf numFmtId="0" fontId="25" fillId="0" borderId="10" xfId="0" applyFont="1" applyFill="1" applyBorder="1" applyAlignment="1">
      <alignment horizontal="justify" vertical="center"/>
    </xf>
    <xf numFmtId="43" fontId="25" fillId="0" borderId="10" xfId="0" applyNumberFormat="1" applyFont="1" applyFill="1" applyBorder="1" applyAlignment="1">
      <alignment horizontal="justify" vertical="center"/>
    </xf>
    <xf numFmtId="43" fontId="25" fillId="0" borderId="10" xfId="50" applyNumberFormat="1" applyFont="1" applyFill="1" applyBorder="1" applyAlignment="1">
      <alignment horizontal="justify" vertical="center"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6" fillId="0" borderId="0" xfId="0" applyFont="1" applyAlignment="1">
      <alignment/>
    </xf>
    <xf numFmtId="43" fontId="27" fillId="21" borderId="10" xfId="0" applyNumberFormat="1" applyFont="1" applyFill="1" applyBorder="1" applyAlignment="1">
      <alignment horizontal="justify" vertical="center"/>
    </xf>
    <xf numFmtId="0" fontId="21" fillId="0" borderId="0" xfId="0" applyFont="1" applyAlignment="1">
      <alignment/>
    </xf>
    <xf numFmtId="0" fontId="25" fillId="0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2828925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828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showGridLines="0" tabSelected="1" zoomScalePageLayoutView="0" workbookViewId="0" topLeftCell="A1">
      <selection activeCell="A4" sqref="A4"/>
    </sheetView>
  </sheetViews>
  <sheetFormatPr defaultColWidth="11.421875" defaultRowHeight="15"/>
  <cols>
    <col min="1" max="1" width="44.140625" style="21" customWidth="1"/>
    <col min="2" max="2" width="32.421875" style="21" customWidth="1"/>
    <col min="3" max="3" width="64.57421875" style="1" customWidth="1"/>
    <col min="4" max="8" width="34.7109375" style="1" hidden="1" customWidth="1"/>
    <col min="9" max="9" width="21.00390625" style="1" customWidth="1"/>
    <col min="10" max="16384" width="11.421875" style="1" customWidth="1"/>
  </cols>
  <sheetData>
    <row r="1" spans="1:3" s="4" customFormat="1" ht="45.75" customHeight="1">
      <c r="A1" s="18"/>
      <c r="B1" s="18"/>
      <c r="C1" s="3"/>
    </row>
    <row r="2" spans="1:3" s="4" customFormat="1" ht="23.25">
      <c r="A2" s="5" t="s">
        <v>123</v>
      </c>
      <c r="B2" s="5"/>
      <c r="C2" s="5"/>
    </row>
    <row r="3" spans="1:3" s="4" customFormat="1" ht="18">
      <c r="A3" s="6">
        <v>41821</v>
      </c>
      <c r="B3" s="7"/>
      <c r="C3" s="7"/>
    </row>
    <row r="4" spans="1:9" s="10" customFormat="1" ht="33.75" customHeight="1">
      <c r="A4" s="8" t="s">
        <v>133</v>
      </c>
      <c r="B4" s="8" t="s">
        <v>134</v>
      </c>
      <c r="C4" s="8" t="s">
        <v>135</v>
      </c>
      <c r="D4" s="8" t="s">
        <v>130</v>
      </c>
      <c r="E4" s="9" t="s">
        <v>136</v>
      </c>
      <c r="F4" s="8" t="s">
        <v>137</v>
      </c>
      <c r="G4" s="8" t="s">
        <v>138</v>
      </c>
      <c r="H4" s="8" t="s">
        <v>139</v>
      </c>
      <c r="I4" s="8" t="s">
        <v>140</v>
      </c>
    </row>
    <row r="5" spans="1:9" s="14" customFormat="1" ht="12.75">
      <c r="A5" s="19" t="s">
        <v>142</v>
      </c>
      <c r="B5" s="19" t="s">
        <v>150</v>
      </c>
      <c r="C5" s="11" t="s">
        <v>0</v>
      </c>
      <c r="D5" s="12"/>
      <c r="E5" s="13"/>
      <c r="F5" s="13">
        <v>220</v>
      </c>
      <c r="G5" s="13">
        <v>130</v>
      </c>
      <c r="H5" s="13"/>
      <c r="I5" s="13">
        <f>+G5+H5</f>
        <v>130</v>
      </c>
    </row>
    <row r="6" spans="1:9" s="14" customFormat="1" ht="25.5">
      <c r="A6" s="19" t="s">
        <v>153</v>
      </c>
      <c r="B6" s="19" t="s">
        <v>156</v>
      </c>
      <c r="C6" s="11" t="s">
        <v>119</v>
      </c>
      <c r="D6" s="15"/>
      <c r="E6" s="13">
        <v>2000</v>
      </c>
      <c r="F6" s="13">
        <v>300</v>
      </c>
      <c r="G6" s="13">
        <v>1200</v>
      </c>
      <c r="H6" s="13">
        <v>6881</v>
      </c>
      <c r="I6" s="13">
        <f aca="true" t="shared" si="0" ref="I6:I65">+G6+H6</f>
        <v>8081</v>
      </c>
    </row>
    <row r="7" spans="1:9" s="14" customFormat="1" ht="12.75">
      <c r="A7" s="19" t="s">
        <v>141</v>
      </c>
      <c r="B7" s="19" t="s">
        <v>152</v>
      </c>
      <c r="C7" s="11" t="s">
        <v>0</v>
      </c>
      <c r="D7" s="12"/>
      <c r="E7" s="13"/>
      <c r="F7" s="13">
        <v>220</v>
      </c>
      <c r="G7" s="13"/>
      <c r="H7" s="13"/>
      <c r="I7" s="13">
        <f t="shared" si="0"/>
        <v>0</v>
      </c>
    </row>
    <row r="8" spans="1:9" s="14" customFormat="1" ht="12.75">
      <c r="A8" s="19" t="s">
        <v>147</v>
      </c>
      <c r="B8" s="19" t="s">
        <v>152</v>
      </c>
      <c r="C8" s="11" t="s">
        <v>1</v>
      </c>
      <c r="D8" s="12"/>
      <c r="E8" s="13">
        <v>500</v>
      </c>
      <c r="F8" s="13">
        <v>220</v>
      </c>
      <c r="G8" s="13">
        <v>1100</v>
      </c>
      <c r="H8" s="13"/>
      <c r="I8" s="13">
        <f t="shared" si="0"/>
        <v>1100</v>
      </c>
    </row>
    <row r="9" spans="1:9" s="14" customFormat="1" ht="25.5">
      <c r="A9" s="19" t="s">
        <v>2</v>
      </c>
      <c r="B9" s="19" t="s">
        <v>125</v>
      </c>
      <c r="C9" s="11" t="s">
        <v>3</v>
      </c>
      <c r="D9" s="12"/>
      <c r="E9" s="13"/>
      <c r="F9" s="13">
        <v>220</v>
      </c>
      <c r="G9" s="13">
        <v>700</v>
      </c>
      <c r="H9" s="13"/>
      <c r="I9" s="13">
        <f t="shared" si="0"/>
        <v>700</v>
      </c>
    </row>
    <row r="10" spans="1:9" s="14" customFormat="1" ht="12.75">
      <c r="A10" s="19" t="s">
        <v>142</v>
      </c>
      <c r="B10" s="19" t="s">
        <v>4</v>
      </c>
      <c r="C10" s="11" t="s">
        <v>5</v>
      </c>
      <c r="D10" s="12"/>
      <c r="E10" s="13"/>
      <c r="F10" s="13">
        <v>220</v>
      </c>
      <c r="G10" s="13">
        <v>220</v>
      </c>
      <c r="H10" s="13"/>
      <c r="I10" s="13">
        <f t="shared" si="0"/>
        <v>220</v>
      </c>
    </row>
    <row r="11" spans="1:9" s="14" customFormat="1" ht="12.75">
      <c r="A11" s="19" t="s">
        <v>141</v>
      </c>
      <c r="B11" s="19" t="s">
        <v>152</v>
      </c>
      <c r="C11" s="11" t="s">
        <v>5</v>
      </c>
      <c r="D11" s="12"/>
      <c r="E11" s="13"/>
      <c r="F11" s="13">
        <v>220</v>
      </c>
      <c r="G11" s="13"/>
      <c r="H11" s="13"/>
      <c r="I11" s="13">
        <f t="shared" si="0"/>
        <v>0</v>
      </c>
    </row>
    <row r="12" spans="1:9" s="14" customFormat="1" ht="25.5">
      <c r="A12" s="19" t="s">
        <v>126</v>
      </c>
      <c r="B12" s="19" t="s">
        <v>127</v>
      </c>
      <c r="C12" s="11" t="s">
        <v>10</v>
      </c>
      <c r="D12" s="12"/>
      <c r="E12" s="13"/>
      <c r="F12" s="13">
        <v>300</v>
      </c>
      <c r="G12" s="13">
        <v>1650</v>
      </c>
      <c r="H12" s="13"/>
      <c r="I12" s="13">
        <f t="shared" si="0"/>
        <v>1650</v>
      </c>
    </row>
    <row r="13" spans="1:9" s="14" customFormat="1" ht="12.75">
      <c r="A13" s="19" t="s">
        <v>149</v>
      </c>
      <c r="B13" s="19" t="s">
        <v>151</v>
      </c>
      <c r="C13" s="11" t="s">
        <v>6</v>
      </c>
      <c r="D13" s="12"/>
      <c r="E13" s="13">
        <v>750</v>
      </c>
      <c r="F13" s="13">
        <v>300</v>
      </c>
      <c r="G13" s="13">
        <v>600</v>
      </c>
      <c r="H13" s="13"/>
      <c r="I13" s="13">
        <f t="shared" si="0"/>
        <v>600</v>
      </c>
    </row>
    <row r="14" spans="1:9" s="16" customFormat="1" ht="12.75">
      <c r="A14" s="19" t="s">
        <v>148</v>
      </c>
      <c r="B14" s="19" t="s">
        <v>132</v>
      </c>
      <c r="C14" s="11" t="s">
        <v>120</v>
      </c>
      <c r="D14" s="12"/>
      <c r="E14" s="13"/>
      <c r="F14" s="13">
        <v>300</v>
      </c>
      <c r="G14" s="13">
        <v>400</v>
      </c>
      <c r="H14" s="13"/>
      <c r="I14" s="13">
        <f t="shared" si="0"/>
        <v>400</v>
      </c>
    </row>
    <row r="15" spans="1:9" s="16" customFormat="1" ht="25.5">
      <c r="A15" s="19" t="s">
        <v>144</v>
      </c>
      <c r="B15" s="19" t="s">
        <v>151</v>
      </c>
      <c r="C15" s="11" t="s">
        <v>7</v>
      </c>
      <c r="D15" s="12"/>
      <c r="E15" s="13">
        <v>750</v>
      </c>
      <c r="F15" s="13">
        <v>300</v>
      </c>
      <c r="G15" s="13">
        <v>990</v>
      </c>
      <c r="H15" s="13"/>
      <c r="I15" s="13">
        <f t="shared" si="0"/>
        <v>990</v>
      </c>
    </row>
    <row r="16" spans="1:9" s="16" customFormat="1" ht="25.5">
      <c r="A16" s="19" t="s">
        <v>143</v>
      </c>
      <c r="B16" s="19" t="s">
        <v>129</v>
      </c>
      <c r="C16" s="11" t="s">
        <v>8</v>
      </c>
      <c r="D16" s="12"/>
      <c r="E16" s="13">
        <v>2400</v>
      </c>
      <c r="F16" s="13">
        <v>400</v>
      </c>
      <c r="G16" s="13">
        <v>1040</v>
      </c>
      <c r="H16" s="13"/>
      <c r="I16" s="13">
        <f t="shared" si="0"/>
        <v>1040</v>
      </c>
    </row>
    <row r="17" spans="1:9" s="16" customFormat="1" ht="25.5">
      <c r="A17" s="19" t="s">
        <v>9</v>
      </c>
      <c r="B17" s="19" t="s">
        <v>11</v>
      </c>
      <c r="C17" s="11" t="s">
        <v>12</v>
      </c>
      <c r="D17" s="12"/>
      <c r="E17" s="13"/>
      <c r="F17" s="13">
        <v>220</v>
      </c>
      <c r="G17" s="13">
        <v>500</v>
      </c>
      <c r="H17" s="13"/>
      <c r="I17" s="13">
        <f t="shared" si="0"/>
        <v>500</v>
      </c>
    </row>
    <row r="18" spans="1:9" s="16" customFormat="1" ht="25.5">
      <c r="A18" s="19" t="s">
        <v>13</v>
      </c>
      <c r="B18" s="19" t="s">
        <v>14</v>
      </c>
      <c r="C18" s="11" t="s">
        <v>12</v>
      </c>
      <c r="D18" s="12"/>
      <c r="E18" s="13"/>
      <c r="F18" s="13">
        <v>220</v>
      </c>
      <c r="G18" s="13">
        <v>400</v>
      </c>
      <c r="H18" s="13"/>
      <c r="I18" s="13">
        <f t="shared" si="0"/>
        <v>400</v>
      </c>
    </row>
    <row r="19" spans="1:9" s="16" customFormat="1" ht="12.75">
      <c r="A19" s="19" t="s">
        <v>146</v>
      </c>
      <c r="B19" s="19" t="s">
        <v>131</v>
      </c>
      <c r="C19" s="11" t="s">
        <v>22</v>
      </c>
      <c r="D19" s="12"/>
      <c r="E19" s="13">
        <v>750</v>
      </c>
      <c r="F19" s="13">
        <v>300</v>
      </c>
      <c r="G19" s="13">
        <v>1500</v>
      </c>
      <c r="H19" s="13"/>
      <c r="I19" s="13">
        <f t="shared" si="0"/>
        <v>1500</v>
      </c>
    </row>
    <row r="20" spans="1:9" s="16" customFormat="1" ht="25.5">
      <c r="A20" s="19" t="s">
        <v>15</v>
      </c>
      <c r="B20" s="19" t="s">
        <v>16</v>
      </c>
      <c r="C20" s="11" t="s">
        <v>22</v>
      </c>
      <c r="D20" s="12"/>
      <c r="E20" s="13">
        <v>500</v>
      </c>
      <c r="F20" s="13">
        <v>220</v>
      </c>
      <c r="G20" s="13">
        <v>1300</v>
      </c>
      <c r="H20" s="13"/>
      <c r="I20" s="13">
        <f t="shared" si="0"/>
        <v>1300</v>
      </c>
    </row>
    <row r="21" spans="1:9" s="16" customFormat="1" ht="25.5">
      <c r="A21" s="19" t="s">
        <v>17</v>
      </c>
      <c r="B21" s="19" t="s">
        <v>18</v>
      </c>
      <c r="C21" s="11" t="s">
        <v>22</v>
      </c>
      <c r="D21" s="12"/>
      <c r="E21" s="13">
        <v>500</v>
      </c>
      <c r="F21" s="13">
        <v>220</v>
      </c>
      <c r="G21" s="13">
        <v>900</v>
      </c>
      <c r="H21" s="13"/>
      <c r="I21" s="13">
        <f t="shared" si="0"/>
        <v>900</v>
      </c>
    </row>
    <row r="22" spans="1:9" s="16" customFormat="1" ht="25.5">
      <c r="A22" s="19" t="s">
        <v>19</v>
      </c>
      <c r="B22" s="19" t="s">
        <v>20</v>
      </c>
      <c r="C22" s="11" t="s">
        <v>21</v>
      </c>
      <c r="D22" s="12"/>
      <c r="E22" s="13"/>
      <c r="F22" s="13">
        <v>220</v>
      </c>
      <c r="G22" s="13">
        <v>900</v>
      </c>
      <c r="H22" s="13"/>
      <c r="I22" s="13">
        <f t="shared" si="0"/>
        <v>900</v>
      </c>
    </row>
    <row r="23" spans="1:9" s="16" customFormat="1" ht="25.5">
      <c r="A23" s="19" t="s">
        <v>23</v>
      </c>
      <c r="B23" s="19" t="s">
        <v>24</v>
      </c>
      <c r="C23" s="11" t="s">
        <v>25</v>
      </c>
      <c r="D23" s="12"/>
      <c r="E23" s="13">
        <v>500</v>
      </c>
      <c r="F23" s="13">
        <v>220</v>
      </c>
      <c r="G23" s="13">
        <v>1200</v>
      </c>
      <c r="H23" s="13"/>
      <c r="I23" s="13">
        <f t="shared" si="0"/>
        <v>1200</v>
      </c>
    </row>
    <row r="24" spans="1:9" s="16" customFormat="1" ht="25.5">
      <c r="A24" s="19" t="s">
        <v>26</v>
      </c>
      <c r="B24" s="19" t="s">
        <v>27</v>
      </c>
      <c r="C24" s="11" t="s">
        <v>25</v>
      </c>
      <c r="D24" s="12"/>
      <c r="E24" s="13">
        <v>500</v>
      </c>
      <c r="F24" s="13">
        <v>220</v>
      </c>
      <c r="G24" s="13">
        <v>1000</v>
      </c>
      <c r="H24" s="13"/>
      <c r="I24" s="13">
        <f t="shared" si="0"/>
        <v>1000</v>
      </c>
    </row>
    <row r="25" spans="1:9" s="16" customFormat="1" ht="25.5">
      <c r="A25" s="19" t="s">
        <v>28</v>
      </c>
      <c r="B25" s="19" t="s">
        <v>29</v>
      </c>
      <c r="C25" s="11" t="s">
        <v>30</v>
      </c>
      <c r="D25" s="12"/>
      <c r="E25" s="13"/>
      <c r="F25" s="13">
        <v>220</v>
      </c>
      <c r="G25" s="13">
        <v>800</v>
      </c>
      <c r="H25" s="13"/>
      <c r="I25" s="13">
        <f t="shared" si="0"/>
        <v>800</v>
      </c>
    </row>
    <row r="26" spans="1:9" s="16" customFormat="1" ht="25.5">
      <c r="A26" s="19" t="s">
        <v>31</v>
      </c>
      <c r="B26" s="19" t="s">
        <v>32</v>
      </c>
      <c r="C26" s="11" t="s">
        <v>30</v>
      </c>
      <c r="D26" s="12"/>
      <c r="E26" s="13"/>
      <c r="F26" s="13">
        <v>220</v>
      </c>
      <c r="G26" s="13">
        <v>1000</v>
      </c>
      <c r="H26" s="13"/>
      <c r="I26" s="13">
        <f t="shared" si="0"/>
        <v>1000</v>
      </c>
    </row>
    <row r="27" spans="1:9" s="16" customFormat="1" ht="25.5">
      <c r="A27" s="19" t="s">
        <v>145</v>
      </c>
      <c r="B27" s="19" t="s">
        <v>150</v>
      </c>
      <c r="C27" s="11" t="s">
        <v>33</v>
      </c>
      <c r="D27" s="12"/>
      <c r="E27" s="13"/>
      <c r="F27" s="13">
        <v>220</v>
      </c>
      <c r="G27" s="13">
        <v>1690</v>
      </c>
      <c r="H27" s="13"/>
      <c r="I27" s="13">
        <f t="shared" si="0"/>
        <v>1690</v>
      </c>
    </row>
    <row r="28" spans="1:9" s="16" customFormat="1" ht="25.5">
      <c r="A28" s="19" t="s">
        <v>34</v>
      </c>
      <c r="B28" s="19" t="s">
        <v>35</v>
      </c>
      <c r="C28" s="11" t="s">
        <v>33</v>
      </c>
      <c r="D28" s="12"/>
      <c r="E28" s="13"/>
      <c r="F28" s="13">
        <v>220</v>
      </c>
      <c r="G28" s="13"/>
      <c r="H28" s="13"/>
      <c r="I28" s="13">
        <f t="shared" si="0"/>
        <v>0</v>
      </c>
    </row>
    <row r="29" spans="1:9" s="16" customFormat="1" ht="25.5">
      <c r="A29" s="19" t="s">
        <v>36</v>
      </c>
      <c r="B29" s="19" t="s">
        <v>37</v>
      </c>
      <c r="C29" s="11" t="s">
        <v>12</v>
      </c>
      <c r="D29" s="12"/>
      <c r="E29" s="13">
        <v>500</v>
      </c>
      <c r="F29" s="13">
        <v>220</v>
      </c>
      <c r="G29" s="13">
        <v>800</v>
      </c>
      <c r="H29" s="13"/>
      <c r="I29" s="13">
        <f t="shared" si="0"/>
        <v>800</v>
      </c>
    </row>
    <row r="30" spans="1:9" s="16" customFormat="1" ht="25.5">
      <c r="A30" s="19" t="s">
        <v>38</v>
      </c>
      <c r="B30" s="19" t="s">
        <v>39</v>
      </c>
      <c r="C30" s="11" t="s">
        <v>40</v>
      </c>
      <c r="D30" s="12"/>
      <c r="E30" s="13">
        <v>500</v>
      </c>
      <c r="F30" s="13">
        <v>220</v>
      </c>
      <c r="G30" s="13">
        <v>600</v>
      </c>
      <c r="H30" s="13"/>
      <c r="I30" s="13">
        <f t="shared" si="0"/>
        <v>600</v>
      </c>
    </row>
    <row r="31" spans="1:9" s="16" customFormat="1" ht="25.5">
      <c r="A31" s="19" t="s">
        <v>41</v>
      </c>
      <c r="B31" s="19" t="s">
        <v>42</v>
      </c>
      <c r="C31" s="11" t="s">
        <v>40</v>
      </c>
      <c r="D31" s="12"/>
      <c r="E31" s="13">
        <v>500</v>
      </c>
      <c r="F31" s="13">
        <v>220</v>
      </c>
      <c r="G31" s="13">
        <v>1400</v>
      </c>
      <c r="H31" s="13"/>
      <c r="I31" s="13">
        <f t="shared" si="0"/>
        <v>1400</v>
      </c>
    </row>
    <row r="32" spans="1:9" s="16" customFormat="1" ht="12.75">
      <c r="A32" s="19" t="s">
        <v>43</v>
      </c>
      <c r="B32" s="19" t="s">
        <v>44</v>
      </c>
      <c r="C32" s="11" t="s">
        <v>40</v>
      </c>
      <c r="D32" s="12"/>
      <c r="E32" s="13">
        <v>500</v>
      </c>
      <c r="F32" s="13">
        <v>220</v>
      </c>
      <c r="G32" s="13">
        <v>1300</v>
      </c>
      <c r="H32" s="13"/>
      <c r="I32" s="13">
        <f t="shared" si="0"/>
        <v>1300</v>
      </c>
    </row>
    <row r="33" spans="1:9" s="16" customFormat="1" ht="25.5">
      <c r="A33" s="19" t="s">
        <v>145</v>
      </c>
      <c r="B33" s="19" t="s">
        <v>150</v>
      </c>
      <c r="C33" s="11" t="s">
        <v>45</v>
      </c>
      <c r="D33" s="12"/>
      <c r="E33" s="13">
        <v>500</v>
      </c>
      <c r="F33" s="13">
        <v>220</v>
      </c>
      <c r="G33" s="13">
        <v>1795</v>
      </c>
      <c r="H33" s="13"/>
      <c r="I33" s="13">
        <f t="shared" si="0"/>
        <v>1795</v>
      </c>
    </row>
    <row r="34" spans="1:9" s="16" customFormat="1" ht="25.5">
      <c r="A34" s="19" t="s">
        <v>34</v>
      </c>
      <c r="B34" s="19" t="s">
        <v>46</v>
      </c>
      <c r="C34" s="11" t="s">
        <v>47</v>
      </c>
      <c r="D34" s="12"/>
      <c r="E34" s="13"/>
      <c r="F34" s="13">
        <v>220</v>
      </c>
      <c r="G34" s="13">
        <v>500</v>
      </c>
      <c r="H34" s="13"/>
      <c r="I34" s="13">
        <f t="shared" si="0"/>
        <v>500</v>
      </c>
    </row>
    <row r="35" spans="1:9" s="16" customFormat="1" ht="25.5">
      <c r="A35" s="19" t="s">
        <v>48</v>
      </c>
      <c r="B35" s="19" t="s">
        <v>49</v>
      </c>
      <c r="C35" s="11" t="s">
        <v>50</v>
      </c>
      <c r="D35" s="12"/>
      <c r="E35" s="13">
        <v>500</v>
      </c>
      <c r="F35" s="13">
        <v>220</v>
      </c>
      <c r="G35" s="13">
        <v>1300</v>
      </c>
      <c r="H35" s="13"/>
      <c r="I35" s="13">
        <f t="shared" si="0"/>
        <v>1300</v>
      </c>
    </row>
    <row r="36" spans="1:9" s="16" customFormat="1" ht="25.5">
      <c r="A36" s="19" t="s">
        <v>51</v>
      </c>
      <c r="B36" s="19" t="s">
        <v>52</v>
      </c>
      <c r="C36" s="11" t="s">
        <v>50</v>
      </c>
      <c r="D36" s="12"/>
      <c r="E36" s="13">
        <v>500</v>
      </c>
      <c r="F36" s="13">
        <v>220</v>
      </c>
      <c r="G36" s="13">
        <v>900</v>
      </c>
      <c r="H36" s="13"/>
      <c r="I36" s="13">
        <f t="shared" si="0"/>
        <v>900</v>
      </c>
    </row>
    <row r="37" spans="1:9" s="16" customFormat="1" ht="25.5">
      <c r="A37" s="19" t="s">
        <v>53</v>
      </c>
      <c r="B37" s="19" t="s">
        <v>54</v>
      </c>
      <c r="C37" s="11" t="s">
        <v>50</v>
      </c>
      <c r="D37" s="12"/>
      <c r="E37" s="13">
        <v>500</v>
      </c>
      <c r="F37" s="13">
        <v>220</v>
      </c>
      <c r="G37" s="13">
        <v>1300</v>
      </c>
      <c r="H37" s="13"/>
      <c r="I37" s="13">
        <f t="shared" si="0"/>
        <v>1300</v>
      </c>
    </row>
    <row r="38" spans="1:9" s="16" customFormat="1" ht="25.5">
      <c r="A38" s="19" t="s">
        <v>121</v>
      </c>
      <c r="B38" s="19" t="s">
        <v>124</v>
      </c>
      <c r="C38" s="11" t="s">
        <v>122</v>
      </c>
      <c r="D38" s="12"/>
      <c r="E38" s="13"/>
      <c r="F38" s="13">
        <v>300</v>
      </c>
      <c r="G38" s="13">
        <v>1400</v>
      </c>
      <c r="H38" s="13"/>
      <c r="I38" s="13">
        <f t="shared" si="0"/>
        <v>1400</v>
      </c>
    </row>
    <row r="39" spans="1:9" s="16" customFormat="1" ht="25.5">
      <c r="A39" s="19" t="s">
        <v>128</v>
      </c>
      <c r="B39" s="19" t="s">
        <v>156</v>
      </c>
      <c r="C39" s="11" t="s">
        <v>122</v>
      </c>
      <c r="D39" s="12"/>
      <c r="E39" s="13"/>
      <c r="F39" s="13">
        <v>300</v>
      </c>
      <c r="G39" s="13">
        <v>1400</v>
      </c>
      <c r="H39" s="13"/>
      <c r="I39" s="13">
        <f t="shared" si="0"/>
        <v>1400</v>
      </c>
    </row>
    <row r="40" spans="1:9" s="16" customFormat="1" ht="12.75">
      <c r="A40" s="19" t="s">
        <v>55</v>
      </c>
      <c r="B40" s="19" t="s">
        <v>56</v>
      </c>
      <c r="C40" s="11" t="s">
        <v>57</v>
      </c>
      <c r="D40" s="12"/>
      <c r="E40" s="13">
        <v>500</v>
      </c>
      <c r="F40" s="13">
        <v>220</v>
      </c>
      <c r="G40" s="13">
        <v>800</v>
      </c>
      <c r="H40" s="13"/>
      <c r="I40" s="13">
        <f t="shared" si="0"/>
        <v>800</v>
      </c>
    </row>
    <row r="41" spans="1:9" s="16" customFormat="1" ht="25.5">
      <c r="A41" s="19" t="s">
        <v>58</v>
      </c>
      <c r="B41" s="19" t="s">
        <v>59</v>
      </c>
      <c r="C41" s="11" t="s">
        <v>60</v>
      </c>
      <c r="D41" s="12"/>
      <c r="E41" s="13"/>
      <c r="F41" s="13">
        <v>220</v>
      </c>
      <c r="G41" s="13">
        <v>2200</v>
      </c>
      <c r="H41" s="13">
        <v>6581</v>
      </c>
      <c r="I41" s="13">
        <f t="shared" si="0"/>
        <v>8781</v>
      </c>
    </row>
    <row r="42" spans="1:9" s="16" customFormat="1" ht="25.5">
      <c r="A42" s="19" t="s">
        <v>61</v>
      </c>
      <c r="B42" s="19" t="s">
        <v>154</v>
      </c>
      <c r="C42" s="11" t="s">
        <v>60</v>
      </c>
      <c r="D42" s="12"/>
      <c r="E42" s="13"/>
      <c r="F42" s="13">
        <v>220</v>
      </c>
      <c r="G42" s="13">
        <v>1400</v>
      </c>
      <c r="H42" s="13">
        <v>6581</v>
      </c>
      <c r="I42" s="13">
        <f t="shared" si="0"/>
        <v>7981</v>
      </c>
    </row>
    <row r="43" spans="1:9" s="16" customFormat="1" ht="25.5">
      <c r="A43" s="19" t="s">
        <v>62</v>
      </c>
      <c r="B43" s="19" t="s">
        <v>63</v>
      </c>
      <c r="C43" s="11" t="s">
        <v>57</v>
      </c>
      <c r="D43" s="12"/>
      <c r="E43" s="13">
        <v>750</v>
      </c>
      <c r="F43" s="13">
        <v>300</v>
      </c>
      <c r="G43" s="13">
        <v>1500</v>
      </c>
      <c r="H43" s="13"/>
      <c r="I43" s="13">
        <f t="shared" si="0"/>
        <v>1500</v>
      </c>
    </row>
    <row r="44" spans="1:9" s="16" customFormat="1" ht="25.5">
      <c r="A44" s="19" t="s">
        <v>64</v>
      </c>
      <c r="B44" s="19" t="s">
        <v>65</v>
      </c>
      <c r="C44" s="11" t="s">
        <v>57</v>
      </c>
      <c r="D44" s="12"/>
      <c r="E44" s="13">
        <v>500</v>
      </c>
      <c r="F44" s="13">
        <v>220</v>
      </c>
      <c r="G44" s="13">
        <v>2800</v>
      </c>
      <c r="H44" s="13"/>
      <c r="I44" s="13">
        <f t="shared" si="0"/>
        <v>2800</v>
      </c>
    </row>
    <row r="45" spans="1:9" s="16" customFormat="1" ht="25.5">
      <c r="A45" s="19" t="s">
        <v>66</v>
      </c>
      <c r="B45" s="19" t="s">
        <v>65</v>
      </c>
      <c r="C45" s="11" t="s">
        <v>67</v>
      </c>
      <c r="D45" s="12"/>
      <c r="E45" s="13">
        <v>500</v>
      </c>
      <c r="F45" s="13">
        <v>220</v>
      </c>
      <c r="G45" s="13">
        <v>1300</v>
      </c>
      <c r="H45" s="13"/>
      <c r="I45" s="13">
        <f t="shared" si="0"/>
        <v>1300</v>
      </c>
    </row>
    <row r="46" spans="1:9" s="16" customFormat="1" ht="12.75">
      <c r="A46" s="19" t="s">
        <v>68</v>
      </c>
      <c r="B46" s="19" t="s">
        <v>69</v>
      </c>
      <c r="C46" s="11" t="s">
        <v>67</v>
      </c>
      <c r="D46" s="12"/>
      <c r="E46" s="13">
        <v>500</v>
      </c>
      <c r="F46" s="13">
        <v>220</v>
      </c>
      <c r="G46" s="13">
        <v>700</v>
      </c>
      <c r="H46" s="13"/>
      <c r="I46" s="13">
        <f t="shared" si="0"/>
        <v>700</v>
      </c>
    </row>
    <row r="47" spans="1:9" s="16" customFormat="1" ht="12.75">
      <c r="A47" s="19" t="s">
        <v>70</v>
      </c>
      <c r="B47" s="19" t="s">
        <v>71</v>
      </c>
      <c r="C47" s="11" t="s">
        <v>67</v>
      </c>
      <c r="D47" s="12"/>
      <c r="E47" s="13">
        <v>500</v>
      </c>
      <c r="F47" s="13">
        <v>220</v>
      </c>
      <c r="G47" s="13">
        <v>1100</v>
      </c>
      <c r="H47" s="13"/>
      <c r="I47" s="13">
        <f t="shared" si="0"/>
        <v>1100</v>
      </c>
    </row>
    <row r="48" spans="1:9" s="16" customFormat="1" ht="12.75">
      <c r="A48" s="19" t="s">
        <v>72</v>
      </c>
      <c r="B48" s="19" t="s">
        <v>73</v>
      </c>
      <c r="C48" s="11" t="s">
        <v>74</v>
      </c>
      <c r="D48" s="12"/>
      <c r="E48" s="13">
        <v>500</v>
      </c>
      <c r="F48" s="13">
        <v>220</v>
      </c>
      <c r="G48" s="13">
        <v>1300</v>
      </c>
      <c r="H48" s="13"/>
      <c r="I48" s="13">
        <f t="shared" si="0"/>
        <v>1300</v>
      </c>
    </row>
    <row r="49" spans="1:9" s="16" customFormat="1" ht="25.5">
      <c r="A49" s="19" t="s">
        <v>75</v>
      </c>
      <c r="B49" s="19" t="s">
        <v>155</v>
      </c>
      <c r="C49" s="11" t="s">
        <v>76</v>
      </c>
      <c r="D49" s="12"/>
      <c r="E49" s="13">
        <v>1600</v>
      </c>
      <c r="F49" s="13">
        <v>400</v>
      </c>
      <c r="G49" s="13">
        <v>600</v>
      </c>
      <c r="H49" s="13">
        <v>6881</v>
      </c>
      <c r="I49" s="13">
        <f t="shared" si="0"/>
        <v>7481</v>
      </c>
    </row>
    <row r="50" spans="1:9" s="16" customFormat="1" ht="12.75">
      <c r="A50" s="19" t="s">
        <v>77</v>
      </c>
      <c r="B50" s="19" t="s">
        <v>78</v>
      </c>
      <c r="C50" s="11" t="s">
        <v>74</v>
      </c>
      <c r="D50" s="12"/>
      <c r="E50" s="13">
        <v>500</v>
      </c>
      <c r="F50" s="13">
        <v>220</v>
      </c>
      <c r="G50" s="13">
        <v>1000</v>
      </c>
      <c r="H50" s="13"/>
      <c r="I50" s="13">
        <f t="shared" si="0"/>
        <v>1000</v>
      </c>
    </row>
    <row r="51" spans="1:14" s="16" customFormat="1" ht="12.75">
      <c r="A51" s="19" t="s">
        <v>79</v>
      </c>
      <c r="B51" s="19" t="s">
        <v>80</v>
      </c>
      <c r="C51" s="11" t="s">
        <v>81</v>
      </c>
      <c r="D51" s="12"/>
      <c r="E51" s="13"/>
      <c r="F51" s="13">
        <v>220</v>
      </c>
      <c r="G51" s="13">
        <v>850</v>
      </c>
      <c r="H51" s="13"/>
      <c r="I51" s="13">
        <f t="shared" si="0"/>
        <v>850</v>
      </c>
      <c r="N51" s="16">
        <f>130/20</f>
        <v>6.5</v>
      </c>
    </row>
    <row r="52" spans="1:9" s="16" customFormat="1" ht="25.5">
      <c r="A52" s="19" t="s">
        <v>82</v>
      </c>
      <c r="B52" s="19" t="s">
        <v>83</v>
      </c>
      <c r="C52" s="11" t="s">
        <v>84</v>
      </c>
      <c r="D52" s="12"/>
      <c r="E52" s="13">
        <v>500</v>
      </c>
      <c r="F52" s="13">
        <v>220</v>
      </c>
      <c r="G52" s="13">
        <v>900</v>
      </c>
      <c r="H52" s="13"/>
      <c r="I52" s="13">
        <f t="shared" si="0"/>
        <v>900</v>
      </c>
    </row>
    <row r="53" spans="1:9" s="16" customFormat="1" ht="12.75">
      <c r="A53" s="19" t="s">
        <v>85</v>
      </c>
      <c r="B53" s="19" t="s">
        <v>86</v>
      </c>
      <c r="C53" s="11" t="s">
        <v>84</v>
      </c>
      <c r="D53" s="12"/>
      <c r="E53" s="13">
        <v>500</v>
      </c>
      <c r="F53" s="13">
        <v>220</v>
      </c>
      <c r="G53" s="13">
        <v>1400</v>
      </c>
      <c r="H53" s="13"/>
      <c r="I53" s="13">
        <f t="shared" si="0"/>
        <v>1400</v>
      </c>
    </row>
    <row r="54" spans="1:9" s="16" customFormat="1" ht="25.5">
      <c r="A54" s="19" t="s">
        <v>87</v>
      </c>
      <c r="B54" s="19" t="s">
        <v>88</v>
      </c>
      <c r="C54" s="11" t="s">
        <v>89</v>
      </c>
      <c r="D54" s="12"/>
      <c r="E54" s="13">
        <v>500</v>
      </c>
      <c r="F54" s="13">
        <v>220</v>
      </c>
      <c r="G54" s="13">
        <v>2500</v>
      </c>
      <c r="H54" s="13"/>
      <c r="I54" s="13">
        <f t="shared" si="0"/>
        <v>2500</v>
      </c>
    </row>
    <row r="55" spans="1:9" s="16" customFormat="1" ht="25.5">
      <c r="A55" s="19" t="s">
        <v>90</v>
      </c>
      <c r="B55" s="19" t="s">
        <v>91</v>
      </c>
      <c r="C55" s="11" t="s">
        <v>89</v>
      </c>
      <c r="D55" s="12"/>
      <c r="E55" s="13">
        <v>500</v>
      </c>
      <c r="F55" s="13">
        <v>220</v>
      </c>
      <c r="G55" s="13">
        <v>1000</v>
      </c>
      <c r="H55" s="13"/>
      <c r="I55" s="13">
        <f t="shared" si="0"/>
        <v>1000</v>
      </c>
    </row>
    <row r="56" spans="1:9" s="16" customFormat="1" ht="12.75">
      <c r="A56" s="19" t="s">
        <v>92</v>
      </c>
      <c r="B56" s="19" t="s">
        <v>93</v>
      </c>
      <c r="C56" s="11" t="s">
        <v>89</v>
      </c>
      <c r="D56" s="12"/>
      <c r="E56" s="13">
        <v>500</v>
      </c>
      <c r="F56" s="13">
        <v>220</v>
      </c>
      <c r="G56" s="13">
        <v>1100</v>
      </c>
      <c r="H56" s="13"/>
      <c r="I56" s="13">
        <f t="shared" si="0"/>
        <v>1100</v>
      </c>
    </row>
    <row r="57" spans="1:9" s="16" customFormat="1" ht="25.5">
      <c r="A57" s="19" t="s">
        <v>94</v>
      </c>
      <c r="B57" s="19" t="s">
        <v>95</v>
      </c>
      <c r="C57" s="11" t="s">
        <v>96</v>
      </c>
      <c r="D57" s="12"/>
      <c r="E57" s="13">
        <v>500</v>
      </c>
      <c r="F57" s="13">
        <v>220</v>
      </c>
      <c r="G57" s="13">
        <v>1500</v>
      </c>
      <c r="H57" s="13"/>
      <c r="I57" s="13">
        <f t="shared" si="0"/>
        <v>1500</v>
      </c>
    </row>
    <row r="58" spans="1:9" s="16" customFormat="1" ht="12.75">
      <c r="A58" s="19" t="s">
        <v>97</v>
      </c>
      <c r="B58" s="19" t="s">
        <v>98</v>
      </c>
      <c r="C58" s="11" t="s">
        <v>99</v>
      </c>
      <c r="D58" s="12"/>
      <c r="E58" s="13"/>
      <c r="F58" s="13">
        <v>220</v>
      </c>
      <c r="G58" s="13">
        <v>700</v>
      </c>
      <c r="H58" s="13"/>
      <c r="I58" s="13">
        <f t="shared" si="0"/>
        <v>700</v>
      </c>
    </row>
    <row r="59" spans="1:9" s="16" customFormat="1" ht="12.75">
      <c r="A59" s="19" t="s">
        <v>100</v>
      </c>
      <c r="B59" s="19" t="s">
        <v>101</v>
      </c>
      <c r="C59" s="11" t="s">
        <v>99</v>
      </c>
      <c r="D59" s="12"/>
      <c r="E59" s="13"/>
      <c r="F59" s="13">
        <v>220</v>
      </c>
      <c r="G59" s="13">
        <v>800</v>
      </c>
      <c r="H59" s="13"/>
      <c r="I59" s="13">
        <f t="shared" si="0"/>
        <v>800</v>
      </c>
    </row>
    <row r="60" spans="1:9" s="16" customFormat="1" ht="25.5">
      <c r="A60" s="19" t="s">
        <v>102</v>
      </c>
      <c r="B60" s="19" t="s">
        <v>103</v>
      </c>
      <c r="C60" s="11" t="s">
        <v>104</v>
      </c>
      <c r="D60" s="12"/>
      <c r="E60" s="13">
        <v>500</v>
      </c>
      <c r="F60" s="13">
        <v>220</v>
      </c>
      <c r="G60" s="13">
        <v>1000</v>
      </c>
      <c r="H60" s="13"/>
      <c r="I60" s="13">
        <f t="shared" si="0"/>
        <v>1000</v>
      </c>
    </row>
    <row r="61" spans="1:9" s="16" customFormat="1" ht="12.75">
      <c r="A61" s="19" t="s">
        <v>105</v>
      </c>
      <c r="B61" s="19" t="s">
        <v>106</v>
      </c>
      <c r="C61" s="11" t="s">
        <v>107</v>
      </c>
      <c r="D61" s="12"/>
      <c r="E61" s="13">
        <v>500</v>
      </c>
      <c r="F61" s="13">
        <v>220</v>
      </c>
      <c r="G61" s="13">
        <v>700</v>
      </c>
      <c r="H61" s="13"/>
      <c r="I61" s="13">
        <f t="shared" si="0"/>
        <v>700</v>
      </c>
    </row>
    <row r="62" spans="1:9" s="16" customFormat="1" ht="25.5">
      <c r="A62" s="19" t="s">
        <v>108</v>
      </c>
      <c r="B62" s="19" t="s">
        <v>109</v>
      </c>
      <c r="C62" s="11" t="s">
        <v>110</v>
      </c>
      <c r="D62" s="12"/>
      <c r="E62" s="13"/>
      <c r="F62" s="13">
        <v>220</v>
      </c>
      <c r="G62" s="13">
        <v>700</v>
      </c>
      <c r="H62" s="13"/>
      <c r="I62" s="13">
        <f t="shared" si="0"/>
        <v>700</v>
      </c>
    </row>
    <row r="63" spans="1:9" s="16" customFormat="1" ht="12.75">
      <c r="A63" s="19" t="s">
        <v>111</v>
      </c>
      <c r="B63" s="19" t="s">
        <v>112</v>
      </c>
      <c r="C63" s="11" t="s">
        <v>113</v>
      </c>
      <c r="D63" s="12"/>
      <c r="E63" s="13">
        <v>500</v>
      </c>
      <c r="F63" s="13">
        <v>220</v>
      </c>
      <c r="G63" s="13">
        <v>2500</v>
      </c>
      <c r="H63" s="13"/>
      <c r="I63" s="13">
        <f t="shared" si="0"/>
        <v>2500</v>
      </c>
    </row>
    <row r="64" spans="1:9" s="16" customFormat="1" ht="25.5">
      <c r="A64" s="19" t="s">
        <v>114</v>
      </c>
      <c r="B64" s="19" t="s">
        <v>115</v>
      </c>
      <c r="C64" s="11" t="s">
        <v>113</v>
      </c>
      <c r="D64" s="12"/>
      <c r="E64" s="13">
        <v>500</v>
      </c>
      <c r="F64" s="13">
        <v>220</v>
      </c>
      <c r="G64" s="13">
        <v>1200</v>
      </c>
      <c r="H64" s="13"/>
      <c r="I64" s="13">
        <f t="shared" si="0"/>
        <v>1200</v>
      </c>
    </row>
    <row r="65" spans="1:9" s="16" customFormat="1" ht="12.75">
      <c r="A65" s="19" t="s">
        <v>116</v>
      </c>
      <c r="B65" s="19" t="s">
        <v>117</v>
      </c>
      <c r="C65" s="11" t="s">
        <v>118</v>
      </c>
      <c r="D65" s="12"/>
      <c r="E65" s="13">
        <v>500</v>
      </c>
      <c r="F65" s="13">
        <v>300</v>
      </c>
      <c r="G65" s="13">
        <v>1000</v>
      </c>
      <c r="H65" s="13"/>
      <c r="I65" s="13">
        <f t="shared" si="0"/>
        <v>1000</v>
      </c>
    </row>
    <row r="66" spans="1:9" s="16" customFormat="1" ht="12.75">
      <c r="A66" s="19"/>
      <c r="B66" s="19"/>
      <c r="C66" s="11"/>
      <c r="D66" s="12">
        <f aca="true" t="shared" si="1" ref="D66:I66">SUM(D5:D61)</f>
        <v>0</v>
      </c>
      <c r="E66" s="17">
        <f t="shared" si="1"/>
        <v>23000</v>
      </c>
      <c r="F66" s="17">
        <f t="shared" si="1"/>
        <v>13620</v>
      </c>
      <c r="G66" s="17">
        <f t="shared" si="1"/>
        <v>59065</v>
      </c>
      <c r="H66" s="17">
        <f>SUM(H5:H61)</f>
        <v>26924</v>
      </c>
      <c r="I66" s="17">
        <f t="shared" si="1"/>
        <v>85989</v>
      </c>
    </row>
    <row r="67" spans="1:2" s="2" customFormat="1" ht="23.25">
      <c r="A67" s="20"/>
      <c r="B67" s="20"/>
    </row>
    <row r="68" spans="1:2" s="2" customFormat="1" ht="23.25">
      <c r="A68" s="20"/>
      <c r="B68" s="20"/>
    </row>
    <row r="69" spans="1:2" s="2" customFormat="1" ht="23.25">
      <c r="A69" s="20"/>
      <c r="B69" s="20"/>
    </row>
    <row r="70" spans="1:2" s="2" customFormat="1" ht="23.25">
      <c r="A70" s="20"/>
      <c r="B70" s="20"/>
    </row>
    <row r="71" spans="1:2" s="2" customFormat="1" ht="23.25">
      <c r="A71" s="20"/>
      <c r="B71" s="20"/>
    </row>
    <row r="72" spans="1:2" s="2" customFormat="1" ht="23.25">
      <c r="A72" s="20"/>
      <c r="B72" s="20"/>
    </row>
    <row r="73" spans="1:2" s="2" customFormat="1" ht="23.25">
      <c r="A73" s="20"/>
      <c r="B73" s="20"/>
    </row>
    <row r="74" spans="1:2" s="2" customFormat="1" ht="23.25">
      <c r="A74" s="20"/>
      <c r="B74" s="20"/>
    </row>
    <row r="75" spans="1:2" s="2" customFormat="1" ht="23.25">
      <c r="A75" s="20"/>
      <c r="B75" s="20"/>
    </row>
    <row r="76" spans="1:2" s="2" customFormat="1" ht="23.25">
      <c r="A76" s="20"/>
      <c r="B76" s="20"/>
    </row>
    <row r="77" spans="1:2" s="2" customFormat="1" ht="23.25">
      <c r="A77" s="20"/>
      <c r="B77" s="20"/>
    </row>
    <row r="78" spans="1:2" s="2" customFormat="1" ht="23.25">
      <c r="A78" s="20"/>
      <c r="B78" s="20"/>
    </row>
    <row r="79" spans="1:2" s="2" customFormat="1" ht="23.25">
      <c r="A79" s="20"/>
      <c r="B79" s="20"/>
    </row>
    <row r="80" spans="1:2" s="2" customFormat="1" ht="23.25">
      <c r="A80" s="20"/>
      <c r="B80" s="20"/>
    </row>
    <row r="81" spans="1:2" s="2" customFormat="1" ht="23.25">
      <c r="A81" s="20"/>
      <c r="B81" s="20"/>
    </row>
    <row r="82" spans="1:2" s="2" customFormat="1" ht="23.25">
      <c r="A82" s="20"/>
      <c r="B82" s="20"/>
    </row>
    <row r="83" spans="1:2" s="2" customFormat="1" ht="23.25">
      <c r="A83" s="20"/>
      <c r="B83" s="20"/>
    </row>
  </sheetData>
  <sheetProtection password="CACB" sheet="1" objects="1" scenarios="1" selectLockedCells="1" selectUnlockedCells="1"/>
  <mergeCells count="2">
    <mergeCell ref="A2:C2"/>
    <mergeCell ref="A3:C3"/>
  </mergeCells>
  <printOptions/>
  <pageMargins left="0.1968503937007874" right="0.1968503937007874" top="0.15748031496062992" bottom="0.1968503937007874" header="0.11811023622047245" footer="0.1968503937007874"/>
  <pageSetup fitToHeight="5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DALIA</dc:creator>
  <cp:keywords/>
  <dc:description/>
  <cp:lastModifiedBy>Luz Denia</cp:lastModifiedBy>
  <cp:lastPrinted>2014-08-20T19:37:37Z</cp:lastPrinted>
  <dcterms:created xsi:type="dcterms:W3CDTF">2014-01-16T17:50:32Z</dcterms:created>
  <dcterms:modified xsi:type="dcterms:W3CDTF">2014-08-20T20:44:14Z</dcterms:modified>
  <cp:category/>
  <cp:version/>
  <cp:contentType/>
  <cp:contentStatus/>
</cp:coreProperties>
</file>