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20" windowHeight="6210" tabRatio="723" activeTab="0"/>
  </bookViews>
  <sheets>
    <sheet name="JUNIO 2013" sheetId="1" r:id="rId1"/>
    <sheet name="JULIO 2013" sheetId="2" r:id="rId2"/>
  </sheets>
  <definedNames>
    <definedName name="_xlnm.Print_Area" localSheetId="0">'JUNIO 2013'!$A$3:$G$233</definedName>
  </definedNames>
  <calcPr fullCalcOnLoad="1"/>
</workbook>
</file>

<file path=xl/sharedStrings.xml><?xml version="1.0" encoding="utf-8"?>
<sst xmlns="http://schemas.openxmlformats.org/spreadsheetml/2006/main" count="802" uniqueCount="523">
  <si>
    <t>CEREMONIA DE GRADUACION, 23-24/JUNIO, BACUM, SONORA</t>
  </si>
  <si>
    <t>CEREMONIA DE GRADUACION, 23-24/JUNIO, CAJEME, SONORA</t>
  </si>
  <si>
    <t>SUBDIRECTOR DE PLANEACION</t>
  </si>
  <si>
    <t>CEREMONIA DE GRADUACION, PLANTEL LOS TANQUES</t>
  </si>
  <si>
    <t>TRASLADO DE LIBROS, 25-27/JUNIO, SAN LUIS RIO COLORADO, SONORA</t>
  </si>
  <si>
    <t>CEREMONIA DE GRADUACION, 25-26/JUNIO, BANAMICHI, SONORA</t>
  </si>
  <si>
    <t>TRASLADO DE TOGAS Y BIRRETES, 25-27/JUNIO, POTAM, SONORA</t>
  </si>
  <si>
    <t>CHOFER, DIR. GENERAL</t>
  </si>
  <si>
    <t>TRASLADO DE DOCUMENTACION Y TOGAS, 26/JUNIO, POTAM, SONORA</t>
  </si>
  <si>
    <t>JSOE MARIA GAXIOLA RANGEL</t>
  </si>
  <si>
    <t>REUNION CON DIRECTOR GENERAL</t>
  </si>
  <si>
    <t>CEREMONIA DE GRADUACION, 26-27/JUNIO, POTAM, SONORA</t>
  </si>
  <si>
    <t>MARIO FRANCISCO ZUÑIGA ULLOA</t>
  </si>
  <si>
    <t>JEFE DE DEPTO. DE CONTROL ESCOLAR</t>
  </si>
  <si>
    <t>ENTREGA DE DOCUMENTOS DE CERTIFICACION DE ESTUDIOS 2013, 26-28/JUNIO, COORDINACION NORTE Y SUR, SONORA</t>
  </si>
  <si>
    <t>SUPERVISORA DE ZONA NORTE</t>
  </si>
  <si>
    <t>REUNION PARA REVISAR PLAN ACADEMICO Y PROCESOS DE DIRECCION ACADEMICA, 26-28/JUNIO, HERMOSILLO, SONORA</t>
  </si>
  <si>
    <t>CEREMONIA DE GRADUACION, 27/JUNIO, CUMPAS, SONORA</t>
  </si>
  <si>
    <t>TRASLADAR PERSONAL EJECUTIVO  DE PROGRAMA "GOBERNADOR EN MI COLONIA", 27-28/JUNIO, CANANEA, SONORA</t>
  </si>
  <si>
    <t>TRASLADO DE TOGAS Y BIRRETES,27-29/JUNIO, NOGALES, SONORA</t>
  </si>
  <si>
    <t>JEFE DE DEPTO. DE SISTEMA Y ORGANIZACIÓN</t>
  </si>
  <si>
    <t>CEREMONIAS DE GRADUACION, 27-29/JUNIO, NOGALES, SONORA</t>
  </si>
  <si>
    <t>REUNIONES DE TRABAJO Y CEREMONIA DE GRADUACION, 27-29/JUNIO, ESPERANZA, SONORA</t>
  </si>
  <si>
    <t>CEREMONIA DE GRADUACION, 28-29/JUNIO, OBREGON Y NAVOJOA, SONORA</t>
  </si>
  <si>
    <t>CEREMONIA DE GRADUACION, 29/JUNIO, CARBO, SONORA</t>
  </si>
  <si>
    <t>TRASLADO A BANAMICHI POR CAMION DE DIR. GENERAL, 30/JUNIO, BANAMICHI, SONORA</t>
  </si>
  <si>
    <t>TRASLADO DE CONSTANCIAS DE COMENTENCIA, CEDULAS Y TITULOS, 30/JUNIO - 02/JULIO, OBREGON, SONORA</t>
  </si>
  <si>
    <t>ANA MARIA PARRA VALENZUELA</t>
  </si>
  <si>
    <t>AUXILIAR ADMINISTRATIVO, PLANTEL JUPARE</t>
  </si>
  <si>
    <t>ASISTIR A REVISION DE GENERACION 2010-2013, 30/JUNIO-01/JULIO, HERMOSILLO, SONORA</t>
  </si>
  <si>
    <t>Mes : JULIO 2013</t>
  </si>
  <si>
    <t>MARINA GUZMAN SASTRE</t>
  </si>
  <si>
    <t>DOCENTE, PLANTEL QUIRIEGO</t>
  </si>
  <si>
    <t>DOCENTE, PLANTEL ESQUEDA</t>
  </si>
  <si>
    <t>ENER NOHEMI GALVEZ GARCIA</t>
  </si>
  <si>
    <t>YESENIA BUSTOS ALVARADO</t>
  </si>
  <si>
    <t>ROSA ELENA CHIMEO DE JESUS</t>
  </si>
  <si>
    <t>GABRIELA LEYVA RAMOS</t>
  </si>
  <si>
    <t>TANYA MARISOL GERARDO AGUILERA</t>
  </si>
  <si>
    <t>FARAH ZADAKY MENDEZ ROBLES</t>
  </si>
  <si>
    <t>ADALBERTO RIVERA PANUCO</t>
  </si>
  <si>
    <t>ISAAC CHAVEZ HEREDIA</t>
  </si>
  <si>
    <t>MARIA DEL ROSARIO TORRES GALINDO</t>
  </si>
  <si>
    <t>HANSSEL LUCERO BARRERA MUÑOZ</t>
  </si>
  <si>
    <t>GISELA DE JESUS BARRERAS SOTO</t>
  </si>
  <si>
    <t>DANIELA ADRIANA GRACIA RAMIREZ</t>
  </si>
  <si>
    <t>JESUS EMIGDIO SANCHEZ PUJOL</t>
  </si>
  <si>
    <t>MARGARITA GIL GALAVIZ</t>
  </si>
  <si>
    <t>KARLA FABIOLA GRACIA BELTRAN</t>
  </si>
  <si>
    <t>SONIA SORAIDA FRAGOSO RODRIGUEZ</t>
  </si>
  <si>
    <t>MARIA ANGELICA HERNANDEZ HERNANDEZ</t>
  </si>
  <si>
    <t>MARITZA VALDEZ ARMENTA</t>
  </si>
  <si>
    <t>FRANCIA LIDIA LAGARDA GARCIA</t>
  </si>
  <si>
    <t>MARTHA IDALIA PARRA GUERRERO</t>
  </si>
  <si>
    <t>GIZETH GPE. MERCADO GOMEZ</t>
  </si>
  <si>
    <t>ALAN BORBON SABORY</t>
  </si>
  <si>
    <t>LAURA DENICE LEYVA AVILA</t>
  </si>
  <si>
    <t>GLADYS MARIA ARMENTA PEÑA</t>
  </si>
  <si>
    <t>FABIOLA ROBLES FELIX</t>
  </si>
  <si>
    <t>JOSE FCO. WILSON VALENZUELA</t>
  </si>
  <si>
    <t>ROSARIO ALMADA BACA</t>
  </si>
  <si>
    <t>AURELIA MARIA BRAVO BELTRAN</t>
  </si>
  <si>
    <t>EDNA PAOLA MARTINEZ CORDOVA</t>
  </si>
  <si>
    <t>CARLOS IVAN ANAYA RUBIO</t>
  </si>
  <si>
    <t>ALMA PATRICIA GARCIA SOLIS</t>
  </si>
  <si>
    <t>ELIZABETH MARTINEZ CARRASCO</t>
  </si>
  <si>
    <t>RAFAEL DE JESUS GRAGEDA PARRA</t>
  </si>
  <si>
    <t>JUAN CARLOS BELTRAN HERNANDEZ</t>
  </si>
  <si>
    <t>GIBRAN HILARIO LUNA CAMARA</t>
  </si>
  <si>
    <t>JEIMI ROSAS NUÑEZ</t>
  </si>
  <si>
    <t>MARINA BERENICE GARCIA LEYVA</t>
  </si>
  <si>
    <t>PAUL MONTIEL GALINDO</t>
  </si>
  <si>
    <t>FRANCISCO JAVIER SALAZAR COCOBA</t>
  </si>
  <si>
    <t>ROSA ALICIA ORTEGA RUIZ</t>
  </si>
  <si>
    <t>MANUEL DE JESUS SILVA SILVA</t>
  </si>
  <si>
    <t>SANTIAGO MEZA OJEDA</t>
  </si>
  <si>
    <t>DIRECTOR DE PLANTEL BENJAMIN HILL</t>
  </si>
  <si>
    <t>MOISES CASAL VALENCIA</t>
  </si>
  <si>
    <t>MARTIN CAÑEZ NORIEGA</t>
  </si>
  <si>
    <t>JUAN CARLOS ESCALANTE LAPIZCO</t>
  </si>
  <si>
    <t>MARTIN VALENZUELA ARMENTA</t>
  </si>
  <si>
    <t>JESUS REY JIMENEZ DE LA TOBA</t>
  </si>
  <si>
    <t>MIGUEL PEREZ MONARREZ</t>
  </si>
  <si>
    <t>DAMIAN GURROLA FLORES</t>
  </si>
  <si>
    <t>ZULMA ZOYDETH PEREZ CARDENAS</t>
  </si>
  <si>
    <t>DIRECTOR PLANTEL PLUTARCO E. CALLES</t>
  </si>
  <si>
    <t>DIRECTOR PLANTEL PESQUEIRA</t>
  </si>
  <si>
    <t>LUIS RAMON CARPIO PERALTA</t>
  </si>
  <si>
    <t>MARTIN ALEJANDRO LOPEZ GARCIA</t>
  </si>
  <si>
    <t>DIRECTOR GENERAL</t>
  </si>
  <si>
    <t>DOCENTE, PLANTEL CUMPAS</t>
  </si>
  <si>
    <t>DIRECTOR DE PLANTEL CUMPAS</t>
  </si>
  <si>
    <t>DOCENTE, PLANTEL BACERAC</t>
  </si>
  <si>
    <t>JUAN ARTURO MUNGUIA BRAVO</t>
  </si>
  <si>
    <t>DIRECTOR DE VINCULACION</t>
  </si>
  <si>
    <t>DIRECTOR ACADEMICO</t>
  </si>
  <si>
    <t>LUIS GERMAN DUARTE PONCE</t>
  </si>
  <si>
    <t>DIRECTOR DE PLANTEL HERMOSILLO I</t>
  </si>
  <si>
    <t>JEFE DE DEPTO, DIR. PLANEACION</t>
  </si>
  <si>
    <t>Mes : JUNIO 2013</t>
  </si>
  <si>
    <t>DIRECTOR DE PLANEACION</t>
  </si>
  <si>
    <t>RETORNO HOJAS DE RESPUESTA, 1 JUNIO, OBREGON, SONORA</t>
  </si>
  <si>
    <t>DIRECTO DEL PLANTEL CUMPAS</t>
  </si>
  <si>
    <t>TRASLADO DE HOJAS DE RESPUESTA EVALUACION 3 PARCIAL, 1 JUNIO, HERMOSILLO, SONORA</t>
  </si>
  <si>
    <t>TRASLADO DE HOJAS DE RESPUESTA EVALUACION 3 PARCIAL, 1 JUNIO, SANTA ANA, SONORA</t>
  </si>
  <si>
    <t>RECOGER HOJAS DE RESPUESTA, 1 JUNIO, SANTA ANA, SONORA</t>
  </si>
  <si>
    <t>REUNION DE DIR. VINCULACION, 3 JUNIO, HERMOSILLO, SONORA</t>
  </si>
  <si>
    <t>SUBDIRECTOR PLANTEL JUPARE</t>
  </si>
  <si>
    <t>JOSE CARLOS MORALES SOTO</t>
  </si>
  <si>
    <t>REUNION DE DIRECTORES, 3-4/JUNIO, SALTILLO, COAHUILA</t>
  </si>
  <si>
    <t>SUPERVISORA ZONA NORTE</t>
  </si>
  <si>
    <t>REUNION PARA ORGANIZAR PROCESOS DE DIRECCION ACADEMICA, 3-4/JUNIO, HERMOSILLO, SONORA</t>
  </si>
  <si>
    <t>DOCENTE, EMSAD GOLFO DE SANTA CLARA</t>
  </si>
  <si>
    <t>ACOMPAÑAR ALUMNOS PARTICIPANTES EN VII CONCURSO CULTURAL Y DE ESCOLTAS, 3-4/JUNIO, SANTA ANA , SONORA</t>
  </si>
  <si>
    <t>MANTENIMIENTO AL CENTRO DE COMPUTO, 3-7/JUNIO, POTAM, TANQUES Y TIERRA BLANCA, SONORA</t>
  </si>
  <si>
    <t>REUNION DE TRABAJO ASIGNATURA DE LOGICA, 3-7/6, MEXICO, DISTRITO FEDERAL.</t>
  </si>
  <si>
    <t>MARIA ASUNCION SANTANA ROJAS</t>
  </si>
  <si>
    <t>TRASLADO DE PERSONAL, 4/JUNIO, SANTA ANA, SONORA</t>
  </si>
  <si>
    <t>ASISTIR A VII CONCURSO CULTURAL Y DE ESCOLTAS, 4/JUNIO, SANTA ANA, SONORA</t>
  </si>
  <si>
    <t>MAYRA ALEJANDRA PALAFOX MUNGARRO</t>
  </si>
  <si>
    <t>COORDINADOR DE AREA, DIR. DE VINCULACION</t>
  </si>
  <si>
    <t>JEFE DE DEPTO, DIR. DE VINCULACION</t>
  </si>
  <si>
    <t xml:space="preserve">JOSE MARTINEZ HIDALGO </t>
  </si>
  <si>
    <t>ACOMPAÑAR ALUMNOS PARTICIPANTES EN VII CONCURSO CULTURAL Y DE ESCOLTAS, 4/JUNIO, SANTA ANA , SONORA</t>
  </si>
  <si>
    <t>PROMOTOR DEPORTIVO, EMSAD NACO</t>
  </si>
  <si>
    <t>ASISTIR COMO APOYO EN VII CONCURSO CULTURAL Y DE ESCOLTAS, 4/JUNIO, SANTA ANA , SONORA</t>
  </si>
  <si>
    <t>TRASLADO A PLANTEL PARA RETORNAR AUTOBUS ESCOLAR A DIRECCION GENERAL, 4-5/JUNIO, PLUTARCO E. CALLES, SONORA</t>
  </si>
  <si>
    <t>TRASLADO DE MATERIAL DE LIMPIEZA Y OFICINA, 4-5/JUNIO, BENJAMIN HILL, SANTA ANA, PLUTARCO E. CALLES, SONORA</t>
  </si>
  <si>
    <t>ASISTIR A CEREMONIA LO MEJOR DE CECYTES, 5/JUNIO, SAN CARLOS, SONORA</t>
  </si>
  <si>
    <t>ENEDINA MOLINA RAMIREZ</t>
  </si>
  <si>
    <t>MARIA GUADALUPE ENRIQUEZ QUIÑONEZ</t>
  </si>
  <si>
    <t>TUTOR ESCOLAR, PLANTEL LUIS B. SANCHEZ</t>
  </si>
  <si>
    <t>TRASLADAR ALUMNOS A CEREMONIA LO MEJOR DE CECYTES, 5/JUNIO, SAN CARLOS, SONORA</t>
  </si>
  <si>
    <t>JOSE LUIS MORENO VALENZUELA</t>
  </si>
  <si>
    <t>CHOFER, PLANTEL EJIDO 24 DE FEBRERO</t>
  </si>
  <si>
    <t>TRASLADAR ALUMNOS Y DOCENTES A CEREMONIA LO MEJOR DE CECYTES, 5/JUNIO, SAN CARLOS, SONORA</t>
  </si>
  <si>
    <t>LABORATORISTA, PLANTEL LUIS B. SANCHEZ</t>
  </si>
  <si>
    <t>ARTEMIZA RUIZ LUNA</t>
  </si>
  <si>
    <t>JOSELYHN ALEJANDRA YEPIZ PALOMARES</t>
  </si>
  <si>
    <t>TUTOR ESCOLAR, PLANTEL SAN PEDRO DE LA CUEVA</t>
  </si>
  <si>
    <t>ANALISTA TECNICO, SECRETARIA TECNICA</t>
  </si>
  <si>
    <t>SUBDIRECTOR DE OPERACIÓN ACADEMICA</t>
  </si>
  <si>
    <t>ASISTIR A CONCURSO VII CULTURAL Y DE ESCOLTAS, 5/JUNIO, GRANADOS, SONORA</t>
  </si>
  <si>
    <t>ASISTIR A CONCURSO VII CULTURAL Y DE ESCOLTAS, 6/JUNIO, GRANADOS, SONORA</t>
  </si>
  <si>
    <t>DIRECTOR PLANTEL BANAMICHI</t>
  </si>
  <si>
    <t>PROMOTOR DEPORTIVO,  PLANTEL BANAMICHI</t>
  </si>
  <si>
    <t>RODOLFO REYES MEZA</t>
  </si>
  <si>
    <t>CAPACITACION PARA CONSTRUCCION DE AULAS VIRTUALES, 6/JUNIO, PESQUEIRA, SONORA</t>
  </si>
  <si>
    <t>DOCENTE, PLANTEL SAN PEDRO DE LA CUEVA</t>
  </si>
  <si>
    <t>ENTREGA Y RECEPCION DE EXAMEN CENEVAL 2013, 6-7/JUNIO, SAN LUIS RIO COLORADO, SONORA</t>
  </si>
  <si>
    <t>RAMON FERNANDO JORDAN TALAMANTE</t>
  </si>
  <si>
    <t>ENTREGA Y RECEPCION DE EXAMEN CENEVAL 2013, 6-7/JUNIO, OBREGON, SONORA</t>
  </si>
  <si>
    <t>DOCENTE, PLANTEL NACO</t>
  </si>
  <si>
    <t>ENTREGA Y RECEPCION DE EXAMEN CENEVAL 2013, 6-7/JUNIO, AGUA PRIETA, SONORA</t>
  </si>
  <si>
    <t>RAMIRO ENRIQUEZ AMAYA</t>
  </si>
  <si>
    <t>ENTREGA Y RECEPCION DE EXAMEN CENEVAL 2013, 6-7/JUNIO, MOCTEZUMA, SONORA</t>
  </si>
  <si>
    <t>DOCENTE,PLANTEL  ROSARIO TESOPACO</t>
  </si>
  <si>
    <t>ALMA LORENIA VALENZUELA</t>
  </si>
  <si>
    <t>ALONSO MORALES GOMEZ</t>
  </si>
  <si>
    <t>JAVIER LEONEL RUIZ ZAZUETA</t>
  </si>
  <si>
    <t>ENTREGA Y RECEPCION DE EXAMEN CENEVAL 2013, 6-7/JUNIO, NAVOJOA, SONORA</t>
  </si>
  <si>
    <t>IVAN ERNESTO GALVEZ IBARRA</t>
  </si>
  <si>
    <t>ENTREGA Y RECEPCION DE EXAMEN CENEVAL 2013, 6-7/JUNIO, HERMOSILLO, SONORA</t>
  </si>
  <si>
    <t>CESAR OMAR MACIAS CONTRERAS</t>
  </si>
  <si>
    <t>DOCENTE, PLANTEL MIGUEL ALEMAN</t>
  </si>
  <si>
    <t>ANGELICA MARIA GAYTAN SOTO</t>
  </si>
  <si>
    <t>ARNULFO ENRIQUE AGUILAR GIL</t>
  </si>
  <si>
    <t>MARIA ESTHER HOLGUIN VALENZUELA</t>
  </si>
  <si>
    <t>AUXILIAR ADMINISTRATIVO, PLANTEL YECORA</t>
  </si>
  <si>
    <t>DOCENTE, PLANTEL YECORA</t>
  </si>
  <si>
    <t>REYNA TSUGI ARREDONDO CABRERA</t>
  </si>
  <si>
    <t>DIRECTOR PLANTEL SUAQUI</t>
  </si>
  <si>
    <t>MARICELA MILLANEZ ZAZUETA</t>
  </si>
  <si>
    <t>DIRECTORA PLANTEL SAHUARIPA</t>
  </si>
  <si>
    <t>SUBDIRECTOR PLANTEL BACABACHI</t>
  </si>
  <si>
    <t>ENTREGA Y RECEPCION DE EXAMEN CENEVAL 2013, 6-7/JUNIO, URES, SONORA</t>
  </si>
  <si>
    <t>ENRIQUE AGANZA ESPINOZA</t>
  </si>
  <si>
    <t>SUBDIRECTOR PLANEL ESPERANZA</t>
  </si>
  <si>
    <t>DIRECTOR PLANTEL BENJAMIN HILL</t>
  </si>
  <si>
    <t>ENTREGA Y RECEPCION DE EXAMEN CENEVAL 2013, 6-7/JUNIO, MAGDALENA, SONORA</t>
  </si>
  <si>
    <t>DIRECTORA PLANTEL BACOBAMPO</t>
  </si>
  <si>
    <t>JESUS MANUEL VAZQUEZ CABANILLAS</t>
  </si>
  <si>
    <t>SUBDIRECTOR PLANTEL EJ. FCO. JAVIER MINA</t>
  </si>
  <si>
    <t>ANA JUDITH FERNANDEZ RIVERA</t>
  </si>
  <si>
    <t>SUBDIRECTORA PLANTEL SANTA ANA</t>
  </si>
  <si>
    <t>DIRECTORA PLANTEL EJIDO 24 DE FEBRERO</t>
  </si>
  <si>
    <t>BRENDA IVONNE DE GUADALUPE VALLE</t>
  </si>
  <si>
    <t>AUXILIAR ADMINISTRATIVO, PLANTEL SANTA MARIA DEL BUARAJE</t>
  </si>
  <si>
    <t xml:space="preserve">SARAI LIMON MIRANDA </t>
  </si>
  <si>
    <t>DIRECTORA PLANTEL MASIACA</t>
  </si>
  <si>
    <t xml:space="preserve">ABEL DARIO ACOSTA GONZALEZ </t>
  </si>
  <si>
    <t>DIRECTORA DE GOLDO DE SANTA CLARA</t>
  </si>
  <si>
    <t>DIRECTOR DEL PLANTEL NACO</t>
  </si>
  <si>
    <t>DIRECTOR PLANTEL LUIS B. SANCHEZ</t>
  </si>
  <si>
    <t>DIRECTOR DE PLANTEL LOS TANQUES</t>
  </si>
  <si>
    <t>DIRECTORA PLANTEL TIERRA BLANCA</t>
  </si>
  <si>
    <t>DIRECTOR DE PLANTEL ESQUEDA</t>
  </si>
  <si>
    <t>DIRECTOR PLANTEL BASIROA</t>
  </si>
  <si>
    <t>ENTREGA Y RECEPCION DE EXAMEN CENEVAL 2013, 6-7/JUNIO, ALAMOS, SONORA</t>
  </si>
  <si>
    <t>DIRECTOR PLANTEL PUERTO LIBERTAD</t>
  </si>
  <si>
    <t>DIRECTOR PLANTEL BAHIA DE LOBOS</t>
  </si>
  <si>
    <t>DOCENTE PLANTEL TUBUTAMA</t>
  </si>
  <si>
    <t>PROFESOR DE ASIGNATURA, DIRECCION DE PLANEACION</t>
  </si>
  <si>
    <t>ASESORIA ALUMNOS DE CECYTES VIRTUAL, 6-7/JUNIO, NACORI CHICO, SONORA</t>
  </si>
  <si>
    <t>TRASLADO DE MAESTRO QUE IMPARTIRA ASESORIA ALUMNOS DE CECYTES VIRTUAL, 6-7/JUNIO, NACORI CHICO, SONORA</t>
  </si>
  <si>
    <t>JUAN EUGENIO SOUZA QUIROZ</t>
  </si>
  <si>
    <t>ENTREGA Y RECEPCION DE EXAMEN CENEVAL 2013, 6-8/JUNIO, OBREGON, SONORA</t>
  </si>
  <si>
    <t>REBECA AIDA BORREGO CAMPOS</t>
  </si>
  <si>
    <t>DOCENTE, PLANTEL PUERTO LIBERTAD</t>
  </si>
  <si>
    <t>INAUGURACION OLIMPIADA ESTATAL DE BIOLOGIA, 7-8/JUNIO, HERMOSILLO, SONORA</t>
  </si>
  <si>
    <t>AMERICA RIVERA MONTES</t>
  </si>
  <si>
    <t>DOCENTE, PLANEL ESPERANZA</t>
  </si>
  <si>
    <t>RICARDO ABREGO RUIZ</t>
  </si>
  <si>
    <t>NORA MENDEZ BOJORQUEZ</t>
  </si>
  <si>
    <t>TRASLADO DE PERSONAL, 10-11/JUNIO, NAVOJOA, SONORA</t>
  </si>
  <si>
    <t xml:space="preserve">JOSE LUIS MORENO  </t>
  </si>
  <si>
    <t>TRASLADO DE ALUMNOS QUE PARTICIPAN EN VII CONCURSO CULTURAR Y DE ESCOLTAS,10-11/JUNIO, NAVOJOA, SONORA</t>
  </si>
  <si>
    <t>JOSE LUIS ENCINAS OROZCO</t>
  </si>
  <si>
    <t>COORDINADOR ZONA MAYO</t>
  </si>
  <si>
    <t>OLIVIA ESCALANTE MONDACA</t>
  </si>
  <si>
    <t>PROMOTOR CULTURAL, PLANTEL EJ. 24 DE FEBRERO</t>
  </si>
  <si>
    <t>ASISTIR VII CONCURSO CULTURAR Y DE ESCOLTAS,11/JUNIO, NAVOJOA, SONORA</t>
  </si>
  <si>
    <t>CRUZ GIL OCHOA</t>
  </si>
  <si>
    <t>PROMOTOR CULTURAL, EMSAD TIERRA BLANCA</t>
  </si>
  <si>
    <t>MARA GLIZZET ESPINO ACOSTA</t>
  </si>
  <si>
    <t>PROMOTOR CULTURAL, PLANTEL BACAME</t>
  </si>
  <si>
    <t>ENTREGA DE PROYECTOS DE CONSTRUCCION DE PLANTELES PARA INGRESO AL SNB Y ASISTIR A REUNION DE DIRECTORES, 11-15/JUNIO, MEXICO, DISTRITO FEDERAL Y VERACRUZ, VERACRUZ</t>
  </si>
  <si>
    <t>VIRGINIA FRANCO ENRIQUEZ</t>
  </si>
  <si>
    <t>AUXILIAR ADMINISTRATIVO,PLANTEL BACERAC</t>
  </si>
  <si>
    <t>ACOMPAÑAR ALUMNOS A GRADUACION "BECALOS", 12/JUNIO, NACOZARI, SONORA</t>
  </si>
  <si>
    <t>ASISTIR VII CONCURSO CULTURAL Y DE ESCOLTAS,10-11/JUNIO, NAVOJOA, SONORA</t>
  </si>
  <si>
    <t>ASISTIR VII CONCURSO CULTURAL Y DE ESCOLTAS,11/JUNIO, NAVOJOA, SONORA</t>
  </si>
  <si>
    <t>BERNARDO ROMERO VALENZUELA</t>
  </si>
  <si>
    <t>PROMOTOR CULTURAL, PLANTEL NOGALES</t>
  </si>
  <si>
    <t>RAQUEL GUADALUPE MOROYOQUI SANCHEZ</t>
  </si>
  <si>
    <t>MAURICIO MEZA BARRERA</t>
  </si>
  <si>
    <t>PROMOTOR CULTURAL, PLANTEL PLUTARCO E. CALLES</t>
  </si>
  <si>
    <t>LUZ MARIA VAZQUEZ CARRIZALES</t>
  </si>
  <si>
    <t>LUZ ESTHER ESPINOZA RIVERA</t>
  </si>
  <si>
    <t>PROMOTOR CULTURAL, PLANTEL CUMPAS</t>
  </si>
  <si>
    <t>IRIS MARIA BADACHI ARVAYO</t>
  </si>
  <si>
    <t>PROMOTOR CULTURAL, PLANTEL SAHUARIPA</t>
  </si>
  <si>
    <t>VII CONCURSO CULTURAL Y DE ESCOLTAS ZONA YAQUI, 12-13/JUNIO, NAVOJOA, SONORA.</t>
  </si>
  <si>
    <t>MANTENIMIENTO CORRECTIVO Y PREVENTIVO AL CENTRO DE COMPUTO, 12-14/JUNIO, SAN LUIS RIO COLORADO, SONORA</t>
  </si>
  <si>
    <t>TRASLADO DE LONAS PARA GRADUACIONES, 12-14/JUNIO, POTAM,ESPERANZA, CAJEME, BACUM, BAHIA DE LOBOS, R.TESOPACO Y QUIRIEGO, SONORA.</t>
  </si>
  <si>
    <t>TRASLADO DE LONAS PARA GRADUACIONES, 12-13/JUNIO, SAN PEDRO DE LA CUEVA, SAHUARIPA, YECORA Y SUAQUI, SONORA.</t>
  </si>
  <si>
    <t>TRASLADO DE LONAS PARA GRADUACIONES, 12-13/JUNIO, SAN PEDRO EL SAUCITO, BANAMICHI, GRANADOS Y BACERAC, SONORA.</t>
  </si>
  <si>
    <t>TRASLADO DE LONAS PARA GRADUACIONES, TUBUTAMA, NOGALES, NACO, ESQUEDA Y CUMPAS, SONORA</t>
  </si>
  <si>
    <t>TRASLADO DE PERSONAL QUE GESTIONARA CONTRATO DE ENERGIA ELECTRICA DE PLANTEL MASIACA Y ENTREGA DE LONAS PARA GRADUACIONES. 12-14/JUNIO, NAVOJOA, BACOBAMPO, TANQUES, MASIACA, SONORA</t>
  </si>
  <si>
    <t>TRASLADO DE MATERIAL, 13-14/JUNIO, NOGALES, SONORA.</t>
  </si>
  <si>
    <t>FRANCISCO AMARILLAS VALENZUELA</t>
  </si>
  <si>
    <t>SUBDIRECTOR DE PLANTEL HERMOSILLO II</t>
  </si>
  <si>
    <t>ASISTIR A CEREMONIA DE GRADUACION, 13-15/JUNIO, 24 DE FEBRERO Y ROSARIO DE TESOPACO, SONORA</t>
  </si>
  <si>
    <t>FERNANDO ENRIQUE HULL CAMPOY</t>
  </si>
  <si>
    <t>APOYO AL SISTEMA DE REGISTRO ESCOLAR, 13-15/6 ROSARIO TESOPACO Y 24 DE FEBRERO, SONORA</t>
  </si>
  <si>
    <t>TRASLADO DE PERSONAL, 13/JUNIO, BACUM, SONORA</t>
  </si>
  <si>
    <t>VII CONCURSO CULTURAR Y DE ESCOLTAS ZONA CENTRO, 14/JUNIO, HERMOSILLO, SONORA</t>
  </si>
  <si>
    <t>NORBERTO CORRAL VALDEZ</t>
  </si>
  <si>
    <t>SUPERVISOR ZONA SUR YAQUI</t>
  </si>
  <si>
    <t>ASISTIR A GRADUACION, 14/JUNIO, QUIRIEGO, SONORA</t>
  </si>
  <si>
    <t>DOCENTE, PUERTO LIBERTAD</t>
  </si>
  <si>
    <t>JUAN CARRIZOSA RAMOS</t>
  </si>
  <si>
    <t>ARTURO VALENZUELA GONZALEZ</t>
  </si>
  <si>
    <t>SUBDIRECTOR, DIR. PLANEACION</t>
  </si>
  <si>
    <t>ASISTIR A GRADUACION, 14-15/JUNIO, TUBUTAMA, SONORA</t>
  </si>
  <si>
    <t>MANUEL HERNANDEZ VERDUGO</t>
  </si>
  <si>
    <t>DOCENTE, SAN PEDRO DE LA CUEVA</t>
  </si>
  <si>
    <t>EVARISTO ATONDO TORRES</t>
  </si>
  <si>
    <t>RECOGER HOJAS DE RESPUESTA, 15/JUNIO, OBREGON, SONORA</t>
  </si>
  <si>
    <t>TRASLADO DE DIRECTOR ACADEMICO A CEREMONIA DE GRADUACION, 15/JUNIO, SAHUARIPA, SONORA</t>
  </si>
  <si>
    <t>CURSO DE CAPACITACION PARA INSTRUCTORES DE PROFyDDEMS, 16-21/JUNIO, MEXICO, DF.</t>
  </si>
  <si>
    <t>RECOGER DOCUMENTOS DE CERTIFICACION EN LA COORDINACION NACIONAL, 16-18/JUNIO, MEXICO, DF.</t>
  </si>
  <si>
    <t>TRASLADO DE LONAS PARA GRADUACIONES, PESQUEIRA, CARBO, BENJAMIN HILL, SANTA ANA, PESQUEIRA, PLUTARCO, GOLFO DE SANTA CLARA, SONORA</t>
  </si>
  <si>
    <t>JEFE DE DEPTO, ORGANO DE CONTROL</t>
  </si>
  <si>
    <t>AUDITORIA PLANTELES, 17-22/JUNIO, GOLFO DE STA. CLARA, LUIS B. SANCHEZ Y SAN LUIS RIO COLORADO, SONORA</t>
  </si>
  <si>
    <t>CEREMONIAS DE GRADUACION, 17-20/JUNIO, MEXICALI, BAJA CALIFORNIA.</t>
  </si>
  <si>
    <t>JEFE DE DEPTO, RECURSOS HUMANOS, DIRECCION DE FINANZAS</t>
  </si>
  <si>
    <t>CEREMONIA DE GRADUACION, 17-18/JUNIO, NAVOJOA, SONORA</t>
  </si>
  <si>
    <t>TRASLADO DE CAMION ESCOLAR DE PLANTEL A DIRECCION GENERAL, 17-18/JUNIO, 24 DE FEBRERO, SONORA</t>
  </si>
  <si>
    <t>TRASLADAR MATERIAL DIDACTICO A VARIOS PLANTELES, 18-19/JUNIO, OBREGON, SONORA</t>
  </si>
  <si>
    <t>REUNION PARA ORGANIZAR PROCESOS DE DIRECCION ACADEMICA, 18-19/JUNIO, HERMOSILLO, SONORA</t>
  </si>
  <si>
    <t>REUNION DE TUTORES ESCOLARES Y ASISTENTES ACADEMICOS, 19-21/JUNIO, HERMOSILLO, SONORA</t>
  </si>
  <si>
    <t>DOCENTE, BANAMICHI</t>
  </si>
  <si>
    <t>DIRECTOR DE AREA, DIR. DE VINCULACION</t>
  </si>
  <si>
    <t>ASISTIR A GRADUACION, 19-20/JUNIO, BACOBAMPO,SONORA</t>
  </si>
  <si>
    <t>ASISTIR A GRADUACION, 19-JUNIO, SAN PEDRO DE LA CUEVA, SONORA</t>
  </si>
  <si>
    <t>DOCENTE, CUMPAS</t>
  </si>
  <si>
    <t>MARIA GPE. GONZALEZ CORREA</t>
  </si>
  <si>
    <t>DIRECTORA, SAN PEDRO DE LA CUEVA</t>
  </si>
  <si>
    <t>MANTENIMIENTO CORRECTIVO Y PREVENTIVO AL CENTRO DE COMPUTO, 19-21/JUNIO, SAN LUIS RIO COLORADO, SONORA</t>
  </si>
  <si>
    <t>ASISTIR A GRADUACION, 19/JUNIO, BUAYSIACOBE, SONORA</t>
  </si>
  <si>
    <t>APOYO AL SISTEMA DE REGISTRO ESCOLAR, 20-22/6 MASIACA Y STA. MARIA DEL BUARAJE, SONORA</t>
  </si>
  <si>
    <t>CEREMONIA DE GRADUACION, 20/JUNIO, BENJAMIN HILL, SONORA</t>
  </si>
  <si>
    <t>CEREMONIA DE GRADUACION, 20-22/JUNIO, NACO, GRANADOS Y BACERAC, SONORA</t>
  </si>
  <si>
    <t>SECRETARIO TECNICO</t>
  </si>
  <si>
    <t>CEREMONIA DE GRADUACION, 20-21/JUNIO, ESQUEDA, SONORA</t>
  </si>
  <si>
    <t>MARTIN FCO. QUINTANAR LUJAN</t>
  </si>
  <si>
    <t>DIRECTOR DE FINANZAS</t>
  </si>
  <si>
    <t>CEREMONIA DE GRADUACION, 20-21/JUNIO, SANTA ANA, SONORA</t>
  </si>
  <si>
    <t>CEREMONIA DE GRADUACION, 20-21/JUNIO, YECORA, SONORA</t>
  </si>
  <si>
    <t>CEREMONIA DE GRADUACION, 20-22/JUNIO, SANTA MARIA DEL BUARAJE Y MASIACA, SONORA</t>
  </si>
  <si>
    <t>TRASLADO DE MATERIAL, 20-21/JUNIO, SANTA ANA, SONORA</t>
  </si>
  <si>
    <t>TRASLADO DE PERSONAL QUE ASISTIRA A GRADUACION DE PLANTEL, 20-21/JUNIO, PLUTARCO E. CALLES, SONORA.</t>
  </si>
  <si>
    <t>SUBDIRECTOR DE SISTEMAS, DIRECCION ACADEMICA</t>
  </si>
  <si>
    <t>PLANTEL MIGUEL ALEMAN</t>
  </si>
  <si>
    <t>ARLETH GPE. SILVA SILVA</t>
  </si>
  <si>
    <t>PLANTEL SAHUARIPA</t>
  </si>
  <si>
    <t>PLANTEL PESQUEIRA</t>
  </si>
  <si>
    <t>MARIA GPE. ENRIQUEZ QUIÑONEZ</t>
  </si>
  <si>
    <t>PLANTEL LUIS B. SANCHEZ</t>
  </si>
  <si>
    <t xml:space="preserve">JESUS MARIO AGUILAR JIMENEZ </t>
  </si>
  <si>
    <t>PLANTEL BENJAMIN HILL</t>
  </si>
  <si>
    <t>ROSANGELA MADRIGAL VELASQUEZ</t>
  </si>
  <si>
    <t>PLANTEL NOGALES I</t>
  </si>
  <si>
    <t>PLANTEL NOGALES II</t>
  </si>
  <si>
    <t>KARLA MACHI GERMAN</t>
  </si>
  <si>
    <t>PLANTEL PLUTARCO E. CALLES</t>
  </si>
  <si>
    <t>PLANTEL SAN LUIS RIO COLORADO</t>
  </si>
  <si>
    <t>AIDA ISABEL DURON ESTRELLA</t>
  </si>
  <si>
    <t>PLANTEL SANTA ANA</t>
  </si>
  <si>
    <t>PLANTEL BACAME</t>
  </si>
  <si>
    <t>PLANTEL BACOBAMPO</t>
  </si>
  <si>
    <t>PLANTEL BACUM</t>
  </si>
  <si>
    <t>PLANTEL EJ. 24 DE FEBRERO</t>
  </si>
  <si>
    <t>PLANTEL EJ. FCO. JAVIER MINA</t>
  </si>
  <si>
    <t>PLANTEL ESPERANZA</t>
  </si>
  <si>
    <t>FLOR KARINA MEXIA SANCHEZ</t>
  </si>
  <si>
    <t>PLANTEL BUAYSIACOBE</t>
  </si>
  <si>
    <t>PLANTEL CAJEME</t>
  </si>
  <si>
    <t>PLANTEL JUPARE</t>
  </si>
  <si>
    <t>PLANTEL NAVOJOA</t>
  </si>
  <si>
    <t>PLANTEL BACERAC</t>
  </si>
  <si>
    <t>PLANTEL SUAQUI</t>
  </si>
  <si>
    <t>PLANTEL CARBO</t>
  </si>
  <si>
    <t>PLANTEL PUERO LIBERTAD</t>
  </si>
  <si>
    <t>PLANTEL NACO</t>
  </si>
  <si>
    <t>PLANTEL GOLFO STA. CLARA</t>
  </si>
  <si>
    <t>PLANTEL TUBUTAMA</t>
  </si>
  <si>
    <t>PLANTEL ROSARIO TESOPACO</t>
  </si>
  <si>
    <t>PLANTEL SANTA MA. DEL BUARAJE</t>
  </si>
  <si>
    <t>PLANTEL LOS TANQUES</t>
  </si>
  <si>
    <t>PLANTEL BAHIA DE LOBOS</t>
  </si>
  <si>
    <t>PLANTEL POTAM</t>
  </si>
  <si>
    <t>PLANTEL YECORA</t>
  </si>
  <si>
    <t>PLANTEL TIERRA BLANCA</t>
  </si>
  <si>
    <t>PLANTEL BASIROA</t>
  </si>
  <si>
    <t>PLANTEL MASIACA</t>
  </si>
  <si>
    <t>PLANTEL FCO. JAVIER MINA</t>
  </si>
  <si>
    <t>CRUZ OLIVIA LORENA SARAHI</t>
  </si>
  <si>
    <t>DORA SILVIA NORIS KRAFT</t>
  </si>
  <si>
    <t>BALBANEDO IBARRA URBALEJO</t>
  </si>
  <si>
    <t>YOLANDA GPE. MONTENEGRO SILVA</t>
  </si>
  <si>
    <t>FELIPE TRINIDAD ACOSTA SOTO</t>
  </si>
  <si>
    <t>PLANTEL PUERTO LIBERTAD</t>
  </si>
  <si>
    <t>ASISTIR A CEREMONIA DE GRADUACION, 21/JUNIO, BASIROA, SONORA</t>
  </si>
  <si>
    <t>TRASLADO DE PERSONAL, 21-22/JUNIO, OBREGON, NAVOJOA Y HUATABAMPO, SONORA</t>
  </si>
  <si>
    <t>SALVADOR ANAYA MEXIA</t>
  </si>
  <si>
    <t>PLANTEL HERMOSILLO IV</t>
  </si>
  <si>
    <t>PLANTEL BANAMICHI</t>
  </si>
  <si>
    <t>PLANTEL SAN PEDRO EL SAUCITO</t>
  </si>
  <si>
    <t xml:space="preserve">PLANTEL HERMOSILLO  </t>
  </si>
  <si>
    <t>JESUS ARMANDO VIVEROS MARTINEZ</t>
  </si>
  <si>
    <t>FRANCISCO JAVIER VAZQUEZ NAVARRO</t>
  </si>
  <si>
    <t>JESUS RUEDA FLORES PAZ</t>
  </si>
  <si>
    <t>LEONOR MAGALY REYES GURROLA</t>
  </si>
  <si>
    <t>JAZMIN GPE. NAVARRO GARATE</t>
  </si>
  <si>
    <t>VINICIO LARIOS FELIX</t>
  </si>
  <si>
    <t>HERMOSILLO V</t>
  </si>
  <si>
    <t>PROGRAMA DE ACTUALIZACION Y PROFESIONALIZACION DIRECTIVA, 21/JULIO AL 3/AGOSTO, MEXICO, DF</t>
  </si>
  <si>
    <t>DIRECCION ACADEMICA</t>
  </si>
  <si>
    <t>DOCENTE HERMOSILLO III</t>
  </si>
  <si>
    <t>CEREMONIAS DE GRADUACION, 22-26/JUNIO, BUAYSIACOBE, BACUM, BAHIA DE LOBOS, FCO. JAVIER MINA, SONORA</t>
  </si>
  <si>
    <t>TRASLADO DE ALUMNOS, 22-27/JUNIO, TOLUCA, EDO. DE MEXICO</t>
  </si>
  <si>
    <t>CEREMONIA DE GRADUACION, 22-23/JUNIO, BAHIA DE LOBOS, SONORA</t>
  </si>
  <si>
    <t>No. Oficio</t>
  </si>
  <si>
    <t>DA-045/2013</t>
  </si>
  <si>
    <t>DA/297</t>
  </si>
  <si>
    <t>DA/298</t>
  </si>
  <si>
    <t>DV-038/2013</t>
  </si>
  <si>
    <t>DP/011/2013</t>
  </si>
  <si>
    <t>OCDA-002/13</t>
  </si>
  <si>
    <t>DA/294</t>
  </si>
  <si>
    <t>DA/296</t>
  </si>
  <si>
    <t>DA/277-13</t>
  </si>
  <si>
    <t>S/N</t>
  </si>
  <si>
    <t>DA/336</t>
  </si>
  <si>
    <t>DA-050/2013</t>
  </si>
  <si>
    <t>DA-052/2013</t>
  </si>
  <si>
    <t>DA-053/2013</t>
  </si>
  <si>
    <t>DA/318</t>
  </si>
  <si>
    <t>DA/316</t>
  </si>
  <si>
    <t>DA/321</t>
  </si>
  <si>
    <t>DA/312</t>
  </si>
  <si>
    <t>DV-081/2013</t>
  </si>
  <si>
    <t>DA/306</t>
  </si>
  <si>
    <t>DA/305</t>
  </si>
  <si>
    <t>DV-082/2013</t>
  </si>
  <si>
    <t>DV-072/2013</t>
  </si>
  <si>
    <t>DV-061/2013</t>
  </si>
  <si>
    <t>DV-062/2013</t>
  </si>
  <si>
    <t>DV-060/2013</t>
  </si>
  <si>
    <t>DA-048/2013</t>
  </si>
  <si>
    <t>DV-070/2013</t>
  </si>
  <si>
    <t>DV-067/2013</t>
  </si>
  <si>
    <t>DV-068/2013</t>
  </si>
  <si>
    <t>DV-066/2013</t>
  </si>
  <si>
    <t>DV-065/2013</t>
  </si>
  <si>
    <t>DV-064/2013</t>
  </si>
  <si>
    <t>DV-063/2013</t>
  </si>
  <si>
    <t>DV-077/2013</t>
  </si>
  <si>
    <t>DV-074/2013</t>
  </si>
  <si>
    <t>DV-076/2013</t>
  </si>
  <si>
    <t>DV-075/2013</t>
  </si>
  <si>
    <t>DV-078/2013</t>
  </si>
  <si>
    <t>DA/301</t>
  </si>
  <si>
    <t>DV-046/2013</t>
  </si>
  <si>
    <t>DV-047/2013</t>
  </si>
  <si>
    <t>DV-041/2013</t>
  </si>
  <si>
    <t>DV-051/2013</t>
  </si>
  <si>
    <t>DV-049/2013</t>
  </si>
  <si>
    <t>DA/299</t>
  </si>
  <si>
    <t>DA/78-13</t>
  </si>
  <si>
    <t>DA/303</t>
  </si>
  <si>
    <t>DF/006</t>
  </si>
  <si>
    <t>CARGO</t>
  </si>
  <si>
    <t>COMISIÓN</t>
  </si>
  <si>
    <t>AVION</t>
  </si>
  <si>
    <t>TOTAL GASTOS DE VIAJE</t>
  </si>
  <si>
    <t>GASTOS DE VIAJE</t>
  </si>
  <si>
    <t>CUOTA DIARIA</t>
  </si>
  <si>
    <t>VIATICOS</t>
  </si>
  <si>
    <t>JOSE FRANCISCO BRACAMONTE FUENTES</t>
  </si>
  <si>
    <t>ALFREDO ORTEGA LOPEZ</t>
  </si>
  <si>
    <t>JOSE VICENTE NUÑEZ DOZAL</t>
  </si>
  <si>
    <t>CHOFER, DIR. ADMINISTRATIVA</t>
  </si>
  <si>
    <t>JESUS ACUÑA ACUÑA</t>
  </si>
  <si>
    <t>OFICIAL DE MANTENIMIENTO, DIR. ADMINISTRATIVA</t>
  </si>
  <si>
    <t>JEFE DE DEPTO, DIR. ADMINISTRATIVA</t>
  </si>
  <si>
    <t>JEFE DE DEPTO, DIR. ACADEMICA</t>
  </si>
  <si>
    <t>HECTOR ESTRADA ALDACO</t>
  </si>
  <si>
    <t>MARCO ANTONIO RODRIGUEZ GOMEZ</t>
  </si>
  <si>
    <t>SIMON GARCIA RIVERA</t>
  </si>
  <si>
    <t>DOCENTE, DIR. ACADEMICA</t>
  </si>
  <si>
    <t>HUMBERTO NEVAREZ GALARZA</t>
  </si>
  <si>
    <t>JUAN CARLOS MONTAÑO RUIZ</t>
  </si>
  <si>
    <t>FEDERICO OTHON LARA</t>
  </si>
  <si>
    <t>JUAN ANTONIO TRISTAN MUÑIZ</t>
  </si>
  <si>
    <t>JEFE DE DEPTO, DIR. GENERAL</t>
  </si>
  <si>
    <t>JUAN CARLOS AGUIRRE FLORES</t>
  </si>
  <si>
    <t>JEFE DE OFICINA, NOGALES I</t>
  </si>
  <si>
    <t>RAMON ANTONIO GASTELUM LERMA</t>
  </si>
  <si>
    <t>SAUL VEGA POMPA</t>
  </si>
  <si>
    <t>ADRIAN BARBEYTO ESPINOZA</t>
  </si>
  <si>
    <t>JEFE DE OFICINA, DIR. ACADEMICA</t>
  </si>
  <si>
    <t>COORDINADOR TECNICO, DIR. ACADEMICA</t>
  </si>
  <si>
    <t>JEFE DE OFICINA, DIR. ADMINISTRATIVA</t>
  </si>
  <si>
    <t>JESUS BALTIERREZ HERNANDEZ</t>
  </si>
  <si>
    <t>JEFE DE DEPTO, DIR. DE PLANEACION</t>
  </si>
  <si>
    <t>LUIS ENRIQUE BUENO ORTIZ</t>
  </si>
  <si>
    <t>MARTHA PATRICIA REDONDO ARVIZU</t>
  </si>
  <si>
    <t>JESUS ENRIQUE CHAVEZ CORRALES</t>
  </si>
  <si>
    <t>JOSE CARLOS AGUIRRE ROSAS</t>
  </si>
  <si>
    <t>MAURICIO RIOS DURAZO</t>
  </si>
  <si>
    <t>DOCENTE, EMSAD TUBUTAMA</t>
  </si>
  <si>
    <t>SUPERVISOR ZONA SUR MAYO</t>
  </si>
  <si>
    <t>RICARDO ALONSO BURRUEL MARTINEZ</t>
  </si>
  <si>
    <t>RICARDO BARCELO LINO</t>
  </si>
  <si>
    <t>MANUEL ANTONIO GARCIA RIOS</t>
  </si>
  <si>
    <t>SULEMA HURTADO NAVARRO</t>
  </si>
  <si>
    <t>NOMBRE</t>
  </si>
  <si>
    <t>GST. DE CAM</t>
  </si>
  <si>
    <t>GST. POR COMPROBAR</t>
  </si>
  <si>
    <t>VICTOR MANUEL HURTADO PEÑA</t>
  </si>
  <si>
    <t>PROMOTOR DEPORTIVO, PLANTEL SAHUARIPA</t>
  </si>
  <si>
    <t>DOCENTE, PLANTEL BANAMICHI</t>
  </si>
  <si>
    <t>HAROLD QUIJADA LEYVA</t>
  </si>
  <si>
    <t>ALEJANDRO CUEVAS ORTIZ</t>
  </si>
  <si>
    <t>JOSE ANTONIO ESTRELLA BUITIMEA</t>
  </si>
  <si>
    <t>OLIVIA CARRILLO ENCINAS</t>
  </si>
  <si>
    <t>JEFE DE DEPTO, DIR. VINCULACION</t>
  </si>
  <si>
    <t>JEFE DE OFICINA, PLANTEL NOGALES I</t>
  </si>
  <si>
    <t>JULIO CESAR PORCHAS MONGE</t>
  </si>
  <si>
    <t>DOCENTE, PLANTEL SAHUARIPA</t>
  </si>
  <si>
    <t>LUIS CARLOS DAVILA REPRIETO</t>
  </si>
  <si>
    <t>RAMON ESTRADA SOTO</t>
  </si>
  <si>
    <t>CHOFER, DIR. ACADEMICA</t>
  </si>
  <si>
    <t>JUAN FRANCISCO GARCIA</t>
  </si>
  <si>
    <t>PROMOTOR CIVICO, PLANTEL PLUTARCO E. CALLES</t>
  </si>
  <si>
    <t>ARMANDO RAMIREZ DOMINGUEZ</t>
  </si>
  <si>
    <t>PROMOTOR DEPORTIVO, PLANTEL BENJAMIN HILL</t>
  </si>
  <si>
    <t>JULIO CESAR CAMACHO ARENAS</t>
  </si>
  <si>
    <t>JORGE ARTURO VALLE PATIÑO</t>
  </si>
  <si>
    <t>JESUS ANDRES MIRANDA COTA</t>
  </si>
  <si>
    <t>DIRECTOR DE AREA, DIR. VINCULACION</t>
  </si>
  <si>
    <t>DOCENTE, PLANTEL GRANADOS</t>
  </si>
  <si>
    <t>MANUEL BUSTAMANTE MENDEZ</t>
  </si>
  <si>
    <t>IVAN EDUARDO LUNA RAMON</t>
  </si>
  <si>
    <t>MARIO VELAZQUEZ ROBLES</t>
  </si>
  <si>
    <t>DOCENTE, PLANTEL BUAYSIACOBE</t>
  </si>
  <si>
    <t>GONZALO PACHECO ALCANTAR</t>
  </si>
  <si>
    <t>PROMOTOR DEPORTIVO, PLANTEL BACAME</t>
  </si>
  <si>
    <t>IVAN URIAS BALDERRAMA</t>
  </si>
  <si>
    <t>JOSE MARIA GAXIOLA RANGEL</t>
  </si>
  <si>
    <t>HECTOR DE LA ROSA QUINTERO</t>
  </si>
  <si>
    <t>ERNESTO VALENZUELA CLARK</t>
  </si>
  <si>
    <t>COORDINADOR DE AREA, DIR. GENERAL</t>
  </si>
  <si>
    <t>MANUEL NESTOR MORENO LEON</t>
  </si>
  <si>
    <t>MIGUEL ARMANDO GONZALEZ DOMINGUEZ</t>
  </si>
  <si>
    <t>DOCENTE, PLANTEL BACAME</t>
  </si>
  <si>
    <t>DOCENTE, PLANTEL ESPERANZA</t>
  </si>
  <si>
    <t>MARCELA DE LA LUZ AGUILAR GONZALEZ</t>
  </si>
  <si>
    <t>DOCENTE, PLANTEL SAN LUIS RIO COLORADO</t>
  </si>
  <si>
    <t>DOCENTE, PLANTEL SAN PEDRO EL SAUCITO</t>
  </si>
  <si>
    <t>DENISE ADRIANA VASQUEZ MONTAÑO</t>
  </si>
  <si>
    <t>MANUEL ANTONIO MORALES BORBON</t>
  </si>
  <si>
    <t>CAROLINA CORDOVA ARAIZA</t>
  </si>
  <si>
    <t>DOCENTE, PLANTEL BACUM</t>
  </si>
  <si>
    <t>ALMA FLOR ATONDO OBREGON</t>
  </si>
  <si>
    <t>MARCO ANTONIO ZAVALA TOLEDO</t>
  </si>
  <si>
    <t>JOSE LUIS GARCIA SEPULVEDA</t>
  </si>
  <si>
    <t>DOCENTE, PLANTEL POTAM</t>
  </si>
  <si>
    <t>DOCENTE, PLANTEL LUIS B. SANCHEZ</t>
  </si>
  <si>
    <t>DOCENTE, PLANTEL NOGALES II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</si>
</sst>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16" borderId="10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/>
    </xf>
    <xf numFmtId="43" fontId="12" fillId="0" borderId="12" xfId="0" applyNumberFormat="1" applyFont="1" applyFill="1" applyBorder="1" applyAlignment="1">
      <alignment horizontal="justify" vertical="center"/>
    </xf>
    <xf numFmtId="43" fontId="12" fillId="0" borderId="12" xfId="46" applyNumberFormat="1" applyFont="1" applyFill="1" applyBorder="1" applyAlignment="1">
      <alignment horizontal="justify" vertical="center"/>
    </xf>
    <xf numFmtId="43" fontId="12" fillId="0" borderId="13" xfId="46" applyNumberFormat="1" applyFont="1" applyFill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justify" vertical="center"/>
    </xf>
    <xf numFmtId="43" fontId="12" fillId="0" borderId="0" xfId="0" applyNumberFormat="1" applyFont="1" applyBorder="1" applyAlignment="1">
      <alignment horizontal="justify" vertical="center"/>
    </xf>
    <xf numFmtId="0" fontId="12" fillId="0" borderId="0" xfId="0" applyFont="1" applyAlignment="1">
      <alignment/>
    </xf>
    <xf numFmtId="43" fontId="15" fillId="17" borderId="12" xfId="46" applyNumberFormat="1" applyFont="1" applyFill="1" applyBorder="1" applyAlignment="1">
      <alignment horizontal="justify" vertical="center"/>
    </xf>
    <xf numFmtId="43" fontId="15" fillId="17" borderId="12" xfId="0" applyNumberFormat="1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25" borderId="12" xfId="0" applyFont="1" applyFill="1" applyBorder="1" applyAlignment="1">
      <alignment horizontal="center" vertical="center" wrapText="1"/>
    </xf>
    <xf numFmtId="0" fontId="12" fillId="25" borderId="12" xfId="0" applyFont="1" applyFill="1" applyBorder="1" applyAlignment="1">
      <alignment horizontal="justify" vertical="center"/>
    </xf>
    <xf numFmtId="43" fontId="12" fillId="25" borderId="12" xfId="0" applyNumberFormat="1" applyFont="1" applyFill="1" applyBorder="1" applyAlignment="1">
      <alignment horizontal="justify" vertical="center"/>
    </xf>
    <xf numFmtId="43" fontId="12" fillId="25" borderId="12" xfId="46" applyNumberFormat="1" applyFont="1" applyFill="1" applyBorder="1" applyAlignment="1">
      <alignment horizontal="justify" vertical="center"/>
    </xf>
    <xf numFmtId="43" fontId="12" fillId="25" borderId="13" xfId="46" applyNumberFormat="1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11" fillId="16" borderId="0" xfId="0" applyFont="1" applyFill="1" applyAlignment="1">
      <alignment horizontal="center"/>
    </xf>
    <xf numFmtId="0" fontId="13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1</xdr:col>
      <xdr:colOff>2438400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0</xdr:rowOff>
    </xdr:from>
    <xdr:to>
      <xdr:col>1</xdr:col>
      <xdr:colOff>2438400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2171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1"/>
  <sheetViews>
    <sheetView showGridLines="0" tabSelected="1" zoomScale="50" zoomScaleNormal="50" zoomScalePageLayoutView="0" workbookViewId="0" topLeftCell="B1">
      <selection activeCell="I236" sqref="I236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72.28125" style="0" customWidth="1"/>
    <col min="5" max="5" width="26.8515625" style="13" hidden="1" customWidth="1"/>
    <col min="6" max="6" width="22.8515625" style="13" hidden="1" customWidth="1"/>
    <col min="7" max="7" width="29.57421875" style="13" customWidth="1"/>
    <col min="8" max="16384" width="11.421875" style="11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7" ht="46.5" customHeight="1">
      <c r="A4" s="43" t="s">
        <v>428</v>
      </c>
      <c r="B4" s="43"/>
      <c r="C4" s="43"/>
      <c r="D4" s="43"/>
      <c r="E4" s="43"/>
      <c r="F4" s="43"/>
      <c r="G4" s="43"/>
    </row>
    <row r="5" spans="1:7" ht="12" customHeight="1">
      <c r="A5" s="4"/>
      <c r="B5" s="4"/>
      <c r="C5" s="4"/>
      <c r="D5" s="6"/>
      <c r="E5" s="14"/>
      <c r="F5" s="14"/>
      <c r="G5" s="14"/>
    </row>
    <row r="6" spans="1:7" ht="40.5" customHeight="1">
      <c r="A6" s="3"/>
      <c r="B6" s="44" t="s">
        <v>99</v>
      </c>
      <c r="C6" s="44"/>
      <c r="D6" s="44"/>
      <c r="E6" s="44"/>
      <c r="F6" s="44"/>
      <c r="G6" s="44"/>
    </row>
    <row r="7" spans="1:7" ht="4.5" customHeight="1" thickBot="1">
      <c r="A7" s="2"/>
      <c r="B7" s="2"/>
      <c r="C7" s="2"/>
      <c r="D7" s="7"/>
      <c r="E7" s="15"/>
      <c r="F7" s="15"/>
      <c r="G7" s="15"/>
    </row>
    <row r="8" spans="1:7" s="12" customFormat="1" ht="154.5" customHeight="1" thickBot="1">
      <c r="A8" s="16" t="s">
        <v>374</v>
      </c>
      <c r="B8" s="19" t="s">
        <v>469</v>
      </c>
      <c r="C8" s="19" t="s">
        <v>424</v>
      </c>
      <c r="D8" s="19" t="s">
        <v>425</v>
      </c>
      <c r="E8" s="20" t="s">
        <v>471</v>
      </c>
      <c r="F8" s="19" t="s">
        <v>426</v>
      </c>
      <c r="G8" s="19" t="s">
        <v>427</v>
      </c>
    </row>
    <row r="9" spans="1:7" s="9" customFormat="1" ht="69.75">
      <c r="A9" s="17" t="s">
        <v>408</v>
      </c>
      <c r="B9" s="22" t="s">
        <v>507</v>
      </c>
      <c r="C9" s="22" t="s">
        <v>434</v>
      </c>
      <c r="D9" s="23" t="s">
        <v>101</v>
      </c>
      <c r="E9" s="26">
        <v>1000</v>
      </c>
      <c r="F9" s="25"/>
      <c r="G9" s="25">
        <f>+E9+F9</f>
        <v>1000</v>
      </c>
    </row>
    <row r="10" spans="1:7" s="9" customFormat="1" ht="69.75">
      <c r="A10" s="17"/>
      <c r="B10" s="22" t="s">
        <v>506</v>
      </c>
      <c r="C10" s="22" t="s">
        <v>102</v>
      </c>
      <c r="D10" s="23" t="s">
        <v>103</v>
      </c>
      <c r="E10" s="26">
        <v>900</v>
      </c>
      <c r="F10" s="25"/>
      <c r="G10" s="25">
        <f aca="true" t="shared" si="0" ref="G10:G39">+E10+F10</f>
        <v>900</v>
      </c>
    </row>
    <row r="11" spans="1:8" s="9" customFormat="1" ht="69.75">
      <c r="A11" s="17"/>
      <c r="B11" s="22" t="s">
        <v>497</v>
      </c>
      <c r="C11" s="22" t="s">
        <v>76</v>
      </c>
      <c r="D11" s="23" t="s">
        <v>104</v>
      </c>
      <c r="E11" s="26">
        <v>250</v>
      </c>
      <c r="F11" s="25"/>
      <c r="G11" s="25">
        <f t="shared" si="0"/>
        <v>250</v>
      </c>
      <c r="H11" s="27"/>
    </row>
    <row r="12" spans="1:8" s="9" customFormat="1" ht="46.5">
      <c r="A12" s="17"/>
      <c r="B12" s="22" t="s">
        <v>460</v>
      </c>
      <c r="C12" s="22" t="s">
        <v>485</v>
      </c>
      <c r="D12" s="23" t="s">
        <v>105</v>
      </c>
      <c r="E12" s="26">
        <v>800</v>
      </c>
      <c r="F12" s="25"/>
      <c r="G12" s="25">
        <f t="shared" si="0"/>
        <v>800</v>
      </c>
      <c r="H12" s="27"/>
    </row>
    <row r="13" spans="1:8" ht="60.75">
      <c r="A13" s="17" t="s">
        <v>375</v>
      </c>
      <c r="B13" s="22" t="s">
        <v>108</v>
      </c>
      <c r="C13" s="22" t="s">
        <v>107</v>
      </c>
      <c r="D13" s="23" t="s">
        <v>106</v>
      </c>
      <c r="E13" s="26">
        <v>380</v>
      </c>
      <c r="F13" s="25"/>
      <c r="G13" s="25">
        <f t="shared" si="0"/>
        <v>380</v>
      </c>
      <c r="H13" s="28"/>
    </row>
    <row r="14" spans="1:8" s="36" customFormat="1" ht="46.5">
      <c r="A14" s="17"/>
      <c r="B14" s="22" t="s">
        <v>432</v>
      </c>
      <c r="C14" s="22" t="s">
        <v>100</v>
      </c>
      <c r="D14" s="23" t="s">
        <v>109</v>
      </c>
      <c r="E14" s="26">
        <v>4600</v>
      </c>
      <c r="F14" s="25">
        <v>9312</v>
      </c>
      <c r="G14" s="25">
        <f t="shared" si="0"/>
        <v>13912</v>
      </c>
      <c r="H14" s="35"/>
    </row>
    <row r="15" spans="1:8" ht="69.75">
      <c r="A15" s="17"/>
      <c r="B15" s="22" t="s">
        <v>459</v>
      </c>
      <c r="C15" s="22" t="s">
        <v>110</v>
      </c>
      <c r="D15" s="23" t="s">
        <v>111</v>
      </c>
      <c r="E15" s="26">
        <v>630</v>
      </c>
      <c r="F15" s="25"/>
      <c r="G15" s="25">
        <f t="shared" si="0"/>
        <v>630</v>
      </c>
      <c r="H15" s="28"/>
    </row>
    <row r="16" spans="1:8" ht="93">
      <c r="A16" s="17" t="s">
        <v>376</v>
      </c>
      <c r="B16" s="22" t="s">
        <v>62</v>
      </c>
      <c r="C16" s="22" t="s">
        <v>112</v>
      </c>
      <c r="D16" s="23" t="s">
        <v>113</v>
      </c>
      <c r="E16" s="26">
        <v>8190</v>
      </c>
      <c r="F16" s="25"/>
      <c r="G16" s="25">
        <f t="shared" si="0"/>
        <v>8190</v>
      </c>
      <c r="H16" s="28"/>
    </row>
    <row r="17" spans="1:8" ht="69.75">
      <c r="A17" s="17" t="s">
        <v>377</v>
      </c>
      <c r="B17" s="22" t="s">
        <v>452</v>
      </c>
      <c r="C17" s="22" t="s">
        <v>453</v>
      </c>
      <c r="D17" s="23" t="s">
        <v>114</v>
      </c>
      <c r="E17" s="26">
        <v>2910</v>
      </c>
      <c r="F17" s="25"/>
      <c r="G17" s="25">
        <f t="shared" si="0"/>
        <v>2910</v>
      </c>
      <c r="H17" s="28"/>
    </row>
    <row r="18" spans="1:8" s="36" customFormat="1" ht="69.75">
      <c r="A18" s="17" t="s">
        <v>378</v>
      </c>
      <c r="B18" s="22" t="s">
        <v>458</v>
      </c>
      <c r="C18" s="22" t="s">
        <v>509</v>
      </c>
      <c r="D18" s="23" t="s">
        <v>115</v>
      </c>
      <c r="E18" s="26">
        <v>920</v>
      </c>
      <c r="F18" s="25">
        <v>9326</v>
      </c>
      <c r="G18" s="25">
        <f t="shared" si="0"/>
        <v>10246</v>
      </c>
      <c r="H18" s="35"/>
    </row>
    <row r="19" spans="1:8" s="36" customFormat="1" ht="69.75">
      <c r="A19" s="17" t="s">
        <v>379</v>
      </c>
      <c r="B19" s="22" t="s">
        <v>116</v>
      </c>
      <c r="C19" s="22" t="s">
        <v>438</v>
      </c>
      <c r="D19" s="23" t="s">
        <v>115</v>
      </c>
      <c r="E19" s="26">
        <v>920</v>
      </c>
      <c r="F19" s="25">
        <v>6977</v>
      </c>
      <c r="G19" s="25">
        <f t="shared" si="0"/>
        <v>7897</v>
      </c>
      <c r="H19" s="35"/>
    </row>
    <row r="20" spans="1:8" ht="46.5">
      <c r="A20" s="17">
        <v>9</v>
      </c>
      <c r="B20" s="22" t="s">
        <v>443</v>
      </c>
      <c r="C20" s="22" t="s">
        <v>455</v>
      </c>
      <c r="D20" s="23" t="s">
        <v>117</v>
      </c>
      <c r="E20" s="26">
        <v>910</v>
      </c>
      <c r="F20" s="25"/>
      <c r="G20" s="25">
        <f t="shared" si="0"/>
        <v>910</v>
      </c>
      <c r="H20" s="28"/>
    </row>
    <row r="21" spans="1:8" ht="69.75">
      <c r="A21" s="17" t="s">
        <v>380</v>
      </c>
      <c r="B21" s="22" t="s">
        <v>492</v>
      </c>
      <c r="C21" s="22" t="s">
        <v>94</v>
      </c>
      <c r="D21" s="23" t="s">
        <v>118</v>
      </c>
      <c r="E21" s="26">
        <v>520</v>
      </c>
      <c r="F21" s="25"/>
      <c r="G21" s="25">
        <f t="shared" si="0"/>
        <v>520</v>
      </c>
      <c r="H21" s="28"/>
    </row>
    <row r="22" spans="1:8" ht="69.75">
      <c r="A22" s="17" t="s">
        <v>381</v>
      </c>
      <c r="B22" s="22" t="s">
        <v>119</v>
      </c>
      <c r="C22" s="22" t="s">
        <v>120</v>
      </c>
      <c r="D22" s="23" t="s">
        <v>118</v>
      </c>
      <c r="E22" s="26">
        <v>300</v>
      </c>
      <c r="F22" s="25"/>
      <c r="G22" s="25">
        <f t="shared" si="0"/>
        <v>300</v>
      </c>
      <c r="H22" s="28"/>
    </row>
    <row r="23" spans="1:8" s="9" customFormat="1" ht="69.75">
      <c r="A23" s="17" t="s">
        <v>382</v>
      </c>
      <c r="B23" s="22" t="s">
        <v>478</v>
      </c>
      <c r="C23" s="22" t="s">
        <v>121</v>
      </c>
      <c r="D23" s="23" t="s">
        <v>118</v>
      </c>
      <c r="E23" s="26">
        <v>200</v>
      </c>
      <c r="F23" s="25"/>
      <c r="G23" s="25">
        <f t="shared" si="0"/>
        <v>200</v>
      </c>
      <c r="H23" s="27"/>
    </row>
    <row r="24" spans="1:8" s="9" customFormat="1" ht="93">
      <c r="A24" s="17"/>
      <c r="B24" s="22" t="s">
        <v>122</v>
      </c>
      <c r="C24" s="22" t="s">
        <v>489</v>
      </c>
      <c r="D24" s="23" t="s">
        <v>123</v>
      </c>
      <c r="E24" s="26">
        <v>560</v>
      </c>
      <c r="F24" s="25"/>
      <c r="G24" s="25">
        <f t="shared" si="0"/>
        <v>560</v>
      </c>
      <c r="H24" s="27"/>
    </row>
    <row r="25" spans="1:8" s="9" customFormat="1" ht="93">
      <c r="A25" s="17"/>
      <c r="B25" s="22" t="s">
        <v>490</v>
      </c>
      <c r="C25" s="22" t="s">
        <v>124</v>
      </c>
      <c r="D25" s="23" t="s">
        <v>123</v>
      </c>
      <c r="E25" s="26">
        <v>2000</v>
      </c>
      <c r="F25" s="25"/>
      <c r="G25" s="25">
        <f t="shared" si="0"/>
        <v>2000</v>
      </c>
      <c r="H25" s="27"/>
    </row>
    <row r="26" spans="1:8" s="9" customFormat="1" ht="93">
      <c r="A26" s="17"/>
      <c r="B26" s="22" t="s">
        <v>63</v>
      </c>
      <c r="C26" s="22" t="s">
        <v>463</v>
      </c>
      <c r="D26" s="23" t="s">
        <v>123</v>
      </c>
      <c r="E26" s="26">
        <v>1000</v>
      </c>
      <c r="F26" s="25"/>
      <c r="G26" s="25">
        <f t="shared" si="0"/>
        <v>1000</v>
      </c>
      <c r="H26" s="27"/>
    </row>
    <row r="27" spans="1:8" s="9" customFormat="1" ht="93">
      <c r="A27" s="17"/>
      <c r="B27" s="22" t="s">
        <v>486</v>
      </c>
      <c r="C27" s="22" t="s">
        <v>487</v>
      </c>
      <c r="D27" s="23" t="s">
        <v>123</v>
      </c>
      <c r="E27" s="26">
        <v>1066</v>
      </c>
      <c r="F27" s="25"/>
      <c r="G27" s="25">
        <f t="shared" si="0"/>
        <v>1066</v>
      </c>
      <c r="H27" s="27"/>
    </row>
    <row r="28" spans="1:8" s="9" customFormat="1" ht="69.75">
      <c r="A28" s="17"/>
      <c r="B28" s="22" t="s">
        <v>232</v>
      </c>
      <c r="C28" s="22" t="s">
        <v>233</v>
      </c>
      <c r="D28" s="23" t="s">
        <v>125</v>
      </c>
      <c r="E28" s="26">
        <v>1620</v>
      </c>
      <c r="F28" s="25"/>
      <c r="G28" s="25">
        <f t="shared" si="0"/>
        <v>1620</v>
      </c>
      <c r="H28" s="27"/>
    </row>
    <row r="29" spans="1:8" s="9" customFormat="1" ht="69.75">
      <c r="A29" s="17"/>
      <c r="B29" s="22" t="s">
        <v>234</v>
      </c>
      <c r="C29" s="22" t="s">
        <v>522</v>
      </c>
      <c r="D29" s="23" t="s">
        <v>125</v>
      </c>
      <c r="E29" s="26">
        <v>650</v>
      </c>
      <c r="F29" s="25"/>
      <c r="G29" s="25">
        <f t="shared" si="0"/>
        <v>650</v>
      </c>
      <c r="H29" s="27"/>
    </row>
    <row r="30" spans="1:8" s="9" customFormat="1" ht="69.75">
      <c r="A30" s="17"/>
      <c r="B30" s="22" t="s">
        <v>235</v>
      </c>
      <c r="C30" s="22" t="s">
        <v>521</v>
      </c>
      <c r="D30" s="23" t="s">
        <v>125</v>
      </c>
      <c r="E30" s="26">
        <v>1500</v>
      </c>
      <c r="F30" s="25"/>
      <c r="G30" s="25">
        <f t="shared" si="0"/>
        <v>1500</v>
      </c>
      <c r="H30" s="27"/>
    </row>
    <row r="31" spans="1:8" s="9" customFormat="1" ht="69.75">
      <c r="A31" s="17"/>
      <c r="B31" s="22" t="s">
        <v>488</v>
      </c>
      <c r="C31" s="22" t="s">
        <v>236</v>
      </c>
      <c r="D31" s="23" t="s">
        <v>125</v>
      </c>
      <c r="E31" s="26">
        <v>856</v>
      </c>
      <c r="F31" s="25"/>
      <c r="G31" s="25">
        <f t="shared" si="0"/>
        <v>856</v>
      </c>
      <c r="H31" s="27"/>
    </row>
    <row r="32" spans="1:8" s="9" customFormat="1" ht="93">
      <c r="A32" s="17"/>
      <c r="B32" s="22" t="s">
        <v>495</v>
      </c>
      <c r="C32" s="22" t="s">
        <v>434</v>
      </c>
      <c r="D32" s="23" t="s">
        <v>126</v>
      </c>
      <c r="E32" s="26">
        <v>5759</v>
      </c>
      <c r="F32" s="25"/>
      <c r="G32" s="25">
        <f t="shared" si="0"/>
        <v>5759</v>
      </c>
      <c r="H32" s="27"/>
    </row>
    <row r="33" spans="1:8" s="9" customFormat="1" ht="93">
      <c r="A33" s="17"/>
      <c r="B33" s="22" t="s">
        <v>451</v>
      </c>
      <c r="C33" s="22" t="s">
        <v>437</v>
      </c>
      <c r="D33" s="23" t="s">
        <v>127</v>
      </c>
      <c r="E33" s="26">
        <v>1861</v>
      </c>
      <c r="F33" s="25"/>
      <c r="G33" s="25">
        <f t="shared" si="0"/>
        <v>1861</v>
      </c>
      <c r="H33" s="27"/>
    </row>
    <row r="34" spans="1:8" s="9" customFormat="1" ht="69.75">
      <c r="A34" s="17"/>
      <c r="B34" s="22" t="s">
        <v>519</v>
      </c>
      <c r="C34" s="22" t="s">
        <v>482</v>
      </c>
      <c r="D34" s="23" t="s">
        <v>128</v>
      </c>
      <c r="E34" s="26">
        <v>800</v>
      </c>
      <c r="F34" s="25"/>
      <c r="G34" s="25">
        <f t="shared" si="0"/>
        <v>800</v>
      </c>
      <c r="H34" s="27"/>
    </row>
    <row r="35" spans="1:8" s="9" customFormat="1" ht="69.75">
      <c r="A35" s="17"/>
      <c r="B35" s="22" t="s">
        <v>129</v>
      </c>
      <c r="C35" s="22" t="s">
        <v>482</v>
      </c>
      <c r="D35" s="23" t="s">
        <v>128</v>
      </c>
      <c r="E35" s="26">
        <v>800</v>
      </c>
      <c r="F35" s="25"/>
      <c r="G35" s="25">
        <f t="shared" si="0"/>
        <v>800</v>
      </c>
      <c r="H35" s="27"/>
    </row>
    <row r="36" spans="1:8" s="9" customFormat="1" ht="69.75">
      <c r="A36" s="17"/>
      <c r="B36" s="22" t="s">
        <v>130</v>
      </c>
      <c r="C36" s="22" t="s">
        <v>131</v>
      </c>
      <c r="D36" s="23" t="s">
        <v>132</v>
      </c>
      <c r="E36" s="26">
        <v>2250</v>
      </c>
      <c r="F36" s="25"/>
      <c r="G36" s="25">
        <f t="shared" si="0"/>
        <v>2250</v>
      </c>
      <c r="H36" s="27"/>
    </row>
    <row r="37" spans="1:8" s="9" customFormat="1" ht="69.75">
      <c r="A37" s="17"/>
      <c r="B37" s="22" t="s">
        <v>133</v>
      </c>
      <c r="C37" s="22" t="s">
        <v>134</v>
      </c>
      <c r="D37" s="23" t="s">
        <v>135</v>
      </c>
      <c r="E37" s="26">
        <v>5260</v>
      </c>
      <c r="F37" s="25"/>
      <c r="G37" s="25">
        <f t="shared" si="0"/>
        <v>5260</v>
      </c>
      <c r="H37" s="27"/>
    </row>
    <row r="38" spans="1:8" s="9" customFormat="1" ht="69.75">
      <c r="A38" s="17"/>
      <c r="B38" s="22" t="s">
        <v>137</v>
      </c>
      <c r="C38" s="22" t="s">
        <v>136</v>
      </c>
      <c r="D38" s="23" t="s">
        <v>128</v>
      </c>
      <c r="E38" s="26">
        <v>2250</v>
      </c>
      <c r="F38" s="25"/>
      <c r="G38" s="25">
        <f t="shared" si="0"/>
        <v>2250</v>
      </c>
      <c r="H38" s="27"/>
    </row>
    <row r="39" spans="1:8" s="9" customFormat="1" ht="69.75">
      <c r="A39" s="17"/>
      <c r="B39" s="22" t="s">
        <v>138</v>
      </c>
      <c r="C39" s="22" t="s">
        <v>139</v>
      </c>
      <c r="D39" s="23" t="s">
        <v>128</v>
      </c>
      <c r="E39" s="26">
        <v>500</v>
      </c>
      <c r="F39" s="25"/>
      <c r="G39" s="25">
        <f t="shared" si="0"/>
        <v>500</v>
      </c>
      <c r="H39" s="27"/>
    </row>
    <row r="40" spans="1:8" s="9" customFormat="1" ht="69.75">
      <c r="A40" s="17" t="s">
        <v>383</v>
      </c>
      <c r="B40" s="22" t="s">
        <v>450</v>
      </c>
      <c r="C40" s="22" t="s">
        <v>442</v>
      </c>
      <c r="D40" s="23" t="s">
        <v>128</v>
      </c>
      <c r="E40" s="26">
        <v>1000</v>
      </c>
      <c r="F40" s="25"/>
      <c r="G40" s="25">
        <f>+E40+F40</f>
        <v>1000</v>
      </c>
      <c r="H40" s="27"/>
    </row>
    <row r="41" spans="1:8" s="9" customFormat="1" ht="69.75">
      <c r="A41" s="17" t="s">
        <v>384</v>
      </c>
      <c r="B41" s="22" t="s">
        <v>492</v>
      </c>
      <c r="C41" s="22" t="s">
        <v>94</v>
      </c>
      <c r="D41" s="23" t="s">
        <v>142</v>
      </c>
      <c r="E41" s="26">
        <v>530</v>
      </c>
      <c r="F41" s="25"/>
      <c r="G41" s="25">
        <f>+E41+F41</f>
        <v>530</v>
      </c>
      <c r="H41" s="27"/>
    </row>
    <row r="42" spans="1:8" s="9" customFormat="1" ht="69.75">
      <c r="A42" s="17" t="s">
        <v>385</v>
      </c>
      <c r="B42" s="22" t="s">
        <v>506</v>
      </c>
      <c r="C42" s="22" t="s">
        <v>91</v>
      </c>
      <c r="D42" s="23" t="s">
        <v>143</v>
      </c>
      <c r="E42" s="26">
        <v>500</v>
      </c>
      <c r="F42" s="25"/>
      <c r="G42" s="25">
        <f aca="true" t="shared" si="1" ref="G42:G94">+E42+F42</f>
        <v>500</v>
      </c>
      <c r="H42" s="27"/>
    </row>
    <row r="43" spans="1:8" s="9" customFormat="1" ht="69.75">
      <c r="A43" s="17" t="s">
        <v>386</v>
      </c>
      <c r="B43" s="22" t="s">
        <v>475</v>
      </c>
      <c r="C43" s="22" t="s">
        <v>145</v>
      </c>
      <c r="D43" s="23" t="s">
        <v>143</v>
      </c>
      <c r="E43" s="26">
        <v>1250</v>
      </c>
      <c r="F43" s="25"/>
      <c r="G43" s="25">
        <f t="shared" si="1"/>
        <v>1250</v>
      </c>
      <c r="H43" s="27"/>
    </row>
    <row r="44" spans="1:8" s="9" customFormat="1" ht="69.75">
      <c r="A44" s="17"/>
      <c r="B44" s="22" t="s">
        <v>237</v>
      </c>
      <c r="C44" s="22" t="s">
        <v>474</v>
      </c>
      <c r="D44" s="23" t="s">
        <v>143</v>
      </c>
      <c r="E44" s="26">
        <v>1250</v>
      </c>
      <c r="F44" s="25"/>
      <c r="G44" s="25">
        <f t="shared" si="1"/>
        <v>1250</v>
      </c>
      <c r="H44" s="27"/>
    </row>
    <row r="45" spans="1:8" s="9" customFormat="1" ht="69.75">
      <c r="A45" s="17" t="s">
        <v>387</v>
      </c>
      <c r="B45" s="22" t="s">
        <v>146</v>
      </c>
      <c r="C45" s="22" t="s">
        <v>33</v>
      </c>
      <c r="D45" s="23" t="s">
        <v>143</v>
      </c>
      <c r="E45" s="26">
        <v>1200</v>
      </c>
      <c r="F45" s="25"/>
      <c r="G45" s="25">
        <f t="shared" si="1"/>
        <v>1200</v>
      </c>
      <c r="H45" s="27"/>
    </row>
    <row r="46" spans="1:8" s="9" customFormat="1" ht="69.75">
      <c r="A46" s="17" t="s">
        <v>388</v>
      </c>
      <c r="B46" s="22" t="s">
        <v>472</v>
      </c>
      <c r="C46" s="22" t="s">
        <v>473</v>
      </c>
      <c r="D46" s="23" t="s">
        <v>143</v>
      </c>
      <c r="E46" s="26">
        <v>2000</v>
      </c>
      <c r="F46" s="25"/>
      <c r="G46" s="25">
        <f t="shared" si="1"/>
        <v>2000</v>
      </c>
      <c r="H46" s="27"/>
    </row>
    <row r="47" spans="1:8" s="9" customFormat="1" ht="69.75">
      <c r="A47" s="17" t="s">
        <v>423</v>
      </c>
      <c r="B47" s="22" t="s">
        <v>478</v>
      </c>
      <c r="C47" s="22" t="s">
        <v>479</v>
      </c>
      <c r="D47" s="23" t="s">
        <v>143</v>
      </c>
      <c r="E47" s="26">
        <v>200</v>
      </c>
      <c r="F47" s="25"/>
      <c r="G47" s="25">
        <f t="shared" si="1"/>
        <v>200</v>
      </c>
      <c r="H47" s="27"/>
    </row>
    <row r="48" spans="1:8" s="9" customFormat="1" ht="69.75">
      <c r="A48" s="17" t="s">
        <v>389</v>
      </c>
      <c r="B48" s="22" t="s">
        <v>446</v>
      </c>
      <c r="C48" s="22" t="s">
        <v>447</v>
      </c>
      <c r="D48" s="23" t="s">
        <v>147</v>
      </c>
      <c r="E48" s="26">
        <v>380</v>
      </c>
      <c r="F48" s="25"/>
      <c r="G48" s="25">
        <f t="shared" si="1"/>
        <v>380</v>
      </c>
      <c r="H48" s="27"/>
    </row>
    <row r="49" spans="1:8" s="9" customFormat="1" ht="69.75">
      <c r="A49" s="17"/>
      <c r="B49" s="22" t="s">
        <v>238</v>
      </c>
      <c r="C49" s="22" t="s">
        <v>239</v>
      </c>
      <c r="D49" s="23" t="s">
        <v>143</v>
      </c>
      <c r="E49" s="26">
        <v>500</v>
      </c>
      <c r="F49" s="25"/>
      <c r="G49" s="25">
        <f t="shared" si="1"/>
        <v>500</v>
      </c>
      <c r="H49" s="27"/>
    </row>
    <row r="50" spans="1:8" s="9" customFormat="1" ht="69.75">
      <c r="A50" s="17"/>
      <c r="B50" s="22" t="s">
        <v>240</v>
      </c>
      <c r="C50" s="22" t="s">
        <v>241</v>
      </c>
      <c r="D50" s="23" t="s">
        <v>143</v>
      </c>
      <c r="E50" s="26">
        <v>2000</v>
      </c>
      <c r="F50" s="25"/>
      <c r="G50" s="25">
        <f t="shared" si="1"/>
        <v>2000</v>
      </c>
      <c r="H50" s="27"/>
    </row>
    <row r="51" spans="1:8" s="9" customFormat="1" ht="69.75">
      <c r="A51" s="17" t="s">
        <v>390</v>
      </c>
      <c r="B51" s="22" t="s">
        <v>138</v>
      </c>
      <c r="C51" s="22" t="s">
        <v>148</v>
      </c>
      <c r="D51" s="23" t="s">
        <v>149</v>
      </c>
      <c r="E51" s="26">
        <v>600</v>
      </c>
      <c r="F51" s="25"/>
      <c r="G51" s="25">
        <f t="shared" si="1"/>
        <v>600</v>
      </c>
      <c r="H51" s="27"/>
    </row>
    <row r="52" spans="1:8" s="9" customFormat="1" ht="69.75">
      <c r="A52" s="17" t="s">
        <v>391</v>
      </c>
      <c r="B52" s="22" t="s">
        <v>150</v>
      </c>
      <c r="C52" s="22" t="s">
        <v>32</v>
      </c>
      <c r="D52" s="23" t="s">
        <v>151</v>
      </c>
      <c r="E52" s="26">
        <v>500</v>
      </c>
      <c r="F52" s="25"/>
      <c r="G52" s="25">
        <f t="shared" si="1"/>
        <v>500</v>
      </c>
      <c r="H52" s="27"/>
    </row>
    <row r="53" spans="1:8" s="9" customFormat="1" ht="69.75">
      <c r="A53" s="17"/>
      <c r="B53" s="22" t="s">
        <v>513</v>
      </c>
      <c r="C53" s="22" t="s">
        <v>152</v>
      </c>
      <c r="D53" s="23" t="s">
        <v>153</v>
      </c>
      <c r="E53" s="26">
        <v>400</v>
      </c>
      <c r="F53" s="25"/>
      <c r="G53" s="25">
        <f t="shared" si="1"/>
        <v>400</v>
      </c>
      <c r="H53" s="27"/>
    </row>
    <row r="54" spans="1:8" s="9" customFormat="1" ht="69.75">
      <c r="A54" s="17"/>
      <c r="B54" s="22" t="s">
        <v>154</v>
      </c>
      <c r="C54" s="22" t="s">
        <v>92</v>
      </c>
      <c r="D54" s="23" t="s">
        <v>155</v>
      </c>
      <c r="E54" s="26">
        <v>1200</v>
      </c>
      <c r="F54" s="25"/>
      <c r="G54" s="25">
        <f t="shared" si="1"/>
        <v>1200</v>
      </c>
      <c r="H54" s="27"/>
    </row>
    <row r="55" spans="1:8" s="9" customFormat="1" ht="69.75">
      <c r="A55" s="17"/>
      <c r="B55" s="22" t="s">
        <v>504</v>
      </c>
      <c r="C55" s="22" t="s">
        <v>156</v>
      </c>
      <c r="D55" s="23" t="s">
        <v>151</v>
      </c>
      <c r="E55" s="26">
        <v>500</v>
      </c>
      <c r="F55" s="25"/>
      <c r="G55" s="25">
        <f t="shared" si="1"/>
        <v>500</v>
      </c>
      <c r="H55" s="27"/>
    </row>
    <row r="56" spans="1:8" s="9" customFormat="1" ht="69.75">
      <c r="A56" s="17"/>
      <c r="B56" s="22" t="s">
        <v>157</v>
      </c>
      <c r="C56" s="22" t="s">
        <v>90</v>
      </c>
      <c r="D56" s="23" t="s">
        <v>155</v>
      </c>
      <c r="E56" s="26">
        <v>300</v>
      </c>
      <c r="F56" s="25"/>
      <c r="G56" s="25">
        <f t="shared" si="1"/>
        <v>300</v>
      </c>
      <c r="H56" s="27"/>
    </row>
    <row r="57" spans="1:8" s="9" customFormat="1" ht="69.75">
      <c r="A57" s="17"/>
      <c r="B57" s="22" t="s">
        <v>462</v>
      </c>
      <c r="C57" s="22" t="s">
        <v>494</v>
      </c>
      <c r="D57" s="23" t="s">
        <v>155</v>
      </c>
      <c r="E57" s="26">
        <v>500</v>
      </c>
      <c r="F57" s="25"/>
      <c r="G57" s="25">
        <f t="shared" si="1"/>
        <v>500</v>
      </c>
      <c r="H57" s="27"/>
    </row>
    <row r="58" spans="1:8" s="9" customFormat="1" ht="69.75">
      <c r="A58" s="17" t="s">
        <v>392</v>
      </c>
      <c r="B58" s="22" t="s">
        <v>158</v>
      </c>
      <c r="C58" s="22" t="s">
        <v>511</v>
      </c>
      <c r="D58" s="23" t="s">
        <v>149</v>
      </c>
      <c r="E58" s="26">
        <v>200</v>
      </c>
      <c r="F58" s="25"/>
      <c r="G58" s="25">
        <f t="shared" si="1"/>
        <v>200</v>
      </c>
      <c r="H58" s="27"/>
    </row>
    <row r="59" spans="1:8" s="9" customFormat="1" ht="69.75">
      <c r="A59" s="17">
        <v>21</v>
      </c>
      <c r="B59" s="22" t="s">
        <v>159</v>
      </c>
      <c r="C59" s="22" t="s">
        <v>508</v>
      </c>
      <c r="D59" s="23" t="s">
        <v>160</v>
      </c>
      <c r="E59" s="26">
        <v>300</v>
      </c>
      <c r="F59" s="25"/>
      <c r="G59" s="25">
        <f t="shared" si="1"/>
        <v>300</v>
      </c>
      <c r="H59" s="27"/>
    </row>
    <row r="60" spans="1:8" s="9" customFormat="1" ht="69.75">
      <c r="A60" s="17" t="s">
        <v>393</v>
      </c>
      <c r="B60" s="22" t="s">
        <v>161</v>
      </c>
      <c r="C60" s="22" t="s">
        <v>512</v>
      </c>
      <c r="D60" s="23" t="s">
        <v>162</v>
      </c>
      <c r="E60" s="26">
        <v>300</v>
      </c>
      <c r="F60" s="25"/>
      <c r="G60" s="25">
        <f t="shared" si="1"/>
        <v>300</v>
      </c>
      <c r="H60" s="27"/>
    </row>
    <row r="61" spans="1:8" s="9" customFormat="1" ht="69.75">
      <c r="A61" s="17"/>
      <c r="B61" s="22" t="s">
        <v>163</v>
      </c>
      <c r="C61" s="22" t="s">
        <v>164</v>
      </c>
      <c r="D61" s="23" t="s">
        <v>162</v>
      </c>
      <c r="E61" s="26">
        <v>500</v>
      </c>
      <c r="F61" s="25"/>
      <c r="G61" s="25">
        <f t="shared" si="1"/>
        <v>500</v>
      </c>
      <c r="H61" s="27"/>
    </row>
    <row r="62" spans="1:8" s="9" customFormat="1" ht="69.75">
      <c r="A62" s="17"/>
      <c r="B62" s="22" t="s">
        <v>165</v>
      </c>
      <c r="C62" s="22" t="s">
        <v>516</v>
      </c>
      <c r="D62" s="23" t="s">
        <v>151</v>
      </c>
      <c r="E62" s="26">
        <v>200</v>
      </c>
      <c r="F62" s="25"/>
      <c r="G62" s="25">
        <f t="shared" si="1"/>
        <v>200</v>
      </c>
      <c r="H62" s="27"/>
    </row>
    <row r="63" spans="1:8" s="9" customFormat="1" ht="69.75">
      <c r="A63" s="17"/>
      <c r="B63" s="22" t="s">
        <v>166</v>
      </c>
      <c r="C63" s="22" t="s">
        <v>498</v>
      </c>
      <c r="D63" s="23" t="s">
        <v>160</v>
      </c>
      <c r="E63" s="26">
        <v>400</v>
      </c>
      <c r="F63" s="25"/>
      <c r="G63" s="25">
        <f t="shared" si="1"/>
        <v>400</v>
      </c>
      <c r="H63" s="27"/>
    </row>
    <row r="64" spans="1:8" s="9" customFormat="1" ht="69.75">
      <c r="A64" s="17"/>
      <c r="B64" s="22" t="s">
        <v>167</v>
      </c>
      <c r="C64" s="22" t="s">
        <v>168</v>
      </c>
      <c r="D64" s="23" t="s">
        <v>151</v>
      </c>
      <c r="E64" s="26">
        <v>700</v>
      </c>
      <c r="F64" s="25"/>
      <c r="G64" s="25">
        <f t="shared" si="1"/>
        <v>700</v>
      </c>
      <c r="H64" s="27"/>
    </row>
    <row r="65" spans="1:8" s="9" customFormat="1" ht="69.75">
      <c r="A65" s="17"/>
      <c r="B65" s="22" t="s">
        <v>108</v>
      </c>
      <c r="C65" s="22" t="s">
        <v>169</v>
      </c>
      <c r="D65" s="23" t="s">
        <v>160</v>
      </c>
      <c r="E65" s="26">
        <v>400</v>
      </c>
      <c r="F65" s="25"/>
      <c r="G65" s="25">
        <f t="shared" si="1"/>
        <v>400</v>
      </c>
      <c r="H65" s="27"/>
    </row>
    <row r="66" spans="1:8" s="9" customFormat="1" ht="69.75">
      <c r="A66" s="17"/>
      <c r="B66" s="22" t="s">
        <v>170</v>
      </c>
      <c r="C66" s="22" t="s">
        <v>520</v>
      </c>
      <c r="D66" s="23" t="s">
        <v>151</v>
      </c>
      <c r="E66" s="26">
        <v>760</v>
      </c>
      <c r="F66" s="25"/>
      <c r="G66" s="25">
        <f t="shared" si="1"/>
        <v>760</v>
      </c>
      <c r="H66" s="27"/>
    </row>
    <row r="67" spans="1:8" s="9" customFormat="1" ht="69.75">
      <c r="A67" s="17"/>
      <c r="B67" s="22" t="s">
        <v>79</v>
      </c>
      <c r="C67" s="22" t="s">
        <v>86</v>
      </c>
      <c r="D67" s="23" t="s">
        <v>162</v>
      </c>
      <c r="E67" s="26">
        <v>300</v>
      </c>
      <c r="F67" s="25"/>
      <c r="G67" s="25">
        <f t="shared" si="1"/>
        <v>300</v>
      </c>
      <c r="H67" s="27"/>
    </row>
    <row r="68" spans="1:8" s="9" customFormat="1" ht="69.75">
      <c r="A68" s="17"/>
      <c r="B68" s="22" t="s">
        <v>83</v>
      </c>
      <c r="C68" s="22" t="s">
        <v>171</v>
      </c>
      <c r="D68" s="23" t="s">
        <v>162</v>
      </c>
      <c r="E68" s="26">
        <v>800</v>
      </c>
      <c r="F68" s="25"/>
      <c r="G68" s="25">
        <f t="shared" si="1"/>
        <v>800</v>
      </c>
      <c r="H68" s="27"/>
    </row>
    <row r="69" spans="1:8" s="9" customFormat="1" ht="69.75">
      <c r="A69" s="17" t="s">
        <v>394</v>
      </c>
      <c r="B69" s="22" t="s">
        <v>172</v>
      </c>
      <c r="C69" s="22" t="s">
        <v>173</v>
      </c>
      <c r="D69" s="23" t="s">
        <v>155</v>
      </c>
      <c r="E69" s="26">
        <v>500</v>
      </c>
      <c r="F69" s="25"/>
      <c r="G69" s="25">
        <f t="shared" si="1"/>
        <v>500</v>
      </c>
      <c r="H69" s="27"/>
    </row>
    <row r="70" spans="1:8" s="9" customFormat="1" ht="69.75">
      <c r="A70" s="17" t="s">
        <v>395</v>
      </c>
      <c r="B70" s="22" t="s">
        <v>501</v>
      </c>
      <c r="C70" s="22" t="s">
        <v>174</v>
      </c>
      <c r="D70" s="23" t="s">
        <v>160</v>
      </c>
      <c r="E70" s="26">
        <v>200</v>
      </c>
      <c r="F70" s="25"/>
      <c r="G70" s="25">
        <f t="shared" si="1"/>
        <v>200</v>
      </c>
      <c r="H70" s="27"/>
    </row>
    <row r="71" spans="1:8" s="9" customFormat="1" ht="69.75">
      <c r="A71" s="17" t="s">
        <v>396</v>
      </c>
      <c r="B71" s="22" t="s">
        <v>74</v>
      </c>
      <c r="C71" s="22" t="s">
        <v>144</v>
      </c>
      <c r="D71" s="23" t="s">
        <v>175</v>
      </c>
      <c r="E71" s="26">
        <v>400</v>
      </c>
      <c r="F71" s="25"/>
      <c r="G71" s="25">
        <f t="shared" si="1"/>
        <v>400</v>
      </c>
      <c r="H71" s="27"/>
    </row>
    <row r="72" spans="1:8" s="9" customFormat="1" ht="69.75">
      <c r="A72" s="17" t="s">
        <v>397</v>
      </c>
      <c r="B72" s="22" t="s">
        <v>176</v>
      </c>
      <c r="C72" s="22" t="s">
        <v>177</v>
      </c>
      <c r="D72" s="23" t="s">
        <v>151</v>
      </c>
      <c r="E72" s="26">
        <v>200</v>
      </c>
      <c r="F72" s="25"/>
      <c r="G72" s="25">
        <f t="shared" si="1"/>
        <v>200</v>
      </c>
      <c r="H72" s="27"/>
    </row>
    <row r="73" spans="1:8" s="9" customFormat="1" ht="69.75">
      <c r="A73" s="17" t="s">
        <v>398</v>
      </c>
      <c r="B73" s="22" t="s">
        <v>497</v>
      </c>
      <c r="C73" s="22" t="s">
        <v>178</v>
      </c>
      <c r="D73" s="23" t="s">
        <v>179</v>
      </c>
      <c r="E73" s="26">
        <v>400</v>
      </c>
      <c r="F73" s="25"/>
      <c r="G73" s="25">
        <f t="shared" si="1"/>
        <v>400</v>
      </c>
      <c r="H73" s="27"/>
    </row>
    <row r="74" spans="1:8" s="9" customFormat="1" ht="69.75">
      <c r="A74" s="17" t="s">
        <v>399</v>
      </c>
      <c r="B74" s="22" t="s">
        <v>73</v>
      </c>
      <c r="C74" s="22" t="s">
        <v>180</v>
      </c>
      <c r="D74" s="23" t="s">
        <v>160</v>
      </c>
      <c r="E74" s="26">
        <v>300</v>
      </c>
      <c r="F74" s="25"/>
      <c r="G74" s="25">
        <f t="shared" si="1"/>
        <v>300</v>
      </c>
      <c r="H74" s="27"/>
    </row>
    <row r="75" spans="1:8" s="9" customFormat="1" ht="69.75">
      <c r="A75" s="17" t="s">
        <v>400</v>
      </c>
      <c r="B75" s="22" t="s">
        <v>181</v>
      </c>
      <c r="C75" s="22" t="s">
        <v>182</v>
      </c>
      <c r="D75" s="23" t="s">
        <v>151</v>
      </c>
      <c r="E75" s="26">
        <v>300</v>
      </c>
      <c r="F75" s="25"/>
      <c r="G75" s="25">
        <f t="shared" si="1"/>
        <v>300</v>
      </c>
      <c r="H75" s="27"/>
    </row>
    <row r="76" spans="1:8" s="9" customFormat="1" ht="69.75">
      <c r="A76" s="17"/>
      <c r="B76" s="22" t="s">
        <v>183</v>
      </c>
      <c r="C76" s="22" t="s">
        <v>184</v>
      </c>
      <c r="D76" s="23" t="s">
        <v>179</v>
      </c>
      <c r="E76" s="26">
        <v>200</v>
      </c>
      <c r="F76" s="25"/>
      <c r="G76" s="25">
        <f t="shared" si="1"/>
        <v>200</v>
      </c>
      <c r="H76" s="27"/>
    </row>
    <row r="77" spans="1:8" s="9" customFormat="1" ht="69.75">
      <c r="A77" s="17"/>
      <c r="B77" s="22" t="s">
        <v>517</v>
      </c>
      <c r="C77" s="22" t="s">
        <v>185</v>
      </c>
      <c r="D77" s="23" t="s">
        <v>160</v>
      </c>
      <c r="E77" s="26">
        <v>860</v>
      </c>
      <c r="F77" s="25"/>
      <c r="G77" s="25">
        <f t="shared" si="1"/>
        <v>860</v>
      </c>
      <c r="H77" s="27"/>
    </row>
    <row r="78" spans="1:8" s="9" customFormat="1" ht="69.75">
      <c r="A78" s="17"/>
      <c r="B78" s="22" t="s">
        <v>78</v>
      </c>
      <c r="C78" s="22" t="s">
        <v>85</v>
      </c>
      <c r="D78" s="23" t="s">
        <v>179</v>
      </c>
      <c r="E78" s="26">
        <v>884</v>
      </c>
      <c r="F78" s="25"/>
      <c r="G78" s="25">
        <f t="shared" si="1"/>
        <v>884</v>
      </c>
      <c r="H78" s="27"/>
    </row>
    <row r="79" spans="1:8" s="9" customFormat="1" ht="69.75">
      <c r="A79" s="17"/>
      <c r="B79" s="22" t="s">
        <v>186</v>
      </c>
      <c r="C79" s="22" t="s">
        <v>187</v>
      </c>
      <c r="D79" s="23" t="s">
        <v>160</v>
      </c>
      <c r="E79" s="26">
        <v>660</v>
      </c>
      <c r="F79" s="25"/>
      <c r="G79" s="25">
        <f t="shared" si="1"/>
        <v>660</v>
      </c>
      <c r="H79" s="27"/>
    </row>
    <row r="80" spans="1:8" s="9" customFormat="1" ht="69.75">
      <c r="A80" s="17" t="s">
        <v>401</v>
      </c>
      <c r="B80" s="22" t="s">
        <v>188</v>
      </c>
      <c r="C80" s="22" t="s">
        <v>189</v>
      </c>
      <c r="D80" s="23" t="s">
        <v>160</v>
      </c>
      <c r="E80" s="26">
        <v>660</v>
      </c>
      <c r="F80" s="25"/>
      <c r="G80" s="25">
        <f t="shared" si="1"/>
        <v>660</v>
      </c>
      <c r="H80" s="27"/>
    </row>
    <row r="81" spans="1:8" s="9" customFormat="1" ht="69.75">
      <c r="A81" s="17" t="s">
        <v>402</v>
      </c>
      <c r="B81" s="22" t="s">
        <v>190</v>
      </c>
      <c r="C81" s="22" t="s">
        <v>191</v>
      </c>
      <c r="D81" s="23" t="s">
        <v>149</v>
      </c>
      <c r="E81" s="26">
        <v>500</v>
      </c>
      <c r="F81" s="25"/>
      <c r="G81" s="25">
        <f t="shared" si="1"/>
        <v>500</v>
      </c>
      <c r="H81" s="27"/>
    </row>
    <row r="82" spans="1:8" s="9" customFormat="1" ht="69.75">
      <c r="A82" s="17" t="s">
        <v>403</v>
      </c>
      <c r="B82" s="22" t="s">
        <v>81</v>
      </c>
      <c r="C82" s="22" t="s">
        <v>192</v>
      </c>
      <c r="D82" s="23" t="s">
        <v>151</v>
      </c>
      <c r="E82" s="26">
        <v>660</v>
      </c>
      <c r="F82" s="25"/>
      <c r="G82" s="25">
        <f t="shared" si="1"/>
        <v>660</v>
      </c>
      <c r="H82" s="27"/>
    </row>
    <row r="83" spans="1:8" s="9" customFormat="1" ht="69.75">
      <c r="A83" s="17"/>
      <c r="B83" s="22" t="s">
        <v>75</v>
      </c>
      <c r="C83" s="22" t="s">
        <v>193</v>
      </c>
      <c r="D83" s="23" t="s">
        <v>149</v>
      </c>
      <c r="E83" s="26">
        <v>400</v>
      </c>
      <c r="F83" s="25"/>
      <c r="G83" s="25">
        <f t="shared" si="1"/>
        <v>400</v>
      </c>
      <c r="H83" s="27"/>
    </row>
    <row r="84" spans="1:8" s="9" customFormat="1" ht="69.75">
      <c r="A84" s="17" t="s">
        <v>404</v>
      </c>
      <c r="B84" s="22" t="s">
        <v>502</v>
      </c>
      <c r="C84" s="22" t="s">
        <v>194</v>
      </c>
      <c r="D84" s="23" t="s">
        <v>160</v>
      </c>
      <c r="E84" s="26">
        <v>800</v>
      </c>
      <c r="F84" s="25"/>
      <c r="G84" s="25">
        <f t="shared" si="1"/>
        <v>800</v>
      </c>
      <c r="H84" s="27"/>
    </row>
    <row r="85" spans="1:8" s="9" customFormat="1" ht="69.75">
      <c r="A85" s="17" t="s">
        <v>405</v>
      </c>
      <c r="B85" s="22" t="s">
        <v>84</v>
      </c>
      <c r="C85" s="22" t="s">
        <v>195</v>
      </c>
      <c r="D85" s="23" t="s">
        <v>160</v>
      </c>
      <c r="E85" s="26">
        <v>600</v>
      </c>
      <c r="F85" s="25"/>
      <c r="G85" s="25">
        <f t="shared" si="1"/>
        <v>600</v>
      </c>
      <c r="H85" s="27"/>
    </row>
    <row r="86" spans="1:8" s="9" customFormat="1" ht="69.75">
      <c r="A86" s="17" t="s">
        <v>406</v>
      </c>
      <c r="B86" s="22" t="s">
        <v>477</v>
      </c>
      <c r="C86" s="22" t="s">
        <v>196</v>
      </c>
      <c r="D86" s="23" t="s">
        <v>153</v>
      </c>
      <c r="E86" s="26">
        <v>400</v>
      </c>
      <c r="F86" s="25"/>
      <c r="G86" s="25">
        <f t="shared" si="1"/>
        <v>400</v>
      </c>
      <c r="H86" s="27"/>
    </row>
    <row r="87" spans="1:8" s="9" customFormat="1" ht="69.75">
      <c r="A87" s="17" t="s">
        <v>407</v>
      </c>
      <c r="B87" s="22" t="s">
        <v>80</v>
      </c>
      <c r="C87" s="22" t="s">
        <v>197</v>
      </c>
      <c r="D87" s="23" t="s">
        <v>198</v>
      </c>
      <c r="E87" s="26">
        <v>900</v>
      </c>
      <c r="F87" s="25"/>
      <c r="G87" s="25">
        <f t="shared" si="1"/>
        <v>900</v>
      </c>
      <c r="H87" s="27"/>
    </row>
    <row r="88" spans="1:8" s="9" customFormat="1" ht="69.75">
      <c r="A88" s="17" t="s">
        <v>409</v>
      </c>
      <c r="B88" s="22" t="s">
        <v>82</v>
      </c>
      <c r="C88" s="22" t="s">
        <v>199</v>
      </c>
      <c r="D88" s="23" t="s">
        <v>162</v>
      </c>
      <c r="E88" s="26">
        <v>400</v>
      </c>
      <c r="F88" s="25"/>
      <c r="G88" s="25">
        <f t="shared" si="1"/>
        <v>400</v>
      </c>
      <c r="H88" s="27"/>
    </row>
    <row r="89" spans="1:8" s="9" customFormat="1" ht="69.75">
      <c r="A89" s="17" t="s">
        <v>410</v>
      </c>
      <c r="B89" s="22" t="s">
        <v>440</v>
      </c>
      <c r="C89" s="22" t="s">
        <v>200</v>
      </c>
      <c r="D89" s="23" t="s">
        <v>151</v>
      </c>
      <c r="E89" s="26">
        <v>600</v>
      </c>
      <c r="F89" s="25"/>
      <c r="G89" s="25">
        <f t="shared" si="1"/>
        <v>600</v>
      </c>
      <c r="H89" s="27"/>
    </row>
    <row r="90" spans="1:8" s="9" customFormat="1" ht="69.75">
      <c r="A90" s="17" t="s">
        <v>411</v>
      </c>
      <c r="B90" s="22" t="s">
        <v>491</v>
      </c>
      <c r="C90" s="22" t="s">
        <v>201</v>
      </c>
      <c r="D90" s="23" t="s">
        <v>179</v>
      </c>
      <c r="E90" s="26">
        <v>400</v>
      </c>
      <c r="F90" s="25"/>
      <c r="G90" s="25">
        <f t="shared" si="1"/>
        <v>400</v>
      </c>
      <c r="H90" s="27"/>
    </row>
    <row r="91" spans="1:8" s="9" customFormat="1" ht="69.75">
      <c r="A91" s="17" t="s">
        <v>412</v>
      </c>
      <c r="B91" s="22" t="s">
        <v>503</v>
      </c>
      <c r="C91" s="22" t="s">
        <v>202</v>
      </c>
      <c r="D91" s="23" t="s">
        <v>203</v>
      </c>
      <c r="E91" s="26"/>
      <c r="F91" s="25"/>
      <c r="G91" s="25">
        <f t="shared" si="1"/>
        <v>0</v>
      </c>
      <c r="H91" s="27"/>
    </row>
    <row r="92" spans="1:8" s="9" customFormat="1" ht="93">
      <c r="A92" s="17" t="s">
        <v>413</v>
      </c>
      <c r="B92" s="22" t="s">
        <v>443</v>
      </c>
      <c r="C92" s="22" t="s">
        <v>434</v>
      </c>
      <c r="D92" s="23" t="s">
        <v>204</v>
      </c>
      <c r="E92" s="26">
        <v>1390</v>
      </c>
      <c r="F92" s="25"/>
      <c r="G92" s="25">
        <f t="shared" si="1"/>
        <v>1390</v>
      </c>
      <c r="H92" s="27"/>
    </row>
    <row r="93" spans="1:8" s="9" customFormat="1" ht="69.75">
      <c r="A93" s="17" t="s">
        <v>414</v>
      </c>
      <c r="B93" s="22" t="s">
        <v>205</v>
      </c>
      <c r="C93" s="22" t="s">
        <v>140</v>
      </c>
      <c r="D93" s="23" t="s">
        <v>206</v>
      </c>
      <c r="E93" s="26">
        <v>1190</v>
      </c>
      <c r="F93" s="25"/>
      <c r="G93" s="25">
        <f t="shared" si="1"/>
        <v>1190</v>
      </c>
      <c r="H93" s="27"/>
    </row>
    <row r="94" spans="1:8" s="9" customFormat="1" ht="69.75">
      <c r="A94" s="17">
        <v>304</v>
      </c>
      <c r="B94" s="22" t="s">
        <v>207</v>
      </c>
      <c r="C94" s="22" t="s">
        <v>208</v>
      </c>
      <c r="D94" s="23" t="s">
        <v>209</v>
      </c>
      <c r="E94" s="26">
        <v>900</v>
      </c>
      <c r="F94" s="25"/>
      <c r="G94" s="25">
        <f t="shared" si="1"/>
        <v>900</v>
      </c>
      <c r="H94" s="27"/>
    </row>
    <row r="95" spans="1:8" s="9" customFormat="1" ht="69.75">
      <c r="A95" s="17" t="s">
        <v>415</v>
      </c>
      <c r="B95" s="22" t="s">
        <v>210</v>
      </c>
      <c r="C95" s="22" t="s">
        <v>211</v>
      </c>
      <c r="D95" s="23" t="s">
        <v>209</v>
      </c>
      <c r="E95" s="26">
        <v>600</v>
      </c>
      <c r="F95" s="25"/>
      <c r="G95" s="25">
        <f aca="true" t="shared" si="2" ref="G95:G134">+E95+F95</f>
        <v>600</v>
      </c>
      <c r="H95" s="27"/>
    </row>
    <row r="96" spans="1:8" s="9" customFormat="1" ht="69.75">
      <c r="A96" s="17" t="s">
        <v>416</v>
      </c>
      <c r="B96" s="22" t="s">
        <v>212</v>
      </c>
      <c r="C96" s="22" t="s">
        <v>474</v>
      </c>
      <c r="D96" s="23" t="s">
        <v>209</v>
      </c>
      <c r="E96" s="26">
        <v>1040</v>
      </c>
      <c r="F96" s="25"/>
      <c r="G96" s="25">
        <f t="shared" si="2"/>
        <v>1040</v>
      </c>
      <c r="H96" s="27"/>
    </row>
    <row r="97" spans="1:8" s="9" customFormat="1" ht="69.75">
      <c r="A97" s="17" t="s">
        <v>417</v>
      </c>
      <c r="B97" s="22" t="s">
        <v>213</v>
      </c>
      <c r="C97" s="22" t="s">
        <v>508</v>
      </c>
      <c r="D97" s="23" t="s">
        <v>209</v>
      </c>
      <c r="E97" s="26">
        <v>2880</v>
      </c>
      <c r="F97" s="25"/>
      <c r="G97" s="25">
        <f t="shared" si="2"/>
        <v>2880</v>
      </c>
      <c r="H97" s="27"/>
    </row>
    <row r="98" spans="1:8" s="9" customFormat="1" ht="69.75">
      <c r="A98" s="17"/>
      <c r="B98" s="22" t="s">
        <v>481</v>
      </c>
      <c r="C98" s="22" t="s">
        <v>482</v>
      </c>
      <c r="D98" s="23" t="s">
        <v>209</v>
      </c>
      <c r="E98" s="26">
        <v>1660</v>
      </c>
      <c r="F98" s="25"/>
      <c r="G98" s="25">
        <f t="shared" si="2"/>
        <v>1660</v>
      </c>
      <c r="H98" s="27"/>
    </row>
    <row r="99" spans="1:8" s="9" customFormat="1" ht="46.5">
      <c r="A99" s="17"/>
      <c r="B99" s="22" t="s">
        <v>444</v>
      </c>
      <c r="C99" s="22" t="s">
        <v>434</v>
      </c>
      <c r="D99" s="23" t="s">
        <v>214</v>
      </c>
      <c r="E99" s="26">
        <v>1020</v>
      </c>
      <c r="F99" s="25"/>
      <c r="G99" s="25">
        <f t="shared" si="2"/>
        <v>1020</v>
      </c>
      <c r="H99" s="27"/>
    </row>
    <row r="100" spans="1:8" s="9" customFormat="1" ht="69.75">
      <c r="A100" s="17" t="s">
        <v>418</v>
      </c>
      <c r="B100" s="22" t="s">
        <v>499</v>
      </c>
      <c r="C100" s="22" t="s">
        <v>500</v>
      </c>
      <c r="D100" s="23" t="s">
        <v>230</v>
      </c>
      <c r="E100" s="26">
        <v>1250</v>
      </c>
      <c r="F100" s="25"/>
      <c r="G100" s="25">
        <f t="shared" si="2"/>
        <v>1250</v>
      </c>
      <c r="H100" s="27"/>
    </row>
    <row r="101" spans="1:8" s="9" customFormat="1" ht="93">
      <c r="A101" s="17" t="s">
        <v>419</v>
      </c>
      <c r="B101" s="22" t="s">
        <v>215</v>
      </c>
      <c r="C101" s="22" t="s">
        <v>134</v>
      </c>
      <c r="D101" s="23" t="s">
        <v>216</v>
      </c>
      <c r="E101" s="26">
        <v>750</v>
      </c>
      <c r="F101" s="25"/>
      <c r="G101" s="25">
        <f t="shared" si="2"/>
        <v>750</v>
      </c>
      <c r="H101" s="27"/>
    </row>
    <row r="102" spans="1:8" s="9" customFormat="1" ht="69.75">
      <c r="A102" s="17" t="s">
        <v>421</v>
      </c>
      <c r="B102" s="22" t="s">
        <v>217</v>
      </c>
      <c r="C102" s="22" t="s">
        <v>218</v>
      </c>
      <c r="D102" s="23" t="s">
        <v>230</v>
      </c>
      <c r="E102" s="26">
        <v>280</v>
      </c>
      <c r="F102" s="25"/>
      <c r="G102" s="25">
        <f t="shared" si="2"/>
        <v>280</v>
      </c>
      <c r="H102" s="27"/>
    </row>
    <row r="103" spans="1:8" s="9" customFormat="1" ht="69.75">
      <c r="A103" s="17" t="s">
        <v>422</v>
      </c>
      <c r="B103" s="22" t="s">
        <v>492</v>
      </c>
      <c r="C103" s="22" t="s">
        <v>94</v>
      </c>
      <c r="D103" s="23" t="s">
        <v>230</v>
      </c>
      <c r="E103" s="26">
        <v>870</v>
      </c>
      <c r="F103" s="25"/>
      <c r="G103" s="25">
        <f t="shared" si="2"/>
        <v>870</v>
      </c>
      <c r="H103" s="27"/>
    </row>
    <row r="104" spans="1:8" s="9" customFormat="1" ht="69.75">
      <c r="A104" s="17">
        <v>326</v>
      </c>
      <c r="B104" s="22" t="s">
        <v>219</v>
      </c>
      <c r="C104" s="22" t="s">
        <v>220</v>
      </c>
      <c r="D104" s="23" t="s">
        <v>231</v>
      </c>
      <c r="E104" s="26">
        <v>750</v>
      </c>
      <c r="F104" s="25"/>
      <c r="G104" s="25">
        <f t="shared" si="2"/>
        <v>750</v>
      </c>
      <c r="H104" s="27"/>
    </row>
    <row r="105" spans="1:8" s="9" customFormat="1" ht="69.75">
      <c r="A105" s="17">
        <v>328</v>
      </c>
      <c r="B105" s="22" t="s">
        <v>222</v>
      </c>
      <c r="C105" s="22" t="s">
        <v>223</v>
      </c>
      <c r="D105" s="23" t="s">
        <v>221</v>
      </c>
      <c r="E105" s="26">
        <v>600</v>
      </c>
      <c r="F105" s="25"/>
      <c r="G105" s="25">
        <f t="shared" si="2"/>
        <v>600</v>
      </c>
      <c r="H105" s="27"/>
    </row>
    <row r="106" spans="1:8" s="9" customFormat="1" ht="69.75">
      <c r="A106" s="17">
        <v>332</v>
      </c>
      <c r="B106" s="22" t="s">
        <v>224</v>
      </c>
      <c r="C106" s="22" t="s">
        <v>225</v>
      </c>
      <c r="D106" s="23" t="s">
        <v>221</v>
      </c>
      <c r="E106" s="26">
        <v>1250</v>
      </c>
      <c r="F106" s="25"/>
      <c r="G106" s="25">
        <f t="shared" si="2"/>
        <v>1250</v>
      </c>
      <c r="H106" s="27"/>
    </row>
    <row r="107" spans="1:8" s="9" customFormat="1" ht="139.5">
      <c r="A107" s="17">
        <v>334</v>
      </c>
      <c r="B107" s="22" t="s">
        <v>432</v>
      </c>
      <c r="C107" s="22" t="s">
        <v>100</v>
      </c>
      <c r="D107" s="23" t="s">
        <v>226</v>
      </c>
      <c r="E107" s="26">
        <v>2000</v>
      </c>
      <c r="F107" s="25">
        <v>11054</v>
      </c>
      <c r="G107" s="25">
        <f t="shared" si="2"/>
        <v>13054</v>
      </c>
      <c r="H107" s="27"/>
    </row>
    <row r="108" spans="1:8" s="9" customFormat="1" ht="69.75">
      <c r="A108" s="34"/>
      <c r="B108" s="22" t="s">
        <v>227</v>
      </c>
      <c r="C108" s="22" t="s">
        <v>228</v>
      </c>
      <c r="D108" s="23" t="s">
        <v>229</v>
      </c>
      <c r="E108" s="26">
        <v>1600</v>
      </c>
      <c r="F108" s="25"/>
      <c r="G108" s="25">
        <f t="shared" si="2"/>
        <v>1600</v>
      </c>
      <c r="H108" s="27"/>
    </row>
    <row r="109" spans="1:8" s="9" customFormat="1" ht="69.75">
      <c r="A109" s="34"/>
      <c r="B109" s="22" t="s">
        <v>492</v>
      </c>
      <c r="C109" s="22" t="s">
        <v>493</v>
      </c>
      <c r="D109" s="23" t="s">
        <v>242</v>
      </c>
      <c r="E109" s="26">
        <v>610</v>
      </c>
      <c r="F109" s="25"/>
      <c r="G109" s="25">
        <f t="shared" si="2"/>
        <v>610</v>
      </c>
      <c r="H109" s="27"/>
    </row>
    <row r="110" spans="1:8" s="9" customFormat="1" ht="93">
      <c r="A110" s="34"/>
      <c r="B110" s="22" t="s">
        <v>448</v>
      </c>
      <c r="C110" s="22" t="s">
        <v>480</v>
      </c>
      <c r="D110" s="23" t="s">
        <v>243</v>
      </c>
      <c r="E110" s="26">
        <v>300</v>
      </c>
      <c r="F110" s="25"/>
      <c r="G110" s="25">
        <f t="shared" si="2"/>
        <v>300</v>
      </c>
      <c r="H110" s="27"/>
    </row>
    <row r="111" spans="1:8" s="9" customFormat="1" ht="116.25">
      <c r="A111" s="34"/>
      <c r="B111" s="22" t="s">
        <v>433</v>
      </c>
      <c r="C111" s="22" t="s">
        <v>434</v>
      </c>
      <c r="D111" s="23" t="s">
        <v>244</v>
      </c>
      <c r="E111" s="26">
        <v>3090</v>
      </c>
      <c r="F111" s="25"/>
      <c r="G111" s="25">
        <f t="shared" si="2"/>
        <v>3090</v>
      </c>
      <c r="H111" s="27"/>
    </row>
    <row r="112" spans="1:8" s="9" customFormat="1" ht="93">
      <c r="A112" s="34"/>
      <c r="B112" s="22" t="s">
        <v>435</v>
      </c>
      <c r="C112" s="22" t="s">
        <v>436</v>
      </c>
      <c r="D112" s="23" t="s">
        <v>245</v>
      </c>
      <c r="E112" s="26">
        <v>1970</v>
      </c>
      <c r="F112" s="25"/>
      <c r="G112" s="25">
        <f t="shared" si="2"/>
        <v>1970</v>
      </c>
      <c r="H112" s="27"/>
    </row>
    <row r="113" spans="1:8" s="9" customFormat="1" ht="93">
      <c r="A113" s="34"/>
      <c r="B113" s="22" t="s">
        <v>443</v>
      </c>
      <c r="C113" s="22" t="s">
        <v>455</v>
      </c>
      <c r="D113" s="23" t="s">
        <v>246</v>
      </c>
      <c r="E113" s="26">
        <v>1830</v>
      </c>
      <c r="F113" s="25"/>
      <c r="G113" s="25">
        <f t="shared" si="2"/>
        <v>1830</v>
      </c>
      <c r="H113" s="27"/>
    </row>
    <row r="114" spans="1:8" s="9" customFormat="1" ht="69.75">
      <c r="A114" s="34"/>
      <c r="B114" s="22" t="s">
        <v>441</v>
      </c>
      <c r="C114" s="22" t="s">
        <v>434</v>
      </c>
      <c r="D114" s="23" t="s">
        <v>247</v>
      </c>
      <c r="E114" s="26">
        <v>2735</v>
      </c>
      <c r="F114" s="25"/>
      <c r="G114" s="25">
        <f t="shared" si="2"/>
        <v>2735</v>
      </c>
      <c r="H114" s="27"/>
    </row>
    <row r="115" spans="1:8" s="9" customFormat="1" ht="162.75">
      <c r="A115" s="34"/>
      <c r="B115" s="22" t="s">
        <v>495</v>
      </c>
      <c r="C115" s="22" t="s">
        <v>434</v>
      </c>
      <c r="D115" s="23" t="s">
        <v>248</v>
      </c>
      <c r="E115" s="26">
        <v>2770</v>
      </c>
      <c r="F115" s="25"/>
      <c r="G115" s="25">
        <f t="shared" si="2"/>
        <v>2770</v>
      </c>
      <c r="H115" s="27"/>
    </row>
    <row r="116" spans="1:8" s="9" customFormat="1" ht="46.5">
      <c r="A116" s="34"/>
      <c r="B116" s="22" t="s">
        <v>466</v>
      </c>
      <c r="C116" s="22" t="s">
        <v>434</v>
      </c>
      <c r="D116" s="23" t="s">
        <v>249</v>
      </c>
      <c r="E116" s="26">
        <v>850</v>
      </c>
      <c r="F116" s="25"/>
      <c r="G116" s="25">
        <f t="shared" si="2"/>
        <v>850</v>
      </c>
      <c r="H116" s="27"/>
    </row>
    <row r="117" spans="1:8" s="9" customFormat="1" ht="69.75">
      <c r="A117" s="34"/>
      <c r="B117" s="22" t="s">
        <v>250</v>
      </c>
      <c r="C117" s="22" t="s">
        <v>251</v>
      </c>
      <c r="D117" s="23" t="s">
        <v>252</v>
      </c>
      <c r="E117" s="26">
        <v>1750</v>
      </c>
      <c r="F117" s="25"/>
      <c r="G117" s="25">
        <f t="shared" si="2"/>
        <v>1750</v>
      </c>
      <c r="H117" s="27"/>
    </row>
    <row r="118" spans="1:8" s="9" customFormat="1" ht="69.75">
      <c r="A118" s="34"/>
      <c r="B118" s="22" t="s">
        <v>253</v>
      </c>
      <c r="C118" s="22" t="s">
        <v>98</v>
      </c>
      <c r="D118" s="23" t="s">
        <v>254</v>
      </c>
      <c r="E118" s="26">
        <v>1760</v>
      </c>
      <c r="F118" s="25"/>
      <c r="G118" s="25">
        <f t="shared" si="2"/>
        <v>1760</v>
      </c>
      <c r="H118" s="27"/>
    </row>
    <row r="119" spans="1:8" s="9" customFormat="1" ht="46.5">
      <c r="A119" s="34"/>
      <c r="B119" s="22" t="s">
        <v>445</v>
      </c>
      <c r="C119" s="22" t="s">
        <v>434</v>
      </c>
      <c r="D119" s="23" t="s">
        <v>255</v>
      </c>
      <c r="E119" s="26">
        <v>1160</v>
      </c>
      <c r="F119" s="25"/>
      <c r="G119" s="25">
        <f t="shared" si="2"/>
        <v>1160</v>
      </c>
      <c r="H119" s="27"/>
    </row>
    <row r="120" spans="1:8" s="9" customFormat="1" ht="46.5">
      <c r="A120" s="34"/>
      <c r="B120" s="22" t="s">
        <v>257</v>
      </c>
      <c r="C120" s="22" t="s">
        <v>258</v>
      </c>
      <c r="D120" s="23" t="s">
        <v>259</v>
      </c>
      <c r="E120" s="26">
        <v>250</v>
      </c>
      <c r="F120" s="25"/>
      <c r="G120" s="25">
        <f t="shared" si="2"/>
        <v>250</v>
      </c>
      <c r="H120" s="27"/>
    </row>
    <row r="121" spans="1:8" s="9" customFormat="1" ht="69.75">
      <c r="A121" s="34"/>
      <c r="B121" s="22" t="s">
        <v>261</v>
      </c>
      <c r="C121" s="22" t="s">
        <v>260</v>
      </c>
      <c r="D121" s="23" t="s">
        <v>256</v>
      </c>
      <c r="E121" s="26">
        <v>600</v>
      </c>
      <c r="F121" s="25"/>
      <c r="G121" s="25">
        <f t="shared" si="2"/>
        <v>600</v>
      </c>
      <c r="H121" s="27"/>
    </row>
    <row r="122" spans="1:8" s="9" customFormat="1" ht="46.5">
      <c r="A122" s="34"/>
      <c r="B122" s="22" t="s">
        <v>262</v>
      </c>
      <c r="C122" s="22" t="s">
        <v>263</v>
      </c>
      <c r="D122" s="23" t="s">
        <v>264</v>
      </c>
      <c r="E122" s="26">
        <v>1000</v>
      </c>
      <c r="F122" s="25"/>
      <c r="G122" s="25">
        <f t="shared" si="2"/>
        <v>1000</v>
      </c>
      <c r="H122" s="27"/>
    </row>
    <row r="123" spans="1:8" s="9" customFormat="1" ht="69.75">
      <c r="A123" s="34"/>
      <c r="B123" s="22" t="s">
        <v>265</v>
      </c>
      <c r="C123" s="22" t="s">
        <v>266</v>
      </c>
      <c r="D123" s="23" t="s">
        <v>256</v>
      </c>
      <c r="E123" s="26">
        <v>1500</v>
      </c>
      <c r="F123" s="25"/>
      <c r="G123" s="25">
        <f t="shared" si="2"/>
        <v>1500</v>
      </c>
      <c r="H123" s="27"/>
    </row>
    <row r="124" spans="1:8" s="9" customFormat="1" ht="69.75">
      <c r="A124" s="34"/>
      <c r="B124" s="22" t="s">
        <v>267</v>
      </c>
      <c r="C124" s="22" t="s">
        <v>260</v>
      </c>
      <c r="D124" s="23" t="s">
        <v>256</v>
      </c>
      <c r="E124" s="26">
        <v>2300</v>
      </c>
      <c r="F124" s="25"/>
      <c r="G124" s="25">
        <f t="shared" si="2"/>
        <v>2300</v>
      </c>
      <c r="H124" s="27"/>
    </row>
    <row r="125" spans="1:8" s="9" customFormat="1" ht="46.5">
      <c r="A125" s="34"/>
      <c r="B125" s="22" t="s">
        <v>495</v>
      </c>
      <c r="C125" s="22" t="s">
        <v>485</v>
      </c>
      <c r="D125" s="23" t="s">
        <v>268</v>
      </c>
      <c r="E125" s="26">
        <v>1000</v>
      </c>
      <c r="F125" s="25"/>
      <c r="G125" s="25">
        <f t="shared" si="2"/>
        <v>1000</v>
      </c>
      <c r="H125" s="27"/>
    </row>
    <row r="126" spans="1:8" s="9" customFormat="1" ht="69.75">
      <c r="A126" s="34"/>
      <c r="B126" s="22" t="s">
        <v>460</v>
      </c>
      <c r="C126" s="22" t="s">
        <v>485</v>
      </c>
      <c r="D126" s="23" t="s">
        <v>269</v>
      </c>
      <c r="E126" s="26">
        <v>600</v>
      </c>
      <c r="F126" s="25"/>
      <c r="G126" s="25">
        <f t="shared" si="2"/>
        <v>600</v>
      </c>
      <c r="H126" s="27"/>
    </row>
    <row r="127" spans="1:8" s="42" customFormat="1" ht="69.75">
      <c r="A127" s="34"/>
      <c r="B127" s="22" t="s">
        <v>96</v>
      </c>
      <c r="C127" s="22" t="s">
        <v>97</v>
      </c>
      <c r="D127" s="23" t="s">
        <v>270</v>
      </c>
      <c r="E127" s="26"/>
      <c r="F127" s="25">
        <v>7328</v>
      </c>
      <c r="G127" s="25">
        <f t="shared" si="2"/>
        <v>7328</v>
      </c>
      <c r="H127" s="29"/>
    </row>
    <row r="128" spans="1:8" s="42" customFormat="1" ht="69.75">
      <c r="A128" s="34"/>
      <c r="B128" s="22" t="s">
        <v>496</v>
      </c>
      <c r="C128" s="22" t="s">
        <v>98</v>
      </c>
      <c r="D128" s="23" t="s">
        <v>271</v>
      </c>
      <c r="E128" s="26">
        <v>7200</v>
      </c>
      <c r="F128" s="25">
        <v>6806</v>
      </c>
      <c r="G128" s="25">
        <f t="shared" si="2"/>
        <v>14006</v>
      </c>
      <c r="H128" s="29"/>
    </row>
    <row r="129" spans="1:8" s="9" customFormat="1" ht="116.25">
      <c r="A129" s="34"/>
      <c r="B129" s="22" t="s">
        <v>466</v>
      </c>
      <c r="C129" s="22" t="s">
        <v>434</v>
      </c>
      <c r="D129" s="23" t="s">
        <v>272</v>
      </c>
      <c r="E129" s="26">
        <v>3656</v>
      </c>
      <c r="F129" s="25"/>
      <c r="G129" s="25">
        <f t="shared" si="2"/>
        <v>3656</v>
      </c>
      <c r="H129" s="27"/>
    </row>
    <row r="130" spans="1:8" s="9" customFormat="1" ht="93">
      <c r="A130" s="34"/>
      <c r="B130" s="22" t="s">
        <v>484</v>
      </c>
      <c r="C130" s="22" t="s">
        <v>273</v>
      </c>
      <c r="D130" s="23" t="s">
        <v>274</v>
      </c>
      <c r="E130" s="26">
        <v>3000</v>
      </c>
      <c r="F130" s="25"/>
      <c r="G130" s="25">
        <f t="shared" si="2"/>
        <v>3000</v>
      </c>
      <c r="H130" s="27"/>
    </row>
    <row r="131" spans="1:8" s="42" customFormat="1" ht="46.5">
      <c r="A131" s="34"/>
      <c r="B131" s="22" t="s">
        <v>88</v>
      </c>
      <c r="C131" s="22" t="s">
        <v>89</v>
      </c>
      <c r="D131" s="23" t="s">
        <v>275</v>
      </c>
      <c r="E131" s="26"/>
      <c r="F131" s="25">
        <v>7992</v>
      </c>
      <c r="G131" s="25">
        <f t="shared" si="2"/>
        <v>7992</v>
      </c>
      <c r="H131" s="29"/>
    </row>
    <row r="132" spans="1:8" s="9" customFormat="1" ht="69.75">
      <c r="A132" s="34"/>
      <c r="B132" s="22" t="s">
        <v>439</v>
      </c>
      <c r="C132" s="22" t="s">
        <v>276</v>
      </c>
      <c r="D132" s="23" t="s">
        <v>277</v>
      </c>
      <c r="E132" s="26">
        <v>1300</v>
      </c>
      <c r="F132" s="25"/>
      <c r="G132" s="25">
        <f t="shared" si="2"/>
        <v>1300</v>
      </c>
      <c r="H132" s="27"/>
    </row>
    <row r="133" spans="1:8" s="9" customFormat="1" ht="69.75">
      <c r="A133" s="34"/>
      <c r="B133" s="22" t="s">
        <v>466</v>
      </c>
      <c r="C133" s="22" t="s">
        <v>434</v>
      </c>
      <c r="D133" s="23" t="s">
        <v>278</v>
      </c>
      <c r="E133" s="26">
        <v>1900</v>
      </c>
      <c r="F133" s="25"/>
      <c r="G133" s="25">
        <f t="shared" si="2"/>
        <v>1900</v>
      </c>
      <c r="H133" s="27"/>
    </row>
    <row r="134" spans="1:8" s="9" customFormat="1" ht="69.75">
      <c r="A134" s="34"/>
      <c r="B134" s="22" t="s">
        <v>441</v>
      </c>
      <c r="C134" s="22" t="s">
        <v>434</v>
      </c>
      <c r="D134" s="23" t="s">
        <v>279</v>
      </c>
      <c r="E134" s="26">
        <v>3590</v>
      </c>
      <c r="F134" s="25"/>
      <c r="G134" s="25">
        <f t="shared" si="2"/>
        <v>3590</v>
      </c>
      <c r="H134" s="27"/>
    </row>
    <row r="135" spans="1:8" s="9" customFormat="1" ht="69.75">
      <c r="A135" s="34"/>
      <c r="B135" s="22" t="s">
        <v>459</v>
      </c>
      <c r="C135" s="22" t="s">
        <v>110</v>
      </c>
      <c r="D135" s="23" t="s">
        <v>280</v>
      </c>
      <c r="E135" s="26">
        <v>830</v>
      </c>
      <c r="F135" s="25"/>
      <c r="G135" s="25">
        <f aca="true" t="shared" si="3" ref="G135:G190">+E135+F135</f>
        <v>830</v>
      </c>
      <c r="H135" s="27"/>
    </row>
    <row r="136" spans="1:8" s="9" customFormat="1" ht="69.75">
      <c r="A136" s="34"/>
      <c r="B136" s="22" t="s">
        <v>510</v>
      </c>
      <c r="C136" s="22" t="s">
        <v>494</v>
      </c>
      <c r="D136" s="23" t="s">
        <v>281</v>
      </c>
      <c r="E136" s="26">
        <v>450</v>
      </c>
      <c r="F136" s="25"/>
      <c r="G136" s="25">
        <f t="shared" si="3"/>
        <v>450</v>
      </c>
      <c r="H136" s="27"/>
    </row>
    <row r="137" spans="1:8" s="9" customFormat="1" ht="69.75">
      <c r="A137" s="34"/>
      <c r="B137" s="22" t="s">
        <v>34</v>
      </c>
      <c r="C137" s="22" t="s">
        <v>282</v>
      </c>
      <c r="D137" s="23" t="s">
        <v>281</v>
      </c>
      <c r="E137" s="26">
        <v>300</v>
      </c>
      <c r="F137" s="25"/>
      <c r="G137" s="25">
        <f t="shared" si="3"/>
        <v>300</v>
      </c>
      <c r="H137" s="27"/>
    </row>
    <row r="138" spans="1:8" s="9" customFormat="1" ht="46.5">
      <c r="A138" s="34"/>
      <c r="B138" s="22" t="s">
        <v>492</v>
      </c>
      <c r="C138" s="22" t="s">
        <v>283</v>
      </c>
      <c r="D138" s="23" t="s">
        <v>284</v>
      </c>
      <c r="E138" s="26">
        <v>600</v>
      </c>
      <c r="F138" s="25"/>
      <c r="G138" s="25">
        <f t="shared" si="3"/>
        <v>600</v>
      </c>
      <c r="H138" s="27"/>
    </row>
    <row r="139" spans="1:8" s="9" customFormat="1" ht="46.5">
      <c r="A139" s="34"/>
      <c r="B139" s="22" t="s">
        <v>262</v>
      </c>
      <c r="C139" s="22" t="s">
        <v>263</v>
      </c>
      <c r="D139" s="23" t="s">
        <v>285</v>
      </c>
      <c r="E139" s="26">
        <v>300</v>
      </c>
      <c r="F139" s="25"/>
      <c r="G139" s="25">
        <f t="shared" si="3"/>
        <v>300</v>
      </c>
      <c r="H139" s="27"/>
    </row>
    <row r="140" spans="1:8" s="9" customFormat="1" ht="69.75">
      <c r="A140" s="34"/>
      <c r="B140" s="22" t="s">
        <v>238</v>
      </c>
      <c r="C140" s="22" t="s">
        <v>286</v>
      </c>
      <c r="D140" s="23" t="s">
        <v>281</v>
      </c>
      <c r="E140" s="26">
        <v>680</v>
      </c>
      <c r="F140" s="25"/>
      <c r="G140" s="25">
        <f t="shared" si="3"/>
        <v>680</v>
      </c>
      <c r="H140" s="27"/>
    </row>
    <row r="141" spans="1:8" s="9" customFormat="1" ht="69.75">
      <c r="A141" s="34"/>
      <c r="B141" s="22" t="s">
        <v>287</v>
      </c>
      <c r="C141" s="22" t="s">
        <v>288</v>
      </c>
      <c r="D141" s="23" t="s">
        <v>281</v>
      </c>
      <c r="E141" s="26">
        <v>280</v>
      </c>
      <c r="F141" s="25"/>
      <c r="G141" s="25">
        <f t="shared" si="3"/>
        <v>280</v>
      </c>
      <c r="H141" s="27"/>
    </row>
    <row r="142" spans="1:8" s="9" customFormat="1" ht="93">
      <c r="A142" s="34"/>
      <c r="B142" s="22" t="s">
        <v>448</v>
      </c>
      <c r="C142" s="22" t="s">
        <v>449</v>
      </c>
      <c r="D142" s="23" t="s">
        <v>289</v>
      </c>
      <c r="E142" s="26">
        <v>300</v>
      </c>
      <c r="F142" s="25"/>
      <c r="G142" s="25">
        <f t="shared" si="3"/>
        <v>300</v>
      </c>
      <c r="H142" s="27"/>
    </row>
    <row r="143" spans="1:8" s="9" customFormat="1" ht="46.5">
      <c r="A143" s="34"/>
      <c r="B143" s="22" t="s">
        <v>217</v>
      </c>
      <c r="C143" s="22" t="s">
        <v>464</v>
      </c>
      <c r="D143" s="23" t="s">
        <v>290</v>
      </c>
      <c r="E143" s="26">
        <v>380</v>
      </c>
      <c r="F143" s="25"/>
      <c r="G143" s="25">
        <f t="shared" si="3"/>
        <v>380</v>
      </c>
      <c r="H143" s="27"/>
    </row>
    <row r="144" spans="1:8" s="9" customFormat="1" ht="93">
      <c r="A144" s="34"/>
      <c r="B144" s="22" t="s">
        <v>483</v>
      </c>
      <c r="C144" s="22" t="s">
        <v>453</v>
      </c>
      <c r="D144" s="23" t="s">
        <v>289</v>
      </c>
      <c r="E144" s="26">
        <v>3616</v>
      </c>
      <c r="F144" s="25"/>
      <c r="G144" s="25">
        <f t="shared" si="3"/>
        <v>3616</v>
      </c>
      <c r="H144" s="27"/>
    </row>
    <row r="145" spans="1:8" s="9" customFormat="1" ht="69.75">
      <c r="A145" s="34"/>
      <c r="B145" s="22" t="s">
        <v>138</v>
      </c>
      <c r="C145" s="22" t="s">
        <v>266</v>
      </c>
      <c r="D145" s="23" t="s">
        <v>281</v>
      </c>
      <c r="E145" s="26">
        <v>280</v>
      </c>
      <c r="F145" s="25"/>
      <c r="G145" s="25">
        <f t="shared" si="3"/>
        <v>280</v>
      </c>
      <c r="H145" s="27"/>
    </row>
    <row r="146" spans="1:8" s="9" customFormat="1" ht="69.75">
      <c r="A146" s="34"/>
      <c r="B146" s="22" t="s">
        <v>31</v>
      </c>
      <c r="C146" s="22" t="s">
        <v>33</v>
      </c>
      <c r="D146" s="23" t="s">
        <v>281</v>
      </c>
      <c r="E146" s="26">
        <v>550</v>
      </c>
      <c r="F146" s="25"/>
      <c r="G146" s="25">
        <f t="shared" si="3"/>
        <v>550</v>
      </c>
      <c r="H146" s="27"/>
    </row>
    <row r="147" spans="1:8" s="9" customFormat="1" ht="69.75">
      <c r="A147" s="34"/>
      <c r="B147" s="22" t="s">
        <v>253</v>
      </c>
      <c r="C147" s="22" t="s">
        <v>98</v>
      </c>
      <c r="D147" s="23" t="s">
        <v>291</v>
      </c>
      <c r="E147" s="26">
        <v>1460</v>
      </c>
      <c r="F147" s="25"/>
      <c r="G147" s="25">
        <f t="shared" si="3"/>
        <v>1460</v>
      </c>
      <c r="H147" s="27"/>
    </row>
    <row r="148" spans="1:8" s="9" customFormat="1" ht="46.5">
      <c r="A148" s="34"/>
      <c r="B148" s="22" t="s">
        <v>72</v>
      </c>
      <c r="C148" s="22" t="s">
        <v>141</v>
      </c>
      <c r="D148" s="23" t="s">
        <v>292</v>
      </c>
      <c r="E148" s="26">
        <v>400</v>
      </c>
      <c r="F148" s="25"/>
      <c r="G148" s="25">
        <f t="shared" si="3"/>
        <v>400</v>
      </c>
      <c r="H148" s="27"/>
    </row>
    <row r="149" spans="1:8" s="9" customFormat="1" ht="69.75">
      <c r="A149" s="34"/>
      <c r="B149" s="22" t="s">
        <v>262</v>
      </c>
      <c r="C149" s="22" t="s">
        <v>263</v>
      </c>
      <c r="D149" s="23" t="s">
        <v>293</v>
      </c>
      <c r="E149" s="26">
        <v>2330</v>
      </c>
      <c r="F149" s="25"/>
      <c r="G149" s="25">
        <f t="shared" si="3"/>
        <v>2330</v>
      </c>
      <c r="H149" s="27"/>
    </row>
    <row r="150" spans="1:8" s="9" customFormat="1" ht="69.75">
      <c r="A150" s="34"/>
      <c r="B150" s="22" t="s">
        <v>431</v>
      </c>
      <c r="C150" s="22" t="s">
        <v>294</v>
      </c>
      <c r="D150" s="23" t="s">
        <v>295</v>
      </c>
      <c r="E150" s="26">
        <v>1000</v>
      </c>
      <c r="F150" s="25"/>
      <c r="G150" s="25">
        <f t="shared" si="3"/>
        <v>1000</v>
      </c>
      <c r="H150" s="27"/>
    </row>
    <row r="151" spans="1:8" s="9" customFormat="1" ht="46.5">
      <c r="A151" s="34"/>
      <c r="B151" s="22" t="s">
        <v>296</v>
      </c>
      <c r="C151" s="22" t="s">
        <v>297</v>
      </c>
      <c r="D151" s="23" t="s">
        <v>298</v>
      </c>
      <c r="E151" s="26">
        <v>900</v>
      </c>
      <c r="F151" s="25"/>
      <c r="G151" s="25">
        <f t="shared" si="3"/>
        <v>900</v>
      </c>
      <c r="H151" s="27"/>
    </row>
    <row r="152" spans="1:8" s="9" customFormat="1" ht="46.5">
      <c r="A152" s="34"/>
      <c r="B152" s="22" t="s">
        <v>456</v>
      </c>
      <c r="C152" s="22" t="s">
        <v>457</v>
      </c>
      <c r="D152" s="23" t="s">
        <v>299</v>
      </c>
      <c r="E152" s="26">
        <v>650</v>
      </c>
      <c r="F152" s="25"/>
      <c r="G152" s="25">
        <f t="shared" si="3"/>
        <v>650</v>
      </c>
      <c r="H152" s="27"/>
    </row>
    <row r="153" spans="1:8" s="9" customFormat="1" ht="69.75">
      <c r="A153" s="34"/>
      <c r="B153" s="22" t="s">
        <v>250</v>
      </c>
      <c r="C153" s="22" t="s">
        <v>251</v>
      </c>
      <c r="D153" s="23" t="s">
        <v>300</v>
      </c>
      <c r="E153" s="26">
        <v>1690</v>
      </c>
      <c r="F153" s="25"/>
      <c r="G153" s="25">
        <f t="shared" si="3"/>
        <v>1690</v>
      </c>
      <c r="H153" s="27"/>
    </row>
    <row r="154" spans="1:8" s="9" customFormat="1" ht="46.5">
      <c r="A154" s="34"/>
      <c r="B154" s="22" t="s">
        <v>466</v>
      </c>
      <c r="C154" s="22" t="s">
        <v>434</v>
      </c>
      <c r="D154" s="23" t="s">
        <v>301</v>
      </c>
      <c r="E154" s="26">
        <v>1160</v>
      </c>
      <c r="F154" s="25"/>
      <c r="G154" s="25">
        <f t="shared" si="3"/>
        <v>1160</v>
      </c>
      <c r="H154" s="27"/>
    </row>
    <row r="155" spans="1:8" s="9" customFormat="1" ht="93">
      <c r="A155" s="34"/>
      <c r="B155" s="22" t="s">
        <v>452</v>
      </c>
      <c r="C155" s="22" t="s">
        <v>454</v>
      </c>
      <c r="D155" s="23" t="s">
        <v>302</v>
      </c>
      <c r="E155" s="26">
        <v>800</v>
      </c>
      <c r="F155" s="25"/>
      <c r="G155" s="25">
        <f t="shared" si="3"/>
        <v>800</v>
      </c>
      <c r="H155" s="27"/>
    </row>
    <row r="156" spans="1:8" s="9" customFormat="1" ht="69.75">
      <c r="A156" s="34"/>
      <c r="B156" s="22" t="s">
        <v>35</v>
      </c>
      <c r="C156" s="22" t="s">
        <v>304</v>
      </c>
      <c r="D156" s="23" t="s">
        <v>281</v>
      </c>
      <c r="E156" s="26">
        <v>150</v>
      </c>
      <c r="F156" s="25"/>
      <c r="G156" s="25">
        <f t="shared" si="3"/>
        <v>150</v>
      </c>
      <c r="H156" s="27"/>
    </row>
    <row r="157" spans="1:8" s="9" customFormat="1" ht="69.75">
      <c r="A157" s="34"/>
      <c r="B157" s="22" t="s">
        <v>305</v>
      </c>
      <c r="C157" s="22" t="s">
        <v>306</v>
      </c>
      <c r="D157" s="23" t="s">
        <v>281</v>
      </c>
      <c r="E157" s="26">
        <v>400</v>
      </c>
      <c r="F157" s="25"/>
      <c r="G157" s="25">
        <f t="shared" si="3"/>
        <v>400</v>
      </c>
      <c r="H157" s="27"/>
    </row>
    <row r="158" spans="1:8" s="9" customFormat="1" ht="69.75">
      <c r="A158" s="34"/>
      <c r="B158" s="22" t="s">
        <v>36</v>
      </c>
      <c r="C158" s="22" t="s">
        <v>307</v>
      </c>
      <c r="D158" s="23" t="s">
        <v>281</v>
      </c>
      <c r="E158" s="26">
        <v>200</v>
      </c>
      <c r="F158" s="25"/>
      <c r="G158" s="25">
        <f t="shared" si="3"/>
        <v>200</v>
      </c>
      <c r="H158" s="27"/>
    </row>
    <row r="159" spans="1:8" s="9" customFormat="1" ht="69.75">
      <c r="A159" s="34"/>
      <c r="B159" s="22" t="s">
        <v>308</v>
      </c>
      <c r="C159" s="22" t="s">
        <v>309</v>
      </c>
      <c r="D159" s="23" t="s">
        <v>281</v>
      </c>
      <c r="E159" s="26">
        <v>1450</v>
      </c>
      <c r="F159" s="25"/>
      <c r="G159" s="25">
        <f t="shared" si="3"/>
        <v>1450</v>
      </c>
      <c r="H159" s="27"/>
    </row>
    <row r="160" spans="1:8" s="9" customFormat="1" ht="69.75">
      <c r="A160" s="34"/>
      <c r="B160" s="22" t="s">
        <v>310</v>
      </c>
      <c r="C160" s="22" t="s">
        <v>311</v>
      </c>
      <c r="D160" s="23" t="s">
        <v>281</v>
      </c>
      <c r="E160" s="26">
        <v>380</v>
      </c>
      <c r="F160" s="25"/>
      <c r="G160" s="25">
        <f t="shared" si="3"/>
        <v>380</v>
      </c>
      <c r="H160" s="27"/>
    </row>
    <row r="161" spans="1:8" s="9" customFormat="1" ht="69.75">
      <c r="A161" s="34"/>
      <c r="B161" s="22" t="s">
        <v>312</v>
      </c>
      <c r="C161" s="22" t="s">
        <v>311</v>
      </c>
      <c r="D161" s="23" t="s">
        <v>281</v>
      </c>
      <c r="E161" s="26">
        <v>380</v>
      </c>
      <c r="F161" s="25"/>
      <c r="G161" s="25">
        <f t="shared" si="3"/>
        <v>380</v>
      </c>
      <c r="H161" s="27"/>
    </row>
    <row r="162" spans="1:8" s="9" customFormat="1" ht="69.75">
      <c r="A162" s="34"/>
      <c r="B162" s="22" t="s">
        <v>37</v>
      </c>
      <c r="C162" s="22" t="s">
        <v>313</v>
      </c>
      <c r="D162" s="23" t="s">
        <v>281</v>
      </c>
      <c r="E162" s="26">
        <v>700</v>
      </c>
      <c r="F162" s="25"/>
      <c r="G162" s="25">
        <f t="shared" si="3"/>
        <v>700</v>
      </c>
      <c r="H162" s="27"/>
    </row>
    <row r="163" spans="1:8" s="9" customFormat="1" ht="69.75">
      <c r="A163" s="34"/>
      <c r="B163" s="22" t="s">
        <v>315</v>
      </c>
      <c r="C163" s="22" t="s">
        <v>313</v>
      </c>
      <c r="D163" s="23" t="s">
        <v>281</v>
      </c>
      <c r="E163" s="26">
        <v>700</v>
      </c>
      <c r="F163" s="25"/>
      <c r="G163" s="25">
        <f t="shared" si="3"/>
        <v>700</v>
      </c>
      <c r="H163" s="27"/>
    </row>
    <row r="164" spans="1:8" s="9" customFormat="1" ht="69.75">
      <c r="A164" s="34"/>
      <c r="B164" s="22" t="s">
        <v>38</v>
      </c>
      <c r="C164" s="22" t="s">
        <v>314</v>
      </c>
      <c r="D164" s="23" t="s">
        <v>281</v>
      </c>
      <c r="E164" s="26">
        <v>700</v>
      </c>
      <c r="F164" s="25"/>
      <c r="G164" s="25">
        <f t="shared" si="3"/>
        <v>700</v>
      </c>
      <c r="H164" s="27"/>
    </row>
    <row r="165" spans="1:8" s="9" customFormat="1" ht="69.75">
      <c r="A165" s="34"/>
      <c r="B165" s="22" t="s">
        <v>39</v>
      </c>
      <c r="C165" s="22" t="s">
        <v>316</v>
      </c>
      <c r="D165" s="23" t="s">
        <v>281</v>
      </c>
      <c r="E165" s="26">
        <v>780</v>
      </c>
      <c r="F165" s="25"/>
      <c r="G165" s="25">
        <f t="shared" si="3"/>
        <v>780</v>
      </c>
      <c r="H165" s="27"/>
    </row>
    <row r="166" spans="1:8" s="9" customFormat="1" ht="69.75">
      <c r="A166" s="34"/>
      <c r="B166" s="22" t="s">
        <v>40</v>
      </c>
      <c r="C166" s="22" t="s">
        <v>317</v>
      </c>
      <c r="D166" s="23" t="s">
        <v>281</v>
      </c>
      <c r="E166" s="26">
        <v>1450</v>
      </c>
      <c r="F166" s="25"/>
      <c r="G166" s="25">
        <f t="shared" si="3"/>
        <v>1450</v>
      </c>
      <c r="H166" s="27"/>
    </row>
    <row r="167" spans="1:8" s="9" customFormat="1" ht="69.75">
      <c r="A167" s="34"/>
      <c r="B167" s="22" t="s">
        <v>41</v>
      </c>
      <c r="C167" s="22" t="s">
        <v>317</v>
      </c>
      <c r="D167" s="23" t="s">
        <v>281</v>
      </c>
      <c r="E167" s="26">
        <v>1450</v>
      </c>
      <c r="F167" s="25"/>
      <c r="G167" s="25">
        <f t="shared" si="3"/>
        <v>1450</v>
      </c>
      <c r="H167" s="27"/>
    </row>
    <row r="168" spans="1:8" s="9" customFormat="1" ht="69.75">
      <c r="A168" s="34"/>
      <c r="B168" s="22" t="s">
        <v>318</v>
      </c>
      <c r="C168" s="22" t="s">
        <v>319</v>
      </c>
      <c r="D168" s="23" t="s">
        <v>281</v>
      </c>
      <c r="E168" s="26">
        <v>450</v>
      </c>
      <c r="F168" s="25"/>
      <c r="G168" s="25">
        <f t="shared" si="3"/>
        <v>450</v>
      </c>
      <c r="H168" s="27"/>
    </row>
    <row r="169" spans="1:8" s="9" customFormat="1" ht="69.75">
      <c r="A169" s="34"/>
      <c r="B169" s="22" t="s">
        <v>42</v>
      </c>
      <c r="C169" s="22" t="s">
        <v>319</v>
      </c>
      <c r="D169" s="23" t="s">
        <v>281</v>
      </c>
      <c r="E169" s="26">
        <v>450</v>
      </c>
      <c r="F169" s="25"/>
      <c r="G169" s="25">
        <f t="shared" si="3"/>
        <v>450</v>
      </c>
      <c r="H169" s="27"/>
    </row>
    <row r="170" spans="1:8" s="9" customFormat="1" ht="69.75">
      <c r="A170" s="34"/>
      <c r="B170" s="22" t="s">
        <v>43</v>
      </c>
      <c r="C170" s="22" t="s">
        <v>320</v>
      </c>
      <c r="D170" s="23" t="s">
        <v>281</v>
      </c>
      <c r="E170" s="26">
        <v>600</v>
      </c>
      <c r="F170" s="25"/>
      <c r="G170" s="25">
        <f t="shared" si="3"/>
        <v>600</v>
      </c>
      <c r="H170" s="27"/>
    </row>
    <row r="171" spans="1:8" s="9" customFormat="1" ht="69.75">
      <c r="A171" s="34"/>
      <c r="B171" s="22" t="s">
        <v>44</v>
      </c>
      <c r="C171" s="22" t="s">
        <v>321</v>
      </c>
      <c r="D171" s="23" t="s">
        <v>281</v>
      </c>
      <c r="E171" s="26">
        <v>900</v>
      </c>
      <c r="F171" s="25"/>
      <c r="G171" s="25">
        <f t="shared" si="3"/>
        <v>900</v>
      </c>
      <c r="H171" s="27"/>
    </row>
    <row r="172" spans="1:8" s="9" customFormat="1" ht="69.75">
      <c r="A172" s="34"/>
      <c r="B172" s="22" t="s">
        <v>45</v>
      </c>
      <c r="C172" s="22" t="s">
        <v>321</v>
      </c>
      <c r="D172" s="23" t="s">
        <v>281</v>
      </c>
      <c r="E172" s="26">
        <v>900</v>
      </c>
      <c r="F172" s="25"/>
      <c r="G172" s="25">
        <f t="shared" si="3"/>
        <v>900</v>
      </c>
      <c r="H172" s="27"/>
    </row>
    <row r="173" spans="1:8" s="9" customFormat="1" ht="69.75">
      <c r="A173" s="34"/>
      <c r="B173" s="22" t="s">
        <v>46</v>
      </c>
      <c r="C173" s="22" t="s">
        <v>322</v>
      </c>
      <c r="D173" s="23" t="s">
        <v>281</v>
      </c>
      <c r="E173" s="26">
        <v>480</v>
      </c>
      <c r="F173" s="25"/>
      <c r="G173" s="25">
        <f t="shared" si="3"/>
        <v>480</v>
      </c>
      <c r="H173" s="27"/>
    </row>
    <row r="174" spans="1:8" s="9" customFormat="1" ht="69.75">
      <c r="A174" s="34"/>
      <c r="B174" s="22" t="s">
        <v>47</v>
      </c>
      <c r="C174" s="22" t="s">
        <v>323</v>
      </c>
      <c r="D174" s="23" t="s">
        <v>281</v>
      </c>
      <c r="E174" s="26">
        <v>1000</v>
      </c>
      <c r="F174" s="25"/>
      <c r="G174" s="25">
        <f t="shared" si="3"/>
        <v>1000</v>
      </c>
      <c r="H174" s="27"/>
    </row>
    <row r="175" spans="1:8" s="9" customFormat="1" ht="69.75">
      <c r="A175" s="34"/>
      <c r="B175" s="22" t="s">
        <v>56</v>
      </c>
      <c r="C175" s="22" t="s">
        <v>323</v>
      </c>
      <c r="D175" s="23" t="s">
        <v>281</v>
      </c>
      <c r="E175" s="26">
        <v>1000</v>
      </c>
      <c r="F175" s="25"/>
      <c r="G175" s="25">
        <f t="shared" si="3"/>
        <v>1000</v>
      </c>
      <c r="H175" s="27"/>
    </row>
    <row r="176" spans="1:8" s="9" customFormat="1" ht="69.75">
      <c r="A176" s="34"/>
      <c r="B176" s="22" t="s">
        <v>48</v>
      </c>
      <c r="C176" s="22" t="s">
        <v>324</v>
      </c>
      <c r="D176" s="23" t="s">
        <v>281</v>
      </c>
      <c r="E176" s="26">
        <v>500</v>
      </c>
      <c r="F176" s="25"/>
      <c r="G176" s="25">
        <f t="shared" si="3"/>
        <v>500</v>
      </c>
      <c r="H176" s="27"/>
    </row>
    <row r="177" spans="1:8" s="9" customFormat="1" ht="69.75">
      <c r="A177" s="34"/>
      <c r="B177" s="22" t="s">
        <v>49</v>
      </c>
      <c r="C177" s="22" t="s">
        <v>325</v>
      </c>
      <c r="D177" s="23" t="s">
        <v>281</v>
      </c>
      <c r="E177" s="26">
        <v>600</v>
      </c>
      <c r="F177" s="25"/>
      <c r="G177" s="25">
        <f t="shared" si="3"/>
        <v>600</v>
      </c>
      <c r="H177" s="27"/>
    </row>
    <row r="178" spans="1:8" s="9" customFormat="1" ht="69.75">
      <c r="A178" s="34"/>
      <c r="B178" s="22" t="s">
        <v>50</v>
      </c>
      <c r="C178" s="22" t="s">
        <v>325</v>
      </c>
      <c r="D178" s="23" t="s">
        <v>281</v>
      </c>
      <c r="E178" s="26">
        <v>600</v>
      </c>
      <c r="F178" s="25"/>
      <c r="G178" s="25">
        <f t="shared" si="3"/>
        <v>600</v>
      </c>
      <c r="H178" s="27"/>
    </row>
    <row r="179" spans="1:8" s="9" customFormat="1" ht="69.75">
      <c r="A179" s="34"/>
      <c r="B179" s="22" t="s">
        <v>326</v>
      </c>
      <c r="C179" s="22" t="s">
        <v>327</v>
      </c>
      <c r="D179" s="23" t="s">
        <v>281</v>
      </c>
      <c r="E179" s="26">
        <v>900</v>
      </c>
      <c r="F179" s="25"/>
      <c r="G179" s="25">
        <f t="shared" si="3"/>
        <v>900</v>
      </c>
      <c r="H179" s="27"/>
    </row>
    <row r="180" spans="1:8" s="9" customFormat="1" ht="69.75">
      <c r="A180" s="34"/>
      <c r="B180" s="22" t="s">
        <v>51</v>
      </c>
      <c r="C180" s="22" t="s">
        <v>327</v>
      </c>
      <c r="D180" s="23" t="s">
        <v>281</v>
      </c>
      <c r="E180" s="26">
        <v>900</v>
      </c>
      <c r="F180" s="25"/>
      <c r="G180" s="25">
        <f t="shared" si="3"/>
        <v>900</v>
      </c>
      <c r="H180" s="27"/>
    </row>
    <row r="181" spans="1:8" s="9" customFormat="1" ht="69.75">
      <c r="A181" s="34"/>
      <c r="B181" s="22" t="s">
        <v>52</v>
      </c>
      <c r="C181" s="22" t="s">
        <v>328</v>
      </c>
      <c r="D181" s="23" t="s">
        <v>281</v>
      </c>
      <c r="E181" s="26">
        <v>650</v>
      </c>
      <c r="F181" s="25"/>
      <c r="G181" s="25">
        <f t="shared" si="3"/>
        <v>650</v>
      </c>
      <c r="H181" s="27"/>
    </row>
    <row r="182" spans="1:8" s="9" customFormat="1" ht="69.75">
      <c r="A182" s="34"/>
      <c r="B182" s="22" t="s">
        <v>53</v>
      </c>
      <c r="C182" s="22" t="s">
        <v>328</v>
      </c>
      <c r="D182" s="23" t="s">
        <v>281</v>
      </c>
      <c r="E182" s="26">
        <v>650</v>
      </c>
      <c r="F182" s="25"/>
      <c r="G182" s="25">
        <f t="shared" si="3"/>
        <v>650</v>
      </c>
      <c r="H182" s="27"/>
    </row>
    <row r="183" spans="1:8" s="9" customFormat="1" ht="69.75">
      <c r="A183" s="34"/>
      <c r="B183" s="22" t="s">
        <v>54</v>
      </c>
      <c r="C183" s="22" t="s">
        <v>329</v>
      </c>
      <c r="D183" s="23" t="s">
        <v>281</v>
      </c>
      <c r="E183" s="26">
        <v>800</v>
      </c>
      <c r="F183" s="25"/>
      <c r="G183" s="25">
        <f t="shared" si="3"/>
        <v>800</v>
      </c>
      <c r="H183" s="27"/>
    </row>
    <row r="184" spans="1:8" s="9" customFormat="1" ht="69.75">
      <c r="A184" s="34"/>
      <c r="B184" s="22" t="s">
        <v>55</v>
      </c>
      <c r="C184" s="22" t="s">
        <v>330</v>
      </c>
      <c r="D184" s="23" t="s">
        <v>281</v>
      </c>
      <c r="E184" s="26">
        <v>850</v>
      </c>
      <c r="F184" s="25"/>
      <c r="G184" s="25">
        <f t="shared" si="3"/>
        <v>850</v>
      </c>
      <c r="H184" s="27"/>
    </row>
    <row r="185" spans="1:8" s="9" customFormat="1" ht="69.75">
      <c r="A185" s="34"/>
      <c r="B185" s="22" t="s">
        <v>476</v>
      </c>
      <c r="C185" s="22" t="s">
        <v>331</v>
      </c>
      <c r="D185" s="23" t="s">
        <v>281</v>
      </c>
      <c r="E185" s="26">
        <v>600</v>
      </c>
      <c r="F185" s="25"/>
      <c r="G185" s="25">
        <f t="shared" si="3"/>
        <v>600</v>
      </c>
      <c r="H185" s="27"/>
    </row>
    <row r="186" spans="1:8" s="9" customFormat="1" ht="69.75">
      <c r="A186" s="34"/>
      <c r="B186" s="22" t="s">
        <v>58</v>
      </c>
      <c r="C186" s="22" t="s">
        <v>332</v>
      </c>
      <c r="D186" s="23" t="s">
        <v>281</v>
      </c>
      <c r="E186" s="26">
        <v>280</v>
      </c>
      <c r="F186" s="25"/>
      <c r="G186" s="25">
        <f t="shared" si="3"/>
        <v>280</v>
      </c>
      <c r="H186" s="27"/>
    </row>
    <row r="187" spans="1:8" s="9" customFormat="1" ht="69.75">
      <c r="A187" s="34"/>
      <c r="B187" s="22" t="s">
        <v>59</v>
      </c>
      <c r="C187" s="22" t="s">
        <v>333</v>
      </c>
      <c r="D187" s="23" t="s">
        <v>281</v>
      </c>
      <c r="E187" s="26">
        <v>270</v>
      </c>
      <c r="F187" s="25"/>
      <c r="G187" s="25">
        <f t="shared" si="3"/>
        <v>270</v>
      </c>
      <c r="H187" s="27"/>
    </row>
    <row r="188" spans="1:8" s="9" customFormat="1" ht="69.75">
      <c r="A188" s="34"/>
      <c r="B188" s="22" t="s">
        <v>60</v>
      </c>
      <c r="C188" s="22" t="s">
        <v>334</v>
      </c>
      <c r="D188" s="23" t="s">
        <v>281</v>
      </c>
      <c r="E188" s="26">
        <v>460</v>
      </c>
      <c r="F188" s="25"/>
      <c r="G188" s="25">
        <f t="shared" si="3"/>
        <v>460</v>
      </c>
      <c r="H188" s="27"/>
    </row>
    <row r="189" spans="1:8" s="9" customFormat="1" ht="69.75">
      <c r="A189" s="34"/>
      <c r="B189" s="22" t="s">
        <v>61</v>
      </c>
      <c r="C189" s="22" t="s">
        <v>335</v>
      </c>
      <c r="D189" s="23" t="s">
        <v>281</v>
      </c>
      <c r="E189" s="26">
        <v>780</v>
      </c>
      <c r="F189" s="25"/>
      <c r="G189" s="25">
        <f t="shared" si="3"/>
        <v>780</v>
      </c>
      <c r="H189" s="27"/>
    </row>
    <row r="190" spans="1:8" s="9" customFormat="1" ht="69.75">
      <c r="A190" s="34"/>
      <c r="B190" s="22" t="s">
        <v>62</v>
      </c>
      <c r="C190" s="22" t="s">
        <v>336</v>
      </c>
      <c r="D190" s="23" t="s">
        <v>281</v>
      </c>
      <c r="E190" s="26">
        <v>1800</v>
      </c>
      <c r="F190" s="25"/>
      <c r="G190" s="25">
        <f t="shared" si="3"/>
        <v>1800</v>
      </c>
      <c r="H190" s="27"/>
    </row>
    <row r="191" spans="1:8" s="9" customFormat="1" ht="69.75">
      <c r="A191" s="34"/>
      <c r="B191" s="22" t="s">
        <v>63</v>
      </c>
      <c r="C191" s="22" t="s">
        <v>337</v>
      </c>
      <c r="D191" s="23" t="s">
        <v>281</v>
      </c>
      <c r="E191" s="26">
        <v>560</v>
      </c>
      <c r="F191" s="25"/>
      <c r="G191" s="25">
        <f aca="true" t="shared" si="4" ref="G191:G232">+E191+F191</f>
        <v>560</v>
      </c>
      <c r="H191" s="27"/>
    </row>
    <row r="192" spans="1:8" s="9" customFormat="1" ht="69.75">
      <c r="A192" s="34"/>
      <c r="B192" s="22" t="s">
        <v>64</v>
      </c>
      <c r="C192" s="22" t="s">
        <v>338</v>
      </c>
      <c r="D192" s="23" t="s">
        <v>281</v>
      </c>
      <c r="E192" s="26">
        <v>750</v>
      </c>
      <c r="F192" s="25"/>
      <c r="G192" s="25">
        <f t="shared" si="4"/>
        <v>750</v>
      </c>
      <c r="H192" s="27"/>
    </row>
    <row r="193" spans="1:8" s="9" customFormat="1" ht="69.75">
      <c r="A193" s="34"/>
      <c r="B193" s="22" t="s">
        <v>57</v>
      </c>
      <c r="C193" s="22" t="s">
        <v>339</v>
      </c>
      <c r="D193" s="23" t="s">
        <v>281</v>
      </c>
      <c r="E193" s="26">
        <v>500</v>
      </c>
      <c r="F193" s="25"/>
      <c r="G193" s="25">
        <f t="shared" si="4"/>
        <v>500</v>
      </c>
      <c r="H193" s="27"/>
    </row>
    <row r="194" spans="1:8" s="9" customFormat="1" ht="69.75">
      <c r="A194" s="34"/>
      <c r="B194" s="22" t="s">
        <v>65</v>
      </c>
      <c r="C194" s="22" t="s">
        <v>340</v>
      </c>
      <c r="D194" s="23" t="s">
        <v>281</v>
      </c>
      <c r="E194" s="26">
        <v>1000</v>
      </c>
      <c r="F194" s="25"/>
      <c r="G194" s="25">
        <f t="shared" si="4"/>
        <v>1000</v>
      </c>
      <c r="H194" s="27"/>
    </row>
    <row r="195" spans="1:8" s="9" customFormat="1" ht="69.75">
      <c r="A195" s="34"/>
      <c r="B195" s="22" t="s">
        <v>66</v>
      </c>
      <c r="C195" s="22" t="s">
        <v>341</v>
      </c>
      <c r="D195" s="23" t="s">
        <v>281</v>
      </c>
      <c r="E195" s="26">
        <v>500</v>
      </c>
      <c r="F195" s="25"/>
      <c r="G195" s="25">
        <f t="shared" si="4"/>
        <v>500</v>
      </c>
      <c r="H195" s="27"/>
    </row>
    <row r="196" spans="1:8" s="9" customFormat="1" ht="69.75">
      <c r="A196" s="34"/>
      <c r="B196" s="22" t="s">
        <v>67</v>
      </c>
      <c r="C196" s="22" t="s">
        <v>342</v>
      </c>
      <c r="D196" s="23" t="s">
        <v>281</v>
      </c>
      <c r="E196" s="26">
        <v>420</v>
      </c>
      <c r="F196" s="25"/>
      <c r="G196" s="25">
        <f t="shared" si="4"/>
        <v>420</v>
      </c>
      <c r="H196" s="27"/>
    </row>
    <row r="197" spans="1:8" s="9" customFormat="1" ht="69.75">
      <c r="A197" s="34"/>
      <c r="B197" s="22" t="s">
        <v>68</v>
      </c>
      <c r="C197" s="22" t="s">
        <v>343</v>
      </c>
      <c r="D197" s="23" t="s">
        <v>281</v>
      </c>
      <c r="E197" s="26">
        <v>500</v>
      </c>
      <c r="F197" s="25"/>
      <c r="G197" s="25">
        <f t="shared" si="4"/>
        <v>500</v>
      </c>
      <c r="H197" s="27"/>
    </row>
    <row r="198" spans="1:8" s="9" customFormat="1" ht="69.75">
      <c r="A198" s="34"/>
      <c r="B198" s="22" t="s">
        <v>348</v>
      </c>
      <c r="C198" s="22" t="s">
        <v>344</v>
      </c>
      <c r="D198" s="23" t="s">
        <v>281</v>
      </c>
      <c r="E198" s="26">
        <v>760</v>
      </c>
      <c r="F198" s="25"/>
      <c r="G198" s="25">
        <f t="shared" si="4"/>
        <v>760</v>
      </c>
      <c r="H198" s="27"/>
    </row>
    <row r="199" spans="1:8" s="9" customFormat="1" ht="69.75">
      <c r="A199" s="34"/>
      <c r="B199" s="22" t="s">
        <v>69</v>
      </c>
      <c r="C199" s="22" t="s">
        <v>345</v>
      </c>
      <c r="D199" s="23" t="s">
        <v>281</v>
      </c>
      <c r="E199" s="26">
        <v>1000</v>
      </c>
      <c r="F199" s="25"/>
      <c r="G199" s="25">
        <f t="shared" si="4"/>
        <v>1000</v>
      </c>
      <c r="H199" s="27"/>
    </row>
    <row r="200" spans="1:8" s="9" customFormat="1" ht="69.75">
      <c r="A200" s="34"/>
      <c r="B200" s="22" t="s">
        <v>70</v>
      </c>
      <c r="C200" s="22" t="s">
        <v>346</v>
      </c>
      <c r="D200" s="23" t="s">
        <v>281</v>
      </c>
      <c r="E200" s="26">
        <v>700</v>
      </c>
      <c r="F200" s="25"/>
      <c r="G200" s="25">
        <f t="shared" si="4"/>
        <v>700</v>
      </c>
      <c r="H200" s="27"/>
    </row>
    <row r="201" spans="1:8" s="9" customFormat="1" ht="69.75">
      <c r="A201" s="34"/>
      <c r="B201" s="22" t="s">
        <v>349</v>
      </c>
      <c r="C201" s="22" t="s">
        <v>347</v>
      </c>
      <c r="D201" s="23" t="s">
        <v>281</v>
      </c>
      <c r="E201" s="26">
        <v>500</v>
      </c>
      <c r="F201" s="25"/>
      <c r="G201" s="25">
        <f t="shared" si="4"/>
        <v>500</v>
      </c>
      <c r="H201" s="27"/>
    </row>
    <row r="202" spans="1:8" s="9" customFormat="1" ht="69.75">
      <c r="A202" s="34"/>
      <c r="B202" s="22" t="s">
        <v>350</v>
      </c>
      <c r="C202" s="22" t="s">
        <v>344</v>
      </c>
      <c r="D202" s="23" t="s">
        <v>281</v>
      </c>
      <c r="E202" s="26">
        <v>760</v>
      </c>
      <c r="F202" s="25"/>
      <c r="G202" s="25">
        <f t="shared" si="4"/>
        <v>760</v>
      </c>
      <c r="H202" s="27"/>
    </row>
    <row r="203" spans="1:8" s="9" customFormat="1" ht="69.75">
      <c r="A203" s="34"/>
      <c r="B203" s="22" t="s">
        <v>351</v>
      </c>
      <c r="C203" s="22" t="s">
        <v>343</v>
      </c>
      <c r="D203" s="23" t="s">
        <v>281</v>
      </c>
      <c r="E203" s="26">
        <v>500</v>
      </c>
      <c r="F203" s="25"/>
      <c r="G203" s="25">
        <f t="shared" si="4"/>
        <v>500</v>
      </c>
      <c r="H203" s="27"/>
    </row>
    <row r="204" spans="1:8" s="9" customFormat="1" ht="69.75">
      <c r="A204" s="34"/>
      <c r="B204" s="22" t="s">
        <v>352</v>
      </c>
      <c r="C204" s="22" t="s">
        <v>353</v>
      </c>
      <c r="D204" s="23" t="s">
        <v>281</v>
      </c>
      <c r="E204" s="26">
        <v>460</v>
      </c>
      <c r="F204" s="25"/>
      <c r="G204" s="25">
        <f t="shared" si="4"/>
        <v>460</v>
      </c>
      <c r="H204" s="27"/>
    </row>
    <row r="205" spans="1:8" s="9" customFormat="1" ht="46.5">
      <c r="A205" s="34"/>
      <c r="B205" s="22" t="s">
        <v>217</v>
      </c>
      <c r="C205" s="22" t="s">
        <v>464</v>
      </c>
      <c r="D205" s="23" t="s">
        <v>354</v>
      </c>
      <c r="E205" s="26">
        <v>580</v>
      </c>
      <c r="F205" s="25"/>
      <c r="G205" s="25">
        <f t="shared" si="4"/>
        <v>580</v>
      </c>
      <c r="H205" s="27"/>
    </row>
    <row r="206" spans="1:8" s="9" customFormat="1" ht="69.75">
      <c r="A206" s="34"/>
      <c r="B206" s="22" t="s">
        <v>460</v>
      </c>
      <c r="C206" s="22" t="s">
        <v>436</v>
      </c>
      <c r="D206" s="23" t="s">
        <v>355</v>
      </c>
      <c r="E206" s="26">
        <v>1920</v>
      </c>
      <c r="F206" s="25"/>
      <c r="G206" s="25">
        <f t="shared" si="4"/>
        <v>1920</v>
      </c>
      <c r="H206" s="27"/>
    </row>
    <row r="207" spans="1:8" s="9" customFormat="1" ht="69.75">
      <c r="A207" s="34"/>
      <c r="B207" s="22" t="s">
        <v>450</v>
      </c>
      <c r="C207" s="22" t="s">
        <v>370</v>
      </c>
      <c r="D207" s="23" t="s">
        <v>371</v>
      </c>
      <c r="E207" s="26">
        <v>2000</v>
      </c>
      <c r="F207" s="25"/>
      <c r="G207" s="25">
        <f t="shared" si="4"/>
        <v>2000</v>
      </c>
      <c r="H207" s="27"/>
    </row>
    <row r="208" spans="1:8" s="9" customFormat="1" ht="46.5">
      <c r="A208" s="34"/>
      <c r="B208" s="22" t="s">
        <v>435</v>
      </c>
      <c r="C208" s="22" t="s">
        <v>436</v>
      </c>
      <c r="D208" s="23" t="s">
        <v>372</v>
      </c>
      <c r="E208" s="26">
        <v>13400</v>
      </c>
      <c r="F208" s="25"/>
      <c r="G208" s="25">
        <f t="shared" si="4"/>
        <v>13400</v>
      </c>
      <c r="H208" s="27"/>
    </row>
    <row r="209" spans="1:8" s="9" customFormat="1" ht="46.5">
      <c r="A209" s="34"/>
      <c r="B209" s="22" t="s">
        <v>443</v>
      </c>
      <c r="C209" s="22" t="s">
        <v>455</v>
      </c>
      <c r="D209" s="23" t="s">
        <v>372</v>
      </c>
      <c r="E209" s="26">
        <v>13400</v>
      </c>
      <c r="F209" s="25"/>
      <c r="G209" s="25">
        <f t="shared" si="4"/>
        <v>13400</v>
      </c>
      <c r="H209" s="27"/>
    </row>
    <row r="210" spans="1:8" s="9" customFormat="1" ht="46.5">
      <c r="A210" s="34"/>
      <c r="B210" s="22" t="s">
        <v>432</v>
      </c>
      <c r="C210" s="22" t="s">
        <v>100</v>
      </c>
      <c r="D210" s="23" t="s">
        <v>373</v>
      </c>
      <c r="E210" s="26">
        <v>1147</v>
      </c>
      <c r="F210" s="25"/>
      <c r="G210" s="25">
        <f t="shared" si="4"/>
        <v>1147</v>
      </c>
      <c r="H210" s="27"/>
    </row>
    <row r="211" spans="1:8" s="9" customFormat="1" ht="46.5">
      <c r="A211" s="34"/>
      <c r="B211" s="22" t="s">
        <v>492</v>
      </c>
      <c r="C211" s="22" t="s">
        <v>94</v>
      </c>
      <c r="D211" s="23" t="s">
        <v>0</v>
      </c>
      <c r="E211" s="26">
        <v>869.99</v>
      </c>
      <c r="F211" s="25"/>
      <c r="G211" s="25">
        <f t="shared" si="4"/>
        <v>869.99</v>
      </c>
      <c r="H211" s="27"/>
    </row>
    <row r="212" spans="1:8" s="9" customFormat="1" ht="46.5">
      <c r="A212" s="34"/>
      <c r="B212" s="22" t="s">
        <v>72</v>
      </c>
      <c r="C212" s="22" t="s">
        <v>141</v>
      </c>
      <c r="D212" s="23" t="s">
        <v>1</v>
      </c>
      <c r="E212" s="26">
        <v>650</v>
      </c>
      <c r="F212" s="25"/>
      <c r="G212" s="25">
        <f t="shared" si="4"/>
        <v>650</v>
      </c>
      <c r="H212" s="27"/>
    </row>
    <row r="213" spans="1:8" s="9" customFormat="1" ht="46.5">
      <c r="A213" s="34"/>
      <c r="B213" s="22" t="s">
        <v>461</v>
      </c>
      <c r="C213" s="22" t="s">
        <v>95</v>
      </c>
      <c r="D213" s="23" t="s">
        <v>0</v>
      </c>
      <c r="E213" s="26">
        <v>1190</v>
      </c>
      <c r="F213" s="25"/>
      <c r="G213" s="25">
        <f t="shared" si="4"/>
        <v>1190</v>
      </c>
      <c r="H213" s="27"/>
    </row>
    <row r="214" spans="1:8" s="9" customFormat="1" ht="46.5">
      <c r="A214" s="34"/>
      <c r="B214" s="22" t="s">
        <v>262</v>
      </c>
      <c r="C214" s="22" t="s">
        <v>2</v>
      </c>
      <c r="D214" s="23" t="s">
        <v>3</v>
      </c>
      <c r="E214" s="26">
        <v>2125</v>
      </c>
      <c r="F214" s="25"/>
      <c r="G214" s="25">
        <f t="shared" si="4"/>
        <v>2125</v>
      </c>
      <c r="H214" s="27"/>
    </row>
    <row r="215" spans="1:8" s="9" customFormat="1" ht="46.5">
      <c r="A215" s="34"/>
      <c r="B215" s="22" t="s">
        <v>445</v>
      </c>
      <c r="C215" s="22" t="s">
        <v>434</v>
      </c>
      <c r="D215" s="23" t="s">
        <v>4</v>
      </c>
      <c r="E215" s="26">
        <v>4348</v>
      </c>
      <c r="F215" s="25"/>
      <c r="G215" s="25">
        <f t="shared" si="4"/>
        <v>4348</v>
      </c>
      <c r="H215" s="27"/>
    </row>
    <row r="216" spans="1:8" s="9" customFormat="1" ht="46.5">
      <c r="A216" s="34"/>
      <c r="B216" s="22" t="s">
        <v>465</v>
      </c>
      <c r="C216" s="22" t="s">
        <v>303</v>
      </c>
      <c r="D216" s="23" t="s">
        <v>5</v>
      </c>
      <c r="E216" s="26">
        <v>400</v>
      </c>
      <c r="F216" s="25"/>
      <c r="G216" s="25">
        <f t="shared" si="4"/>
        <v>400</v>
      </c>
      <c r="H216" s="27"/>
    </row>
    <row r="217" spans="1:8" s="9" customFormat="1" ht="46.5">
      <c r="A217" s="34"/>
      <c r="B217" s="22" t="s">
        <v>253</v>
      </c>
      <c r="C217" s="22" t="s">
        <v>457</v>
      </c>
      <c r="D217" s="23" t="s">
        <v>6</v>
      </c>
      <c r="E217" s="26">
        <v>975</v>
      </c>
      <c r="F217" s="25"/>
      <c r="G217" s="25">
        <f t="shared" si="4"/>
        <v>975</v>
      </c>
      <c r="H217" s="27"/>
    </row>
    <row r="218" spans="1:8" s="9" customFormat="1" ht="46.5">
      <c r="A218" s="34"/>
      <c r="B218" s="22" t="s">
        <v>87</v>
      </c>
      <c r="C218" s="22" t="s">
        <v>7</v>
      </c>
      <c r="D218" s="23" t="s">
        <v>8</v>
      </c>
      <c r="E218" s="26">
        <v>1000</v>
      </c>
      <c r="F218" s="25"/>
      <c r="G218" s="25">
        <f t="shared" si="4"/>
        <v>1000</v>
      </c>
      <c r="H218" s="27"/>
    </row>
    <row r="219" spans="1:8" s="9" customFormat="1" ht="46.5">
      <c r="A219" s="34"/>
      <c r="B219" s="22" t="s">
        <v>9</v>
      </c>
      <c r="C219" s="22" t="s">
        <v>194</v>
      </c>
      <c r="D219" s="23" t="s">
        <v>10</v>
      </c>
      <c r="E219" s="26">
        <v>1000</v>
      </c>
      <c r="F219" s="25"/>
      <c r="G219" s="25">
        <f t="shared" si="4"/>
        <v>1000</v>
      </c>
      <c r="H219" s="27"/>
    </row>
    <row r="220" spans="1:8" s="9" customFormat="1" ht="46.5">
      <c r="A220" s="34"/>
      <c r="B220" s="22" t="s">
        <v>432</v>
      </c>
      <c r="C220" s="22" t="s">
        <v>100</v>
      </c>
      <c r="D220" s="23" t="s">
        <v>11</v>
      </c>
      <c r="E220" s="26">
        <v>975</v>
      </c>
      <c r="F220" s="25"/>
      <c r="G220" s="25">
        <f t="shared" si="4"/>
        <v>975</v>
      </c>
      <c r="H220" s="27"/>
    </row>
    <row r="221" spans="1:8" s="9" customFormat="1" ht="93">
      <c r="A221" s="34"/>
      <c r="B221" s="22" t="s">
        <v>12</v>
      </c>
      <c r="C221" s="22" t="s">
        <v>13</v>
      </c>
      <c r="D221" s="23" t="s">
        <v>14</v>
      </c>
      <c r="E221" s="26">
        <v>2250</v>
      </c>
      <c r="F221" s="25"/>
      <c r="G221" s="25">
        <f t="shared" si="4"/>
        <v>2250</v>
      </c>
      <c r="H221" s="27"/>
    </row>
    <row r="222" spans="1:8" s="9" customFormat="1" ht="93">
      <c r="A222" s="34"/>
      <c r="B222" s="22" t="s">
        <v>459</v>
      </c>
      <c r="C222" s="22" t="s">
        <v>15</v>
      </c>
      <c r="D222" s="23" t="s">
        <v>16</v>
      </c>
      <c r="E222" s="26">
        <v>830</v>
      </c>
      <c r="F222" s="25"/>
      <c r="G222" s="25">
        <f t="shared" si="4"/>
        <v>830</v>
      </c>
      <c r="H222" s="27"/>
    </row>
    <row r="223" spans="1:8" s="9" customFormat="1" ht="46.5">
      <c r="A223" s="34"/>
      <c r="B223" s="22" t="s">
        <v>465</v>
      </c>
      <c r="C223" s="22" t="s">
        <v>303</v>
      </c>
      <c r="D223" s="23" t="s">
        <v>17</v>
      </c>
      <c r="E223" s="26">
        <v>700</v>
      </c>
      <c r="F223" s="25"/>
      <c r="G223" s="25">
        <f t="shared" si="4"/>
        <v>700</v>
      </c>
      <c r="H223" s="27"/>
    </row>
    <row r="224" spans="1:8" s="9" customFormat="1" ht="93">
      <c r="A224" s="34"/>
      <c r="B224" s="22" t="s">
        <v>444</v>
      </c>
      <c r="C224" s="22" t="s">
        <v>434</v>
      </c>
      <c r="D224" s="23" t="s">
        <v>18</v>
      </c>
      <c r="E224" s="26">
        <v>3180</v>
      </c>
      <c r="F224" s="25"/>
      <c r="G224" s="25">
        <f t="shared" si="4"/>
        <v>3180</v>
      </c>
      <c r="H224" s="27"/>
    </row>
    <row r="225" spans="1:8" s="9" customFormat="1" ht="46.5">
      <c r="A225" s="34"/>
      <c r="B225" s="22" t="s">
        <v>253</v>
      </c>
      <c r="C225" s="22" t="s">
        <v>457</v>
      </c>
      <c r="D225" s="23" t="s">
        <v>19</v>
      </c>
      <c r="E225" s="26">
        <v>1660</v>
      </c>
      <c r="F225" s="25"/>
      <c r="G225" s="25">
        <f t="shared" si="4"/>
        <v>1660</v>
      </c>
      <c r="H225" s="27"/>
    </row>
    <row r="226" spans="1:8" s="9" customFormat="1" ht="46.5">
      <c r="A226" s="34"/>
      <c r="B226" s="22" t="s">
        <v>456</v>
      </c>
      <c r="C226" s="22" t="s">
        <v>20</v>
      </c>
      <c r="D226" s="23" t="s">
        <v>21</v>
      </c>
      <c r="E226" s="26">
        <v>1660</v>
      </c>
      <c r="F226" s="25"/>
      <c r="G226" s="25">
        <f t="shared" si="4"/>
        <v>1660</v>
      </c>
      <c r="H226" s="27"/>
    </row>
    <row r="227" spans="1:8" s="9" customFormat="1" ht="69.75">
      <c r="A227" s="34"/>
      <c r="B227" s="22" t="s">
        <v>461</v>
      </c>
      <c r="C227" s="22" t="s">
        <v>95</v>
      </c>
      <c r="D227" s="23" t="s">
        <v>22</v>
      </c>
      <c r="E227" s="26">
        <v>1690</v>
      </c>
      <c r="F227" s="25"/>
      <c r="G227" s="25">
        <f t="shared" si="4"/>
        <v>1690</v>
      </c>
      <c r="H227" s="27"/>
    </row>
    <row r="228" spans="1:8" s="9" customFormat="1" ht="69.75">
      <c r="A228" s="34"/>
      <c r="B228" s="22" t="s">
        <v>468</v>
      </c>
      <c r="C228" s="22" t="s">
        <v>505</v>
      </c>
      <c r="D228" s="23" t="s">
        <v>23</v>
      </c>
      <c r="E228" s="26">
        <v>1345.12</v>
      </c>
      <c r="F228" s="25"/>
      <c r="G228" s="25">
        <f t="shared" si="4"/>
        <v>1345.12</v>
      </c>
      <c r="H228" s="27"/>
    </row>
    <row r="229" spans="1:8" s="9" customFormat="1" ht="46.5">
      <c r="A229" s="34"/>
      <c r="B229" s="22" t="s">
        <v>72</v>
      </c>
      <c r="C229" s="22" t="s">
        <v>141</v>
      </c>
      <c r="D229" s="23" t="s">
        <v>24</v>
      </c>
      <c r="E229" s="26">
        <v>300</v>
      </c>
      <c r="F229" s="25"/>
      <c r="G229" s="25">
        <f t="shared" si="4"/>
        <v>300</v>
      </c>
      <c r="H229" s="27"/>
    </row>
    <row r="230" spans="1:8" s="9" customFormat="1" ht="69.75">
      <c r="A230" s="34"/>
      <c r="B230" s="22" t="s">
        <v>507</v>
      </c>
      <c r="C230" s="22" t="s">
        <v>455</v>
      </c>
      <c r="D230" s="23" t="s">
        <v>25</v>
      </c>
      <c r="E230" s="26">
        <v>700</v>
      </c>
      <c r="F230" s="25"/>
      <c r="G230" s="25">
        <f t="shared" si="4"/>
        <v>700</v>
      </c>
      <c r="H230" s="27"/>
    </row>
    <row r="231" spans="1:8" s="9" customFormat="1" ht="93">
      <c r="A231" s="34"/>
      <c r="B231" s="22" t="s">
        <v>253</v>
      </c>
      <c r="C231" s="22" t="s">
        <v>98</v>
      </c>
      <c r="D231" s="23" t="s">
        <v>26</v>
      </c>
      <c r="E231" s="26">
        <v>1180</v>
      </c>
      <c r="F231" s="25"/>
      <c r="G231" s="25">
        <f t="shared" si="4"/>
        <v>1180</v>
      </c>
      <c r="H231" s="27"/>
    </row>
    <row r="232" spans="1:8" s="9" customFormat="1" ht="69.75">
      <c r="A232" s="34"/>
      <c r="B232" s="22" t="s">
        <v>27</v>
      </c>
      <c r="C232" s="22" t="s">
        <v>28</v>
      </c>
      <c r="D232" s="23" t="s">
        <v>29</v>
      </c>
      <c r="E232" s="26">
        <v>1300</v>
      </c>
      <c r="F232" s="25"/>
      <c r="G232" s="25">
        <f t="shared" si="4"/>
        <v>1300</v>
      </c>
      <c r="H232" s="27"/>
    </row>
    <row r="233" spans="1:8" s="9" customFormat="1" ht="23.25">
      <c r="A233" s="18"/>
      <c r="B233" s="27"/>
      <c r="C233" s="29"/>
      <c r="D233" s="29"/>
      <c r="E233" s="32">
        <f>SUM(E9:E232)</f>
        <v>265608.11</v>
      </c>
      <c r="F233" s="32">
        <f>SUM(F9:F232)</f>
        <v>58795</v>
      </c>
      <c r="G233" s="32">
        <f>SUM(G9:G232)</f>
        <v>324403.11</v>
      </c>
      <c r="H233" s="27"/>
    </row>
    <row r="234" spans="2:8" s="9" customFormat="1" ht="23.25">
      <c r="B234" s="27"/>
      <c r="C234" s="27"/>
      <c r="D234" s="27"/>
      <c r="E234" s="27"/>
      <c r="F234" s="27"/>
      <c r="G234" s="27"/>
      <c r="H234" s="27"/>
    </row>
    <row r="235" spans="2:8" s="9" customFormat="1" ht="23.25">
      <c r="B235" s="27"/>
      <c r="C235" s="27"/>
      <c r="D235" s="27"/>
      <c r="E235" s="30"/>
      <c r="F235" s="30"/>
      <c r="G235" s="30"/>
      <c r="H235" s="27"/>
    </row>
    <row r="236" spans="2:8" s="9" customFormat="1" ht="23.25">
      <c r="B236" s="27"/>
      <c r="C236" s="27"/>
      <c r="D236" s="27"/>
      <c r="E236" s="27"/>
      <c r="F236" s="27"/>
      <c r="G236" s="27"/>
      <c r="H236" s="27"/>
    </row>
    <row r="237" spans="2:8" s="9" customFormat="1" ht="23.25">
      <c r="B237" s="27"/>
      <c r="C237" s="27"/>
      <c r="D237" s="27"/>
      <c r="E237" s="27"/>
      <c r="F237" s="27"/>
      <c r="G237" s="27"/>
      <c r="H237" s="27"/>
    </row>
    <row r="238" spans="2:8" s="9" customFormat="1" ht="23.25">
      <c r="B238" s="27"/>
      <c r="C238" s="27"/>
      <c r="D238" s="27"/>
      <c r="E238" s="27"/>
      <c r="F238" s="27"/>
      <c r="G238" s="27"/>
      <c r="H238" s="27"/>
    </row>
    <row r="239" spans="2:8" s="9" customFormat="1" ht="23.25">
      <c r="B239" s="27"/>
      <c r="C239" s="27"/>
      <c r="D239" s="27"/>
      <c r="E239" s="27"/>
      <c r="F239" s="27"/>
      <c r="G239" s="27"/>
      <c r="H239" s="27"/>
    </row>
    <row r="240" spans="2:8" s="9" customFormat="1" ht="23.25">
      <c r="B240" s="27"/>
      <c r="C240" s="27"/>
      <c r="D240" s="27"/>
      <c r="E240" s="27"/>
      <c r="F240" s="27"/>
      <c r="G240" s="27"/>
      <c r="H240" s="27"/>
    </row>
    <row r="241" spans="2:8" s="9" customFormat="1" ht="23.25">
      <c r="B241" s="27"/>
      <c r="C241" s="27"/>
      <c r="D241" s="27"/>
      <c r="E241" s="27"/>
      <c r="F241" s="27"/>
      <c r="G241" s="27"/>
      <c r="H241" s="27"/>
    </row>
    <row r="242" spans="2:8" s="9" customFormat="1" ht="23.25">
      <c r="B242" s="27"/>
      <c r="C242" s="27"/>
      <c r="D242" s="27"/>
      <c r="E242" s="27"/>
      <c r="F242" s="27"/>
      <c r="G242" s="27"/>
      <c r="H242" s="27"/>
    </row>
    <row r="243" spans="2:8" s="9" customFormat="1" ht="23.25">
      <c r="B243" s="27"/>
      <c r="C243" s="27"/>
      <c r="D243" s="27"/>
      <c r="E243" s="27"/>
      <c r="F243" s="27"/>
      <c r="G243" s="27"/>
      <c r="H243" s="27"/>
    </row>
    <row r="244" spans="2:8" s="9" customFormat="1" ht="23.25">
      <c r="B244" s="27"/>
      <c r="C244" s="27"/>
      <c r="D244" s="27"/>
      <c r="E244" s="27"/>
      <c r="F244" s="27"/>
      <c r="G244" s="27"/>
      <c r="H244" s="27"/>
    </row>
    <row r="245" spans="2:8" s="9" customFormat="1" ht="23.25">
      <c r="B245" s="27"/>
      <c r="C245" s="27"/>
      <c r="D245" s="27"/>
      <c r="E245" s="27"/>
      <c r="F245" s="27"/>
      <c r="G245" s="27"/>
      <c r="H245" s="27"/>
    </row>
    <row r="246" spans="2:8" s="9" customFormat="1" ht="23.25">
      <c r="B246" s="27"/>
      <c r="C246" s="27"/>
      <c r="D246" s="27"/>
      <c r="E246" s="27"/>
      <c r="F246" s="27"/>
      <c r="G246" s="27"/>
      <c r="H246" s="27"/>
    </row>
    <row r="247" spans="2:8" s="9" customFormat="1" ht="23.25">
      <c r="B247" s="27"/>
      <c r="C247" s="27"/>
      <c r="D247" s="27"/>
      <c r="E247" s="27"/>
      <c r="F247" s="27"/>
      <c r="G247" s="27"/>
      <c r="H247" s="27"/>
    </row>
    <row r="248" spans="1:8" s="10" customFormat="1" ht="23.25">
      <c r="A248" s="9"/>
      <c r="B248" s="27"/>
      <c r="C248" s="27"/>
      <c r="D248" s="27"/>
      <c r="E248" s="27"/>
      <c r="F248" s="27"/>
      <c r="G248" s="27"/>
      <c r="H248" s="28"/>
    </row>
    <row r="249" spans="1:8" s="10" customFormat="1" ht="23.25">
      <c r="A249" s="9"/>
      <c r="B249" s="27"/>
      <c r="C249" s="27"/>
      <c r="D249" s="27"/>
      <c r="E249" s="27"/>
      <c r="F249" s="27"/>
      <c r="G249" s="27"/>
      <c r="H249" s="28"/>
    </row>
    <row r="250" spans="1:8" s="10" customFormat="1" ht="23.25">
      <c r="A250" s="9"/>
      <c r="B250" s="27"/>
      <c r="C250" s="27"/>
      <c r="D250" s="27"/>
      <c r="E250" s="27"/>
      <c r="F250" s="27"/>
      <c r="G250" s="27"/>
      <c r="H250" s="28"/>
    </row>
    <row r="251" spans="1:8" s="10" customFormat="1" ht="23.25">
      <c r="A251" s="9"/>
      <c r="B251" s="27"/>
      <c r="C251" s="27"/>
      <c r="D251" s="27"/>
      <c r="E251" s="27"/>
      <c r="F251" s="27"/>
      <c r="G251" s="27"/>
      <c r="H251" s="28"/>
    </row>
    <row r="252" spans="1:8" s="10" customFormat="1" ht="23.25">
      <c r="A252" s="9"/>
      <c r="B252" s="27"/>
      <c r="C252" s="27"/>
      <c r="D252" s="27"/>
      <c r="E252" s="27"/>
      <c r="F252" s="27"/>
      <c r="G252" s="27"/>
      <c r="H252" s="28"/>
    </row>
    <row r="253" spans="1:8" s="10" customFormat="1" ht="23.25">
      <c r="A253" s="9"/>
      <c r="B253" s="27"/>
      <c r="C253" s="27"/>
      <c r="D253" s="27"/>
      <c r="E253" s="27"/>
      <c r="F253" s="27"/>
      <c r="G253" s="27"/>
      <c r="H253" s="28"/>
    </row>
    <row r="254" spans="1:8" s="10" customFormat="1" ht="23.25">
      <c r="A254" s="9"/>
      <c r="B254" s="27"/>
      <c r="C254" s="27"/>
      <c r="D254" s="27"/>
      <c r="E254" s="27"/>
      <c r="F254" s="27"/>
      <c r="G254" s="27"/>
      <c r="H254" s="28"/>
    </row>
    <row r="255" spans="1:8" s="10" customFormat="1" ht="23.25">
      <c r="A255" s="9"/>
      <c r="B255" s="27"/>
      <c r="C255" s="27"/>
      <c r="D255" s="27"/>
      <c r="E255" s="27"/>
      <c r="F255" s="27"/>
      <c r="G255" s="27"/>
      <c r="H255" s="28"/>
    </row>
    <row r="256" spans="2:8" s="10" customFormat="1" ht="23.25">
      <c r="B256" s="27"/>
      <c r="C256" s="27"/>
      <c r="D256" s="27"/>
      <c r="E256" s="28"/>
      <c r="F256" s="28"/>
      <c r="G256" s="28"/>
      <c r="H256" s="28"/>
    </row>
    <row r="257" spans="2:8" s="10" customFormat="1" ht="23.25">
      <c r="B257" s="28"/>
      <c r="C257" s="28"/>
      <c r="D257" s="28"/>
      <c r="E257" s="28"/>
      <c r="F257" s="28"/>
      <c r="G257" s="28"/>
      <c r="H257" s="28"/>
    </row>
    <row r="258" spans="2:8" s="10" customFormat="1" ht="23.25">
      <c r="B258" s="28"/>
      <c r="C258" s="28"/>
      <c r="D258" s="28"/>
      <c r="E258" s="28"/>
      <c r="F258" s="28"/>
      <c r="G258" s="28"/>
      <c r="H258" s="28"/>
    </row>
    <row r="259" spans="2:8" s="10" customFormat="1" ht="23.25">
      <c r="B259" s="28"/>
      <c r="C259" s="28"/>
      <c r="D259" s="28"/>
      <c r="E259" s="28"/>
      <c r="F259" s="28"/>
      <c r="G259" s="28"/>
      <c r="H259" s="28"/>
    </row>
    <row r="260" spans="2:8" s="10" customFormat="1" ht="23.25">
      <c r="B260" s="28"/>
      <c r="C260" s="28"/>
      <c r="D260" s="28"/>
      <c r="E260" s="28"/>
      <c r="F260" s="28"/>
      <c r="G260" s="28"/>
      <c r="H260" s="28"/>
    </row>
    <row r="261" spans="2:8" s="10" customFormat="1" ht="23.25">
      <c r="B261" s="28"/>
      <c r="C261" s="28"/>
      <c r="D261" s="28"/>
      <c r="E261" s="28"/>
      <c r="F261" s="28"/>
      <c r="G261" s="28"/>
      <c r="H261" s="28"/>
    </row>
    <row r="262" spans="2:8" s="10" customFormat="1" ht="23.25">
      <c r="B262" s="28"/>
      <c r="C262" s="28"/>
      <c r="D262" s="28"/>
      <c r="E262" s="28"/>
      <c r="F262" s="28"/>
      <c r="G262" s="28"/>
      <c r="H262" s="28"/>
    </row>
    <row r="263" spans="2:8" s="10" customFormat="1" ht="23.25">
      <c r="B263" s="28"/>
      <c r="C263" s="28"/>
      <c r="D263" s="28"/>
      <c r="E263" s="28"/>
      <c r="F263" s="28"/>
      <c r="G263" s="28"/>
      <c r="H263" s="28"/>
    </row>
    <row r="264" spans="2:8" s="10" customFormat="1" ht="23.25">
      <c r="B264" s="28"/>
      <c r="C264" s="28"/>
      <c r="D264" s="28"/>
      <c r="E264" s="28"/>
      <c r="F264" s="28"/>
      <c r="G264" s="28"/>
      <c r="H264" s="28"/>
    </row>
    <row r="265" spans="2:8" s="10" customFormat="1" ht="23.25">
      <c r="B265" s="28"/>
      <c r="C265" s="28"/>
      <c r="D265" s="28"/>
      <c r="E265" s="28"/>
      <c r="F265" s="28"/>
      <c r="G265" s="28"/>
      <c r="H265" s="28"/>
    </row>
    <row r="266" spans="2:8" s="10" customFormat="1" ht="23.25">
      <c r="B266" s="28"/>
      <c r="C266" s="28"/>
      <c r="D266" s="28"/>
      <c r="E266" s="28"/>
      <c r="F266" s="28"/>
      <c r="G266" s="28"/>
      <c r="H266" s="28"/>
    </row>
    <row r="267" spans="2:8" s="10" customFormat="1" ht="23.25">
      <c r="B267" s="28"/>
      <c r="C267" s="28"/>
      <c r="D267" s="28"/>
      <c r="E267" s="28"/>
      <c r="F267" s="28"/>
      <c r="G267" s="28"/>
      <c r="H267" s="28"/>
    </row>
    <row r="268" spans="2:8" s="10" customFormat="1" ht="23.25">
      <c r="B268" s="28"/>
      <c r="C268" s="28"/>
      <c r="D268" s="28"/>
      <c r="E268" s="28"/>
      <c r="F268" s="28"/>
      <c r="G268" s="28"/>
      <c r="H268" s="28"/>
    </row>
    <row r="269" spans="2:8" s="10" customFormat="1" ht="23.25">
      <c r="B269" s="28"/>
      <c r="C269" s="28"/>
      <c r="D269" s="28"/>
      <c r="E269" s="28"/>
      <c r="F269" s="28"/>
      <c r="G269" s="28"/>
      <c r="H269" s="28"/>
    </row>
    <row r="270" spans="2:8" s="10" customFormat="1" ht="23.25">
      <c r="B270" s="28"/>
      <c r="C270" s="28"/>
      <c r="D270" s="28"/>
      <c r="E270" s="28"/>
      <c r="F270" s="28"/>
      <c r="G270" s="28"/>
      <c r="H270" s="28"/>
    </row>
    <row r="271" spans="2:8" s="10" customFormat="1" ht="23.25">
      <c r="B271" s="28"/>
      <c r="C271" s="28"/>
      <c r="D271" s="28"/>
      <c r="E271" s="28"/>
      <c r="F271" s="28"/>
      <c r="G271" s="28"/>
      <c r="H271" s="28"/>
    </row>
    <row r="272" spans="2:8" s="10" customFormat="1" ht="23.25">
      <c r="B272" s="28"/>
      <c r="C272" s="28"/>
      <c r="D272" s="28"/>
      <c r="E272" s="28"/>
      <c r="F272" s="28"/>
      <c r="G272" s="28"/>
      <c r="H272" s="28"/>
    </row>
    <row r="273" spans="2:8" s="10" customFormat="1" ht="23.25">
      <c r="B273" s="28"/>
      <c r="C273" s="28"/>
      <c r="D273" s="28"/>
      <c r="E273" s="28"/>
      <c r="F273" s="28"/>
      <c r="G273" s="28"/>
      <c r="H273" s="28"/>
    </row>
    <row r="274" spans="2:8" s="10" customFormat="1" ht="23.25">
      <c r="B274" s="28"/>
      <c r="C274" s="28"/>
      <c r="D274" s="28"/>
      <c r="E274" s="28"/>
      <c r="F274" s="28"/>
      <c r="G274" s="28"/>
      <c r="H274" s="28"/>
    </row>
    <row r="275" spans="2:8" s="10" customFormat="1" ht="23.25">
      <c r="B275" s="28"/>
      <c r="C275" s="28"/>
      <c r="D275" s="28"/>
      <c r="E275" s="28"/>
      <c r="F275" s="28"/>
      <c r="G275" s="28"/>
      <c r="H275" s="28"/>
    </row>
    <row r="276" spans="2:8" s="10" customFormat="1" ht="23.25">
      <c r="B276" s="28"/>
      <c r="C276" s="28"/>
      <c r="D276" s="28"/>
      <c r="E276" s="28"/>
      <c r="F276" s="28"/>
      <c r="G276" s="28"/>
      <c r="H276" s="28"/>
    </row>
    <row r="277" spans="2:8" s="10" customFormat="1" ht="23.25">
      <c r="B277" s="28"/>
      <c r="C277" s="28"/>
      <c r="D277" s="28"/>
      <c r="E277" s="28"/>
      <c r="F277" s="28"/>
      <c r="G277" s="28"/>
      <c r="H277" s="28"/>
    </row>
    <row r="278" spans="2:8" s="10" customFormat="1" ht="23.25">
      <c r="B278" s="28"/>
      <c r="C278" s="28"/>
      <c r="D278" s="28"/>
      <c r="E278" s="28"/>
      <c r="F278" s="28"/>
      <c r="G278" s="28"/>
      <c r="H278" s="28"/>
    </row>
    <row r="279" spans="2:8" s="10" customFormat="1" ht="23.25">
      <c r="B279" s="28"/>
      <c r="C279" s="28"/>
      <c r="D279" s="28"/>
      <c r="E279" s="28"/>
      <c r="F279" s="28"/>
      <c r="G279" s="28"/>
      <c r="H279" s="28"/>
    </row>
    <row r="280" spans="2:8" s="10" customFormat="1" ht="23.25">
      <c r="B280" s="28"/>
      <c r="C280" s="28"/>
      <c r="D280" s="28"/>
      <c r="E280" s="28"/>
      <c r="F280" s="28"/>
      <c r="G280" s="28"/>
      <c r="H280" s="28"/>
    </row>
    <row r="281" spans="2:8" s="10" customFormat="1" ht="23.25">
      <c r="B281" s="28"/>
      <c r="C281" s="28"/>
      <c r="D281" s="28"/>
      <c r="E281" s="28"/>
      <c r="F281" s="28"/>
      <c r="G281" s="28"/>
      <c r="H281" s="28"/>
    </row>
    <row r="282" spans="2:8" s="10" customFormat="1" ht="23.25">
      <c r="B282" s="28"/>
      <c r="C282" s="28"/>
      <c r="D282" s="28"/>
      <c r="E282" s="28"/>
      <c r="F282" s="28"/>
      <c r="G282" s="28"/>
      <c r="H282" s="28"/>
    </row>
    <row r="283" spans="2:8" s="10" customFormat="1" ht="23.25">
      <c r="B283" s="28"/>
      <c r="C283" s="28"/>
      <c r="D283" s="28"/>
      <c r="E283" s="28"/>
      <c r="F283" s="28"/>
      <c r="G283" s="28"/>
      <c r="H283" s="28"/>
    </row>
    <row r="284" spans="2:8" s="10" customFormat="1" ht="23.25">
      <c r="B284" s="28"/>
      <c r="C284" s="28"/>
      <c r="D284" s="28"/>
      <c r="E284" s="28"/>
      <c r="F284" s="28"/>
      <c r="G284" s="28"/>
      <c r="H284" s="28"/>
    </row>
    <row r="285" spans="2:8" s="10" customFormat="1" ht="23.25">
      <c r="B285" s="28"/>
      <c r="C285" s="28"/>
      <c r="D285" s="28"/>
      <c r="E285" s="28"/>
      <c r="F285" s="28"/>
      <c r="G285" s="28"/>
      <c r="H285" s="28"/>
    </row>
    <row r="286" spans="2:8" s="10" customFormat="1" ht="23.25">
      <c r="B286" s="28"/>
      <c r="C286" s="28"/>
      <c r="D286" s="28"/>
      <c r="E286" s="28"/>
      <c r="F286" s="28"/>
      <c r="G286" s="28"/>
      <c r="H286" s="28"/>
    </row>
    <row r="287" spans="2:8" s="10" customFormat="1" ht="23.25">
      <c r="B287" s="28"/>
      <c r="C287" s="28"/>
      <c r="D287" s="28"/>
      <c r="E287" s="28"/>
      <c r="F287" s="28"/>
      <c r="G287" s="28"/>
      <c r="H287" s="28"/>
    </row>
    <row r="288" spans="2:8" s="10" customFormat="1" ht="23.25">
      <c r="B288" s="28"/>
      <c r="C288" s="28"/>
      <c r="D288" s="28"/>
      <c r="E288" s="28"/>
      <c r="F288" s="28"/>
      <c r="G288" s="28"/>
      <c r="H288" s="28"/>
    </row>
    <row r="289" spans="2:8" s="10" customFormat="1" ht="23.25">
      <c r="B289" s="28"/>
      <c r="C289" s="28"/>
      <c r="D289" s="28"/>
      <c r="E289" s="28"/>
      <c r="F289" s="28"/>
      <c r="G289" s="28"/>
      <c r="H289" s="28"/>
    </row>
    <row r="290" spans="2:8" s="10" customFormat="1" ht="23.25">
      <c r="B290" s="28"/>
      <c r="C290" s="28"/>
      <c r="D290" s="28"/>
      <c r="E290" s="28"/>
      <c r="F290" s="28"/>
      <c r="G290" s="28"/>
      <c r="H290" s="28"/>
    </row>
    <row r="291" spans="2:8" s="10" customFormat="1" ht="23.25">
      <c r="B291" s="28"/>
      <c r="C291" s="28"/>
      <c r="D291" s="28"/>
      <c r="E291" s="28"/>
      <c r="F291" s="28"/>
      <c r="G291" s="28"/>
      <c r="H291" s="28"/>
    </row>
    <row r="292" spans="2:8" s="10" customFormat="1" ht="23.25">
      <c r="B292" s="28"/>
      <c r="C292" s="28"/>
      <c r="D292" s="28"/>
      <c r="E292" s="28"/>
      <c r="F292" s="28"/>
      <c r="G292" s="28"/>
      <c r="H292" s="28"/>
    </row>
    <row r="293" spans="2:8" s="10" customFormat="1" ht="23.25">
      <c r="B293" s="28"/>
      <c r="C293" s="28"/>
      <c r="D293" s="28"/>
      <c r="E293" s="28"/>
      <c r="F293" s="28"/>
      <c r="G293" s="28"/>
      <c r="H293" s="28"/>
    </row>
    <row r="294" spans="2:8" s="10" customFormat="1" ht="23.25">
      <c r="B294" s="28"/>
      <c r="C294" s="28"/>
      <c r="D294" s="28"/>
      <c r="E294" s="28"/>
      <c r="F294" s="28"/>
      <c r="G294" s="28"/>
      <c r="H294" s="28"/>
    </row>
    <row r="295" spans="2:8" s="10" customFormat="1" ht="23.25">
      <c r="B295" s="28"/>
      <c r="C295" s="28"/>
      <c r="D295" s="28"/>
      <c r="E295" s="28"/>
      <c r="F295" s="28"/>
      <c r="G295" s="28"/>
      <c r="H295" s="28"/>
    </row>
    <row r="296" spans="2:8" s="10" customFormat="1" ht="23.25">
      <c r="B296" s="28"/>
      <c r="C296" s="28"/>
      <c r="D296" s="28"/>
      <c r="E296" s="28"/>
      <c r="F296" s="28"/>
      <c r="G296" s="28"/>
      <c r="H296" s="28"/>
    </row>
    <row r="297" spans="2:8" s="10" customFormat="1" ht="23.25">
      <c r="B297" s="28"/>
      <c r="C297" s="28"/>
      <c r="D297" s="28"/>
      <c r="E297" s="28"/>
      <c r="F297" s="28"/>
      <c r="G297" s="28"/>
      <c r="H297" s="28"/>
    </row>
    <row r="298" spans="2:8" s="10" customFormat="1" ht="23.25">
      <c r="B298" s="28"/>
      <c r="C298" s="28"/>
      <c r="D298" s="28"/>
      <c r="E298" s="28"/>
      <c r="F298" s="28"/>
      <c r="G298" s="28"/>
      <c r="H298" s="28"/>
    </row>
    <row r="299" spans="2:8" s="10" customFormat="1" ht="23.25">
      <c r="B299" s="28"/>
      <c r="C299" s="28"/>
      <c r="D299" s="28"/>
      <c r="E299" s="28"/>
      <c r="F299" s="28"/>
      <c r="G299" s="28"/>
      <c r="H299" s="28"/>
    </row>
    <row r="300" spans="2:8" s="10" customFormat="1" ht="23.25">
      <c r="B300" s="28"/>
      <c r="C300" s="28"/>
      <c r="D300" s="28"/>
      <c r="E300" s="28"/>
      <c r="F300" s="28"/>
      <c r="G300" s="28"/>
      <c r="H300" s="28"/>
    </row>
    <row r="301" spans="2:8" s="10" customFormat="1" ht="23.25">
      <c r="B301" s="28"/>
      <c r="C301" s="28"/>
      <c r="D301" s="28"/>
      <c r="E301" s="28"/>
      <c r="F301" s="28"/>
      <c r="G301" s="28"/>
      <c r="H301" s="28"/>
    </row>
    <row r="302" spans="2:8" s="10" customFormat="1" ht="23.25">
      <c r="B302" s="28"/>
      <c r="C302" s="28"/>
      <c r="D302" s="28"/>
      <c r="E302" s="28"/>
      <c r="F302" s="28"/>
      <c r="G302" s="28"/>
      <c r="H302" s="28"/>
    </row>
    <row r="303" spans="2:8" s="10" customFormat="1" ht="23.25">
      <c r="B303" s="28"/>
      <c r="C303" s="28"/>
      <c r="D303" s="28"/>
      <c r="E303" s="28"/>
      <c r="F303" s="28"/>
      <c r="G303" s="28"/>
      <c r="H303" s="28"/>
    </row>
    <row r="304" spans="2:8" s="10" customFormat="1" ht="23.25">
      <c r="B304" s="28"/>
      <c r="C304" s="28"/>
      <c r="D304" s="28"/>
      <c r="E304" s="28"/>
      <c r="F304" s="28"/>
      <c r="G304" s="28"/>
      <c r="H304" s="28"/>
    </row>
    <row r="305" spans="2:8" s="10" customFormat="1" ht="23.25">
      <c r="B305" s="28"/>
      <c r="C305" s="28"/>
      <c r="D305" s="28"/>
      <c r="E305" s="28"/>
      <c r="F305" s="28"/>
      <c r="G305" s="28"/>
      <c r="H305" s="28"/>
    </row>
    <row r="306" spans="2:8" s="10" customFormat="1" ht="23.25">
      <c r="B306" s="28"/>
      <c r="C306" s="28"/>
      <c r="D306" s="28"/>
      <c r="E306" s="28"/>
      <c r="F306" s="28"/>
      <c r="G306" s="28"/>
      <c r="H306" s="28"/>
    </row>
    <row r="307" spans="2:8" s="10" customFormat="1" ht="23.25">
      <c r="B307" s="28"/>
      <c r="C307" s="28"/>
      <c r="D307" s="28"/>
      <c r="E307" s="28"/>
      <c r="F307" s="28"/>
      <c r="G307" s="28"/>
      <c r="H307" s="28"/>
    </row>
    <row r="308" spans="2:8" s="10" customFormat="1" ht="23.25">
      <c r="B308" s="28"/>
      <c r="C308" s="28"/>
      <c r="D308" s="28"/>
      <c r="E308" s="28"/>
      <c r="F308" s="28"/>
      <c r="G308" s="28"/>
      <c r="H308" s="28"/>
    </row>
    <row r="309" spans="2:8" s="10" customFormat="1" ht="23.25">
      <c r="B309" s="28"/>
      <c r="C309" s="28"/>
      <c r="D309" s="28"/>
      <c r="E309" s="28"/>
      <c r="F309" s="28"/>
      <c r="G309" s="28"/>
      <c r="H309" s="28"/>
    </row>
    <row r="310" spans="2:8" s="10" customFormat="1" ht="23.25">
      <c r="B310" s="28"/>
      <c r="C310" s="28"/>
      <c r="D310" s="28"/>
      <c r="E310" s="28"/>
      <c r="F310" s="28"/>
      <c r="G310" s="28"/>
      <c r="H310" s="28"/>
    </row>
    <row r="311" spans="2:8" s="10" customFormat="1" ht="23.25">
      <c r="B311" s="28"/>
      <c r="C311" s="28"/>
      <c r="D311" s="28"/>
      <c r="E311" s="28"/>
      <c r="F311" s="28"/>
      <c r="G311" s="28"/>
      <c r="H311" s="28"/>
    </row>
    <row r="312" spans="2:8" s="10" customFormat="1" ht="23.25">
      <c r="B312" s="28"/>
      <c r="C312" s="28"/>
      <c r="D312" s="28"/>
      <c r="E312" s="28"/>
      <c r="F312" s="28"/>
      <c r="G312" s="28"/>
      <c r="H312" s="28"/>
    </row>
    <row r="313" spans="2:8" s="10" customFormat="1" ht="23.25">
      <c r="B313" s="28"/>
      <c r="C313" s="28"/>
      <c r="D313" s="28"/>
      <c r="E313" s="28"/>
      <c r="F313" s="28"/>
      <c r="G313" s="28"/>
      <c r="H313" s="28"/>
    </row>
    <row r="314" spans="2:8" s="10" customFormat="1" ht="23.25">
      <c r="B314" s="28"/>
      <c r="C314" s="28"/>
      <c r="D314" s="28"/>
      <c r="E314" s="28"/>
      <c r="F314" s="28"/>
      <c r="G314" s="28"/>
      <c r="H314" s="28"/>
    </row>
    <row r="315" spans="2:8" s="10" customFormat="1" ht="23.25">
      <c r="B315" s="28"/>
      <c r="C315" s="28"/>
      <c r="D315" s="28"/>
      <c r="E315" s="28"/>
      <c r="F315" s="28"/>
      <c r="G315" s="28"/>
      <c r="H315" s="28"/>
    </row>
    <row r="316" spans="2:8" s="10" customFormat="1" ht="23.25">
      <c r="B316" s="28"/>
      <c r="C316" s="28"/>
      <c r="D316" s="28"/>
      <c r="E316" s="28"/>
      <c r="F316" s="28"/>
      <c r="G316" s="28"/>
      <c r="H316" s="28"/>
    </row>
    <row r="317" spans="2:8" s="10" customFormat="1" ht="23.25">
      <c r="B317" s="28"/>
      <c r="C317" s="28"/>
      <c r="D317" s="28"/>
      <c r="E317" s="28"/>
      <c r="F317" s="28"/>
      <c r="G317" s="28"/>
      <c r="H317" s="28"/>
    </row>
    <row r="318" spans="2:8" s="10" customFormat="1" ht="23.25">
      <c r="B318" s="28"/>
      <c r="C318" s="28"/>
      <c r="D318" s="28"/>
      <c r="E318" s="28"/>
      <c r="F318" s="28"/>
      <c r="G318" s="28"/>
      <c r="H318" s="28"/>
    </row>
    <row r="319" spans="2:8" s="10" customFormat="1" ht="23.25">
      <c r="B319" s="28"/>
      <c r="C319" s="28"/>
      <c r="D319" s="28"/>
      <c r="E319" s="28"/>
      <c r="F319" s="28"/>
      <c r="G319" s="28"/>
      <c r="H319" s="28"/>
    </row>
    <row r="320" spans="2:8" s="10" customFormat="1" ht="23.25">
      <c r="B320" s="28"/>
      <c r="C320" s="28"/>
      <c r="D320" s="28"/>
      <c r="E320" s="28"/>
      <c r="F320" s="28"/>
      <c r="G320" s="28"/>
      <c r="H320" s="28"/>
    </row>
    <row r="321" spans="2:8" s="10" customFormat="1" ht="23.25">
      <c r="B321" s="28"/>
      <c r="C321" s="28"/>
      <c r="D321" s="28"/>
      <c r="E321" s="28"/>
      <c r="F321" s="28"/>
      <c r="G321" s="28"/>
      <c r="H321" s="28"/>
    </row>
    <row r="322" spans="2:8" s="10" customFormat="1" ht="23.25">
      <c r="B322" s="28"/>
      <c r="C322" s="28"/>
      <c r="D322" s="28"/>
      <c r="E322" s="28"/>
      <c r="F322" s="28"/>
      <c r="G322" s="28"/>
      <c r="H322" s="28"/>
    </row>
    <row r="323" spans="2:8" s="10" customFormat="1" ht="23.25">
      <c r="B323" s="28"/>
      <c r="C323" s="28"/>
      <c r="D323" s="28"/>
      <c r="E323" s="28"/>
      <c r="F323" s="28"/>
      <c r="G323" s="28"/>
      <c r="H323" s="28"/>
    </row>
    <row r="324" spans="2:8" s="10" customFormat="1" ht="23.25">
      <c r="B324" s="28"/>
      <c r="C324" s="28"/>
      <c r="D324" s="28"/>
      <c r="E324" s="28"/>
      <c r="F324" s="28"/>
      <c r="G324" s="28"/>
      <c r="H324" s="28"/>
    </row>
    <row r="325" spans="2:8" s="10" customFormat="1" ht="23.25">
      <c r="B325" s="28"/>
      <c r="C325" s="28"/>
      <c r="D325" s="28"/>
      <c r="E325" s="28"/>
      <c r="F325" s="28"/>
      <c r="G325" s="28"/>
      <c r="H325" s="28"/>
    </row>
    <row r="326" spans="2:8" s="10" customFormat="1" ht="23.25">
      <c r="B326" s="28"/>
      <c r="C326" s="28"/>
      <c r="D326" s="28"/>
      <c r="E326" s="28"/>
      <c r="F326" s="28"/>
      <c r="G326" s="28"/>
      <c r="H326" s="28"/>
    </row>
    <row r="327" spans="2:8" s="10" customFormat="1" ht="23.25">
      <c r="B327" s="28"/>
      <c r="C327" s="28"/>
      <c r="D327" s="28"/>
      <c r="E327" s="28"/>
      <c r="F327" s="28"/>
      <c r="G327" s="28"/>
      <c r="H327" s="28"/>
    </row>
    <row r="328" spans="2:8" s="10" customFormat="1" ht="23.25">
      <c r="B328" s="28"/>
      <c r="C328" s="28"/>
      <c r="D328" s="28"/>
      <c r="E328" s="28"/>
      <c r="F328" s="28"/>
      <c r="G328" s="28"/>
      <c r="H328" s="28"/>
    </row>
    <row r="329" spans="2:8" s="10" customFormat="1" ht="23.25">
      <c r="B329" s="28"/>
      <c r="C329" s="28"/>
      <c r="D329" s="28"/>
      <c r="E329" s="28"/>
      <c r="F329" s="28"/>
      <c r="G329" s="28"/>
      <c r="H329" s="28"/>
    </row>
    <row r="330" spans="2:8" s="10" customFormat="1" ht="23.25">
      <c r="B330" s="28"/>
      <c r="C330" s="28"/>
      <c r="D330" s="28"/>
      <c r="E330" s="28"/>
      <c r="F330" s="28"/>
      <c r="G330" s="28"/>
      <c r="H330" s="28"/>
    </row>
    <row r="331" spans="2:8" s="10" customFormat="1" ht="23.25">
      <c r="B331" s="28"/>
      <c r="C331" s="28"/>
      <c r="D331" s="28"/>
      <c r="E331" s="28"/>
      <c r="F331" s="28"/>
      <c r="G331" s="28"/>
      <c r="H331" s="28"/>
    </row>
    <row r="332" spans="1:8" s="10" customFormat="1" ht="23.25">
      <c r="A332" s="8"/>
      <c r="B332" s="28"/>
      <c r="C332" s="28"/>
      <c r="D332" s="28"/>
      <c r="E332" s="31"/>
      <c r="F332" s="31"/>
      <c r="G332" s="31"/>
      <c r="H332" s="28"/>
    </row>
    <row r="333" spans="1:8" s="10" customFormat="1" ht="23.25">
      <c r="A333" s="8"/>
      <c r="B333" s="31"/>
      <c r="C333" s="31"/>
      <c r="D333" s="31"/>
      <c r="E333" s="31"/>
      <c r="F333" s="31"/>
      <c r="G333" s="31"/>
      <c r="H333" s="28"/>
    </row>
    <row r="334" spans="1:8" s="10" customFormat="1" ht="23.25">
      <c r="A334" s="8"/>
      <c r="B334" s="31"/>
      <c r="C334" s="31"/>
      <c r="D334" s="31"/>
      <c r="E334" s="31"/>
      <c r="F334" s="31"/>
      <c r="G334" s="31"/>
      <c r="H334" s="28"/>
    </row>
    <row r="335" spans="1:8" s="10" customFormat="1" ht="23.25">
      <c r="A335" s="8"/>
      <c r="B335" s="31"/>
      <c r="C335" s="31"/>
      <c r="D335" s="31"/>
      <c r="E335" s="31"/>
      <c r="F335" s="31"/>
      <c r="G335" s="31"/>
      <c r="H335" s="28"/>
    </row>
    <row r="336" spans="1:8" s="10" customFormat="1" ht="23.25">
      <c r="A336" s="8"/>
      <c r="B336" s="31"/>
      <c r="C336" s="31"/>
      <c r="D336" s="31"/>
      <c r="E336" s="31"/>
      <c r="F336" s="31"/>
      <c r="G336" s="31"/>
      <c r="H336" s="28"/>
    </row>
    <row r="337" spans="1:8" s="10" customFormat="1" ht="23.25">
      <c r="A337" s="8"/>
      <c r="B337" s="31"/>
      <c r="C337" s="31"/>
      <c r="D337" s="31"/>
      <c r="E337" s="31"/>
      <c r="F337" s="31"/>
      <c r="G337" s="31"/>
      <c r="H337" s="28"/>
    </row>
    <row r="338" spans="1:8" s="10" customFormat="1" ht="23.25">
      <c r="A338" s="8"/>
      <c r="B338" s="31"/>
      <c r="C338" s="31"/>
      <c r="D338" s="31"/>
      <c r="E338" s="31"/>
      <c r="F338" s="31"/>
      <c r="G338" s="31"/>
      <c r="H338" s="28"/>
    </row>
    <row r="339" spans="1:8" s="10" customFormat="1" ht="23.25">
      <c r="A339" s="8"/>
      <c r="B339" s="31"/>
      <c r="C339" s="31"/>
      <c r="D339" s="31"/>
      <c r="E339" s="31"/>
      <c r="F339" s="31"/>
      <c r="G339" s="31"/>
      <c r="H339" s="28"/>
    </row>
    <row r="340" spans="1:8" s="10" customFormat="1" ht="23.25">
      <c r="A340" s="8"/>
      <c r="B340" s="31"/>
      <c r="C340" s="31"/>
      <c r="D340" s="31"/>
      <c r="E340" s="31"/>
      <c r="F340" s="31"/>
      <c r="G340" s="31"/>
      <c r="H340" s="28"/>
    </row>
    <row r="341" spans="1:8" s="10" customFormat="1" ht="23.25">
      <c r="A341" s="8"/>
      <c r="B341" s="31"/>
      <c r="C341" s="31"/>
      <c r="D341" s="31"/>
      <c r="E341" s="31"/>
      <c r="F341" s="31"/>
      <c r="G341" s="31"/>
      <c r="H341" s="28"/>
    </row>
    <row r="342" spans="1:8" s="10" customFormat="1" ht="23.25">
      <c r="A342" s="8"/>
      <c r="B342" s="31"/>
      <c r="C342" s="31"/>
      <c r="D342" s="31"/>
      <c r="E342" s="31"/>
      <c r="F342" s="31"/>
      <c r="G342" s="31"/>
      <c r="H342" s="28"/>
    </row>
    <row r="343" spans="1:8" s="10" customFormat="1" ht="23.25">
      <c r="A343" s="8"/>
      <c r="B343" s="31"/>
      <c r="C343" s="31"/>
      <c r="D343" s="31"/>
      <c r="E343" s="31"/>
      <c r="F343" s="31"/>
      <c r="G343" s="31"/>
      <c r="H343" s="28"/>
    </row>
    <row r="344" spans="1:8" s="10" customFormat="1" ht="23.25">
      <c r="A344" s="8"/>
      <c r="B344" s="31"/>
      <c r="C344" s="31"/>
      <c r="D344" s="31"/>
      <c r="E344" s="31"/>
      <c r="F344" s="31"/>
      <c r="G344" s="31"/>
      <c r="H344" s="28"/>
    </row>
    <row r="345" spans="1:8" s="10" customFormat="1" ht="23.25">
      <c r="A345" s="8"/>
      <c r="B345" s="31"/>
      <c r="C345" s="31"/>
      <c r="D345" s="31"/>
      <c r="E345" s="31"/>
      <c r="F345" s="31"/>
      <c r="G345" s="31"/>
      <c r="H345" s="28"/>
    </row>
    <row r="346" spans="1:8" s="10" customFormat="1" ht="23.25">
      <c r="A346" s="8"/>
      <c r="B346" s="31"/>
      <c r="C346" s="31"/>
      <c r="D346" s="31"/>
      <c r="E346" s="31"/>
      <c r="F346" s="31"/>
      <c r="G346" s="31"/>
      <c r="H346" s="28"/>
    </row>
    <row r="347" spans="1:8" s="10" customFormat="1" ht="23.25">
      <c r="A347" s="8"/>
      <c r="B347" s="31"/>
      <c r="C347" s="31"/>
      <c r="D347" s="31"/>
      <c r="E347" s="31"/>
      <c r="F347" s="31"/>
      <c r="G347" s="31"/>
      <c r="H347" s="28"/>
    </row>
    <row r="348" spans="1:8" s="10" customFormat="1" ht="23.25">
      <c r="A348" s="8"/>
      <c r="B348" s="31"/>
      <c r="C348" s="31"/>
      <c r="D348" s="31"/>
      <c r="E348" s="31"/>
      <c r="F348" s="31"/>
      <c r="G348" s="31"/>
      <c r="H348" s="28"/>
    </row>
    <row r="349" spans="1:8" s="10" customFormat="1" ht="23.25">
      <c r="A349" s="8"/>
      <c r="B349" s="31"/>
      <c r="C349" s="31"/>
      <c r="D349" s="31"/>
      <c r="E349" s="31"/>
      <c r="F349" s="31"/>
      <c r="G349" s="31"/>
      <c r="H349" s="28"/>
    </row>
    <row r="350" spans="1:8" s="10" customFormat="1" ht="23.25">
      <c r="A350" s="8"/>
      <c r="B350" s="31"/>
      <c r="C350" s="31"/>
      <c r="D350" s="31"/>
      <c r="E350" s="31"/>
      <c r="F350" s="31"/>
      <c r="G350" s="31"/>
      <c r="H350" s="28"/>
    </row>
    <row r="351" spans="1:8" s="10" customFormat="1" ht="23.25">
      <c r="A351" s="8"/>
      <c r="B351" s="31"/>
      <c r="C351" s="31"/>
      <c r="D351" s="31"/>
      <c r="E351" s="31"/>
      <c r="F351" s="31"/>
      <c r="G351" s="31"/>
      <c r="H351" s="28"/>
    </row>
    <row r="352" spans="1:8" s="10" customFormat="1" ht="23.25">
      <c r="A352" s="8"/>
      <c r="B352" s="31"/>
      <c r="C352" s="31"/>
      <c r="D352" s="31"/>
      <c r="E352" s="31"/>
      <c r="F352" s="31"/>
      <c r="G352" s="31"/>
      <c r="H352" s="28"/>
    </row>
    <row r="353" spans="1:8" s="10" customFormat="1" ht="23.25">
      <c r="A353" s="8"/>
      <c r="B353" s="31"/>
      <c r="C353" s="31"/>
      <c r="D353" s="31"/>
      <c r="E353" s="31"/>
      <c r="F353" s="31"/>
      <c r="G353" s="31"/>
      <c r="H353" s="28"/>
    </row>
    <row r="354" spans="1:8" s="10" customFormat="1" ht="23.25">
      <c r="A354" s="8"/>
      <c r="B354" s="31"/>
      <c r="C354" s="31"/>
      <c r="D354" s="31"/>
      <c r="E354" s="31"/>
      <c r="F354" s="31"/>
      <c r="G354" s="31"/>
      <c r="H354" s="28"/>
    </row>
    <row r="355" spans="1:8" s="10" customFormat="1" ht="23.25">
      <c r="A355" s="8"/>
      <c r="B355" s="31"/>
      <c r="C355" s="31"/>
      <c r="D355" s="31"/>
      <c r="E355" s="31"/>
      <c r="F355" s="31"/>
      <c r="G355" s="31"/>
      <c r="H355" s="28"/>
    </row>
    <row r="356" spans="1:8" s="10" customFormat="1" ht="23.25">
      <c r="A356" s="8"/>
      <c r="B356" s="31"/>
      <c r="C356" s="31"/>
      <c r="D356" s="31"/>
      <c r="E356" s="31"/>
      <c r="F356" s="31"/>
      <c r="G356" s="31"/>
      <c r="H356" s="28"/>
    </row>
    <row r="357" spans="1:8" s="10" customFormat="1" ht="23.25">
      <c r="A357" s="8"/>
      <c r="B357" s="31"/>
      <c r="C357" s="31"/>
      <c r="D357" s="31"/>
      <c r="E357" s="31"/>
      <c r="F357" s="31"/>
      <c r="G357" s="31"/>
      <c r="H357" s="28"/>
    </row>
    <row r="358" spans="1:8" s="10" customFormat="1" ht="23.25">
      <c r="A358" s="8"/>
      <c r="B358" s="31"/>
      <c r="C358" s="31"/>
      <c r="D358" s="31"/>
      <c r="E358" s="31"/>
      <c r="F358" s="31"/>
      <c r="G358" s="31"/>
      <c r="H358" s="28"/>
    </row>
    <row r="359" spans="1:8" s="10" customFormat="1" ht="23.25">
      <c r="A359" s="8"/>
      <c r="B359" s="31"/>
      <c r="C359" s="31"/>
      <c r="D359" s="31"/>
      <c r="E359" s="31"/>
      <c r="F359" s="31"/>
      <c r="G359" s="31"/>
      <c r="H359" s="28"/>
    </row>
    <row r="360" spans="1:8" s="10" customFormat="1" ht="23.25">
      <c r="A360" s="8"/>
      <c r="B360" s="31"/>
      <c r="C360" s="31"/>
      <c r="D360" s="31"/>
      <c r="E360" s="31"/>
      <c r="F360" s="31"/>
      <c r="G360" s="31"/>
      <c r="H360" s="28"/>
    </row>
    <row r="361" spans="1:8" ht="23.25">
      <c r="A361" s="8"/>
      <c r="B361" s="31"/>
      <c r="C361" s="31"/>
      <c r="D361" s="31"/>
      <c r="E361" s="31"/>
      <c r="F361" s="31"/>
      <c r="G361" s="31"/>
      <c r="H361" s="28"/>
    </row>
    <row r="362" spans="1:8" ht="23.25">
      <c r="A362" s="8"/>
      <c r="B362" s="31"/>
      <c r="C362" s="31"/>
      <c r="D362" s="31"/>
      <c r="E362" s="31"/>
      <c r="F362" s="31"/>
      <c r="G362" s="31"/>
      <c r="H362" s="28"/>
    </row>
    <row r="363" spans="1:8" ht="23.25">
      <c r="A363" s="8"/>
      <c r="B363" s="31"/>
      <c r="C363" s="31"/>
      <c r="D363" s="31"/>
      <c r="E363" s="31"/>
      <c r="F363" s="31"/>
      <c r="G363" s="31"/>
      <c r="H363" s="28"/>
    </row>
    <row r="364" spans="1:8" ht="23.25">
      <c r="A364" s="8"/>
      <c r="B364" s="31"/>
      <c r="C364" s="31"/>
      <c r="D364" s="31"/>
      <c r="E364" s="31"/>
      <c r="F364" s="31"/>
      <c r="G364" s="31"/>
      <c r="H364" s="28"/>
    </row>
    <row r="365" spans="1:8" ht="23.25">
      <c r="A365" s="8"/>
      <c r="B365" s="31"/>
      <c r="C365" s="31"/>
      <c r="D365" s="31"/>
      <c r="E365" s="31"/>
      <c r="F365" s="31"/>
      <c r="G365" s="31"/>
      <c r="H365" s="28"/>
    </row>
    <row r="366" spans="1:8" ht="23.25">
      <c r="A366" s="8"/>
      <c r="B366" s="31"/>
      <c r="C366" s="31"/>
      <c r="D366" s="31"/>
      <c r="E366" s="31"/>
      <c r="F366" s="31"/>
      <c r="G366" s="31"/>
      <c r="H366" s="28"/>
    </row>
    <row r="367" spans="1:8" ht="23.25">
      <c r="A367" s="8"/>
      <c r="B367" s="31"/>
      <c r="C367" s="31"/>
      <c r="D367" s="31"/>
      <c r="E367" s="31"/>
      <c r="F367" s="31"/>
      <c r="G367" s="31"/>
      <c r="H367" s="28"/>
    </row>
    <row r="368" spans="1:8" ht="23.25">
      <c r="A368" s="8"/>
      <c r="B368" s="31"/>
      <c r="C368" s="31"/>
      <c r="D368" s="31"/>
      <c r="E368" s="31"/>
      <c r="F368" s="31"/>
      <c r="G368" s="31"/>
      <c r="H368" s="28"/>
    </row>
    <row r="369" spans="2:8" ht="23.25">
      <c r="B369" s="31"/>
      <c r="C369" s="31"/>
      <c r="D369" s="31"/>
      <c r="E369" s="31"/>
      <c r="F369" s="31"/>
      <c r="G369" s="31"/>
      <c r="H369" s="28"/>
    </row>
    <row r="370" spans="2:8" ht="23.25">
      <c r="B370" s="31"/>
      <c r="C370" s="31"/>
      <c r="D370" s="31"/>
      <c r="E370" s="31"/>
      <c r="F370" s="31"/>
      <c r="G370" s="31"/>
      <c r="H370" s="28"/>
    </row>
    <row r="371" spans="2:8" ht="23.25">
      <c r="B371" s="31"/>
      <c r="C371" s="31"/>
      <c r="D371" s="31"/>
      <c r="E371" s="31"/>
      <c r="F371" s="31"/>
      <c r="G371" s="31"/>
      <c r="H371" s="28"/>
    </row>
  </sheetData>
  <sheetProtection password="CACB" sheet="1" objects="1" scenarios="1" selectLockedCells="1" selectUnlockedCells="1"/>
  <mergeCells count="2">
    <mergeCell ref="A4:G4"/>
    <mergeCell ref="B6:G6"/>
  </mergeCells>
  <printOptions/>
  <pageMargins left="0" right="0" top="0.5511811023622047" bottom="0.3937007874015748" header="0.31496062992125984" footer="0.31496062992125984"/>
  <pageSetup fitToHeight="25" fitToWidth="1" horizontalDpi="600" verticalDpi="600" orientation="landscape" scale="41" r:id="rId2"/>
  <headerFooter alignWithMargins="0"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zoomScale="50" zoomScaleNormal="50" zoomScalePageLayoutView="0" workbookViewId="0" topLeftCell="B25">
      <selection activeCell="C29" sqref="C29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72.28125" style="0" customWidth="1"/>
    <col min="5" max="5" width="24.8515625" style="0" customWidth="1"/>
    <col min="6" max="6" width="33.140625" style="13" customWidth="1"/>
    <col min="7" max="7" width="29.00390625" style="13" customWidth="1"/>
    <col min="8" max="8" width="26.8515625" style="13" customWidth="1"/>
    <col min="9" max="9" width="22.8515625" style="13" customWidth="1"/>
    <col min="10" max="10" width="29.57421875" style="13" customWidth="1"/>
    <col min="11" max="16384" width="11.421875" style="11" customWidth="1"/>
  </cols>
  <sheetData>
    <row r="1" spans="1:5" ht="8.25" customHeight="1">
      <c r="A1" s="1"/>
      <c r="B1" s="1"/>
      <c r="C1" s="1"/>
      <c r="D1" s="5"/>
      <c r="E1" s="5"/>
    </row>
    <row r="2" spans="1:5" ht="8.25" customHeight="1">
      <c r="A2" s="1"/>
      <c r="B2" s="1"/>
      <c r="C2" s="1"/>
      <c r="D2" s="5"/>
      <c r="E2" s="5"/>
    </row>
    <row r="3" spans="1:5" ht="8.25" customHeight="1">
      <c r="A3" s="1"/>
      <c r="B3" s="1"/>
      <c r="C3" s="1"/>
      <c r="D3" s="5"/>
      <c r="E3" s="5"/>
    </row>
    <row r="4" spans="1:10" ht="46.5" customHeight="1">
      <c r="A4" s="43" t="s">
        <v>428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2" customHeight="1">
      <c r="A5" s="4"/>
      <c r="B5" s="4"/>
      <c r="C5" s="4"/>
      <c r="D5" s="6"/>
      <c r="E5" s="6"/>
      <c r="H5" s="14"/>
      <c r="I5" s="14"/>
      <c r="J5" s="14"/>
    </row>
    <row r="6" spans="1:10" ht="40.5" customHeight="1">
      <c r="A6" s="3"/>
      <c r="B6" s="44" t="s">
        <v>30</v>
      </c>
      <c r="C6" s="44"/>
      <c r="D6" s="44"/>
      <c r="E6" s="44"/>
      <c r="F6" s="44"/>
      <c r="G6" s="44"/>
      <c r="H6" s="44"/>
      <c r="I6" s="44"/>
      <c r="J6" s="44"/>
    </row>
    <row r="7" spans="1:10" ht="4.5" customHeight="1" thickBot="1">
      <c r="A7" s="2"/>
      <c r="B7" s="2"/>
      <c r="C7" s="2"/>
      <c r="D7" s="7"/>
      <c r="E7" s="7"/>
      <c r="H7" s="15"/>
      <c r="I7" s="15"/>
      <c r="J7" s="15"/>
    </row>
    <row r="8" spans="1:10" s="12" customFormat="1" ht="154.5" customHeight="1" thickBot="1">
      <c r="A8" s="16" t="s">
        <v>374</v>
      </c>
      <c r="B8" s="19" t="s">
        <v>469</v>
      </c>
      <c r="C8" s="19" t="s">
        <v>424</v>
      </c>
      <c r="D8" s="19" t="s">
        <v>425</v>
      </c>
      <c r="E8" s="19" t="s">
        <v>429</v>
      </c>
      <c r="F8" s="21" t="s">
        <v>430</v>
      </c>
      <c r="G8" s="19" t="s">
        <v>470</v>
      </c>
      <c r="H8" s="20" t="s">
        <v>471</v>
      </c>
      <c r="I8" s="19" t="s">
        <v>426</v>
      </c>
      <c r="J8" s="19" t="s">
        <v>427</v>
      </c>
    </row>
    <row r="9" spans="1:11" s="9" customFormat="1" ht="121.5" customHeight="1">
      <c r="A9" s="17" t="s">
        <v>419</v>
      </c>
      <c r="B9" s="37" t="s">
        <v>356</v>
      </c>
      <c r="C9" s="37" t="s">
        <v>329</v>
      </c>
      <c r="D9" s="38" t="s">
        <v>368</v>
      </c>
      <c r="E9" s="39"/>
      <c r="F9" s="40"/>
      <c r="G9" s="40">
        <v>300</v>
      </c>
      <c r="H9" s="41">
        <v>500</v>
      </c>
      <c r="I9" s="40"/>
      <c r="J9" s="40">
        <f aca="true" t="shared" si="0" ref="J9:J27">SUM(F9+G9+H9+I9)</f>
        <v>800</v>
      </c>
      <c r="K9" s="27"/>
    </row>
    <row r="10" spans="1:11" s="9" customFormat="1" ht="121.5" customHeight="1">
      <c r="A10" s="17" t="s">
        <v>420</v>
      </c>
      <c r="B10" s="37" t="s">
        <v>78</v>
      </c>
      <c r="C10" s="37" t="s">
        <v>316</v>
      </c>
      <c r="D10" s="38" t="s">
        <v>368</v>
      </c>
      <c r="E10" s="39"/>
      <c r="F10" s="40"/>
      <c r="G10" s="40">
        <v>300</v>
      </c>
      <c r="H10" s="41">
        <v>1100</v>
      </c>
      <c r="I10" s="40"/>
      <c r="J10" s="40">
        <f t="shared" si="0"/>
        <v>1400</v>
      </c>
      <c r="K10" s="27"/>
    </row>
    <row r="11" spans="1:11" s="9" customFormat="1" ht="175.5" customHeight="1">
      <c r="A11" s="17" t="s">
        <v>421</v>
      </c>
      <c r="B11" s="37" t="s">
        <v>77</v>
      </c>
      <c r="C11" s="37" t="s">
        <v>314</v>
      </c>
      <c r="D11" s="38" t="s">
        <v>368</v>
      </c>
      <c r="E11" s="39"/>
      <c r="F11" s="40"/>
      <c r="G11" s="40">
        <v>300</v>
      </c>
      <c r="H11" s="41">
        <v>1000</v>
      </c>
      <c r="I11" s="40"/>
      <c r="J11" s="40">
        <f t="shared" si="0"/>
        <v>1300</v>
      </c>
      <c r="K11" s="27"/>
    </row>
    <row r="12" spans="1:11" s="9" customFormat="1" ht="172.5" customHeight="1">
      <c r="A12" s="17" t="s">
        <v>422</v>
      </c>
      <c r="B12" s="37" t="s">
        <v>515</v>
      </c>
      <c r="C12" s="37" t="s">
        <v>322</v>
      </c>
      <c r="D12" s="38" t="s">
        <v>368</v>
      </c>
      <c r="E12" s="39"/>
      <c r="F12" s="40"/>
      <c r="G12" s="40">
        <v>300</v>
      </c>
      <c r="H12" s="41">
        <v>200</v>
      </c>
      <c r="I12" s="40"/>
      <c r="J12" s="40">
        <f t="shared" si="0"/>
        <v>500</v>
      </c>
      <c r="K12" s="27"/>
    </row>
    <row r="13" spans="1:11" s="9" customFormat="1" ht="172.5" customHeight="1">
      <c r="A13" s="17">
        <v>325</v>
      </c>
      <c r="B13" s="37" t="s">
        <v>366</v>
      </c>
      <c r="C13" s="37" t="s">
        <v>357</v>
      </c>
      <c r="D13" s="38" t="s">
        <v>368</v>
      </c>
      <c r="E13" s="39"/>
      <c r="F13" s="40"/>
      <c r="G13" s="40">
        <v>300</v>
      </c>
      <c r="H13" s="41">
        <v>200</v>
      </c>
      <c r="I13" s="40"/>
      <c r="J13" s="40">
        <f t="shared" si="0"/>
        <v>500</v>
      </c>
      <c r="K13" s="27"/>
    </row>
    <row r="14" spans="1:11" s="9" customFormat="1" ht="155.25" customHeight="1">
      <c r="A14" s="17">
        <v>326</v>
      </c>
      <c r="B14" s="37" t="s">
        <v>75</v>
      </c>
      <c r="C14" s="37" t="s">
        <v>309</v>
      </c>
      <c r="D14" s="38" t="s">
        <v>368</v>
      </c>
      <c r="E14" s="39"/>
      <c r="F14" s="40"/>
      <c r="G14" s="40">
        <v>300</v>
      </c>
      <c r="H14" s="41">
        <v>800</v>
      </c>
      <c r="I14" s="40"/>
      <c r="J14" s="40">
        <f t="shared" si="0"/>
        <v>1100</v>
      </c>
      <c r="K14" s="27"/>
    </row>
    <row r="15" spans="1:11" s="9" customFormat="1" ht="155.25" customHeight="1">
      <c r="A15" s="17">
        <v>327</v>
      </c>
      <c r="B15" s="37" t="s">
        <v>172</v>
      </c>
      <c r="C15" s="37" t="s">
        <v>306</v>
      </c>
      <c r="D15" s="38" t="s">
        <v>368</v>
      </c>
      <c r="E15" s="39"/>
      <c r="F15" s="40"/>
      <c r="G15" s="40">
        <v>300</v>
      </c>
      <c r="H15" s="41">
        <v>1000</v>
      </c>
      <c r="I15" s="40"/>
      <c r="J15" s="40">
        <f t="shared" si="0"/>
        <v>1300</v>
      </c>
      <c r="K15" s="27"/>
    </row>
    <row r="16" spans="1:11" s="9" customFormat="1" ht="155.25" customHeight="1">
      <c r="A16" s="17">
        <v>328</v>
      </c>
      <c r="B16" s="37" t="s">
        <v>71</v>
      </c>
      <c r="C16" s="37" t="s">
        <v>342</v>
      </c>
      <c r="D16" s="38" t="s">
        <v>368</v>
      </c>
      <c r="E16" s="39"/>
      <c r="F16" s="40"/>
      <c r="G16" s="40">
        <v>300</v>
      </c>
      <c r="H16" s="41">
        <v>450</v>
      </c>
      <c r="I16" s="40"/>
      <c r="J16" s="40">
        <f t="shared" si="0"/>
        <v>750</v>
      </c>
      <c r="K16" s="27"/>
    </row>
    <row r="17" spans="1:11" s="9" customFormat="1" ht="123" customHeight="1">
      <c r="A17" s="17">
        <v>329</v>
      </c>
      <c r="B17" s="37" t="s">
        <v>514</v>
      </c>
      <c r="C17" s="37" t="s">
        <v>320</v>
      </c>
      <c r="D17" s="38" t="s">
        <v>368</v>
      </c>
      <c r="E17" s="39"/>
      <c r="F17" s="40"/>
      <c r="G17" s="40">
        <v>300</v>
      </c>
      <c r="H17" s="41">
        <v>400</v>
      </c>
      <c r="I17" s="40"/>
      <c r="J17" s="40">
        <f t="shared" si="0"/>
        <v>700</v>
      </c>
      <c r="K17" s="27"/>
    </row>
    <row r="18" spans="1:11" s="9" customFormat="1" ht="135" customHeight="1">
      <c r="A18" s="17">
        <v>330</v>
      </c>
      <c r="B18" s="37" t="s">
        <v>365</v>
      </c>
      <c r="C18" s="37" t="s">
        <v>304</v>
      </c>
      <c r="D18" s="38" t="s">
        <v>368</v>
      </c>
      <c r="E18" s="39"/>
      <c r="F18" s="40"/>
      <c r="G18" s="40">
        <v>300</v>
      </c>
      <c r="H18" s="41">
        <v>400</v>
      </c>
      <c r="I18" s="40"/>
      <c r="J18" s="40">
        <f t="shared" si="0"/>
        <v>700</v>
      </c>
      <c r="K18" s="27"/>
    </row>
    <row r="19" spans="1:11" s="9" customFormat="1" ht="181.5" customHeight="1">
      <c r="A19" s="17">
        <v>331</v>
      </c>
      <c r="B19" s="37" t="s">
        <v>364</v>
      </c>
      <c r="C19" s="37" t="s">
        <v>317</v>
      </c>
      <c r="D19" s="38" t="s">
        <v>368</v>
      </c>
      <c r="E19" s="39"/>
      <c r="F19" s="40"/>
      <c r="G19" s="40">
        <v>300</v>
      </c>
      <c r="H19" s="41">
        <v>600</v>
      </c>
      <c r="I19" s="40"/>
      <c r="J19" s="40">
        <f t="shared" si="0"/>
        <v>900</v>
      </c>
      <c r="K19" s="27"/>
    </row>
    <row r="20" spans="1:11" s="9" customFormat="1" ht="140.25" customHeight="1">
      <c r="A20" s="17">
        <v>332</v>
      </c>
      <c r="B20" s="37" t="s">
        <v>363</v>
      </c>
      <c r="C20" s="37" t="s">
        <v>313</v>
      </c>
      <c r="D20" s="38" t="s">
        <v>368</v>
      </c>
      <c r="E20" s="39"/>
      <c r="F20" s="40"/>
      <c r="G20" s="40">
        <v>300</v>
      </c>
      <c r="H20" s="41">
        <v>1000</v>
      </c>
      <c r="I20" s="40"/>
      <c r="J20" s="40">
        <f t="shared" si="0"/>
        <v>1300</v>
      </c>
      <c r="K20" s="27"/>
    </row>
    <row r="21" spans="1:11" s="9" customFormat="1" ht="140.25" customHeight="1">
      <c r="A21" s="17">
        <v>333</v>
      </c>
      <c r="B21" s="37" t="s">
        <v>74</v>
      </c>
      <c r="C21" s="37" t="s">
        <v>358</v>
      </c>
      <c r="D21" s="38" t="s">
        <v>368</v>
      </c>
      <c r="E21" s="39"/>
      <c r="F21" s="40"/>
      <c r="G21" s="40">
        <v>300</v>
      </c>
      <c r="H21" s="41">
        <v>500</v>
      </c>
      <c r="I21" s="40"/>
      <c r="J21" s="40">
        <f t="shared" si="0"/>
        <v>800</v>
      </c>
      <c r="K21" s="27"/>
    </row>
    <row r="22" spans="1:11" s="9" customFormat="1" ht="180.75" customHeight="1">
      <c r="A22" s="17">
        <v>334</v>
      </c>
      <c r="B22" s="37" t="s">
        <v>362</v>
      </c>
      <c r="C22" s="37" t="s">
        <v>367</v>
      </c>
      <c r="D22" s="38" t="s">
        <v>368</v>
      </c>
      <c r="E22" s="39"/>
      <c r="F22" s="40"/>
      <c r="G22" s="40">
        <v>300</v>
      </c>
      <c r="H22" s="41">
        <v>200</v>
      </c>
      <c r="I22" s="40"/>
      <c r="J22" s="40">
        <f t="shared" si="0"/>
        <v>500</v>
      </c>
      <c r="K22" s="27"/>
    </row>
    <row r="23" spans="1:11" s="9" customFormat="1" ht="140.25" customHeight="1">
      <c r="A23" s="34"/>
      <c r="B23" s="37" t="s">
        <v>361</v>
      </c>
      <c r="C23" s="37" t="s">
        <v>359</v>
      </c>
      <c r="D23" s="38" t="s">
        <v>368</v>
      </c>
      <c r="E23" s="39"/>
      <c r="F23" s="40"/>
      <c r="G23" s="40">
        <v>300</v>
      </c>
      <c r="H23" s="41">
        <v>200</v>
      </c>
      <c r="I23" s="40"/>
      <c r="J23" s="40">
        <f t="shared" si="0"/>
        <v>500</v>
      </c>
      <c r="K23" s="27"/>
    </row>
    <row r="24" spans="1:11" s="9" customFormat="1" ht="140.25" customHeight="1">
      <c r="A24" s="34"/>
      <c r="B24" s="37" t="s">
        <v>518</v>
      </c>
      <c r="C24" s="37" t="s">
        <v>347</v>
      </c>
      <c r="D24" s="38" t="s">
        <v>368</v>
      </c>
      <c r="E24" s="39"/>
      <c r="F24" s="40"/>
      <c r="G24" s="40">
        <v>300</v>
      </c>
      <c r="H24" s="41">
        <v>200</v>
      </c>
      <c r="I24" s="40"/>
      <c r="J24" s="40">
        <f t="shared" si="0"/>
        <v>500</v>
      </c>
      <c r="K24" s="27"/>
    </row>
    <row r="25" spans="1:11" s="9" customFormat="1" ht="140.25" customHeight="1">
      <c r="A25" s="34"/>
      <c r="B25" s="37" t="s">
        <v>96</v>
      </c>
      <c r="C25" s="37" t="s">
        <v>360</v>
      </c>
      <c r="D25" s="38" t="s">
        <v>368</v>
      </c>
      <c r="E25" s="39"/>
      <c r="F25" s="40"/>
      <c r="G25" s="40">
        <v>300</v>
      </c>
      <c r="H25" s="41">
        <v>200</v>
      </c>
      <c r="I25" s="40"/>
      <c r="J25" s="40">
        <f t="shared" si="0"/>
        <v>500</v>
      </c>
      <c r="K25" s="27"/>
    </row>
    <row r="26" spans="1:11" s="9" customFormat="1" ht="140.25" customHeight="1">
      <c r="A26" s="34"/>
      <c r="B26" s="37" t="s">
        <v>467</v>
      </c>
      <c r="C26" s="37" t="s">
        <v>369</v>
      </c>
      <c r="D26" s="38" t="s">
        <v>368</v>
      </c>
      <c r="E26" s="39"/>
      <c r="F26" s="40"/>
      <c r="G26" s="40">
        <v>300</v>
      </c>
      <c r="H26" s="41">
        <v>200</v>
      </c>
      <c r="I26" s="40"/>
      <c r="J26" s="40">
        <f t="shared" si="0"/>
        <v>500</v>
      </c>
      <c r="K26" s="27"/>
    </row>
    <row r="27" spans="1:11" s="9" customFormat="1" ht="140.25" customHeight="1">
      <c r="A27" s="34"/>
      <c r="B27" s="37" t="s">
        <v>93</v>
      </c>
      <c r="C27" s="37" t="s">
        <v>369</v>
      </c>
      <c r="D27" s="38" t="s">
        <v>368</v>
      </c>
      <c r="E27" s="39"/>
      <c r="F27" s="40"/>
      <c r="G27" s="40">
        <v>300</v>
      </c>
      <c r="H27" s="41">
        <v>200</v>
      </c>
      <c r="I27" s="40"/>
      <c r="J27" s="40">
        <f t="shared" si="0"/>
        <v>500</v>
      </c>
      <c r="K27" s="27"/>
    </row>
    <row r="28" spans="1:11" s="9" customFormat="1" ht="140.25" customHeight="1">
      <c r="A28" s="34"/>
      <c r="B28" s="22"/>
      <c r="C28" s="22"/>
      <c r="D28" s="23"/>
      <c r="E28" s="24"/>
      <c r="F28" s="25"/>
      <c r="G28" s="25"/>
      <c r="H28" s="26"/>
      <c r="I28" s="25"/>
      <c r="J28" s="25"/>
      <c r="K28" s="27"/>
    </row>
    <row r="29" spans="1:11" s="9" customFormat="1" ht="140.25" customHeight="1">
      <c r="A29" s="34"/>
      <c r="B29" s="22"/>
      <c r="C29" s="22"/>
      <c r="D29" s="23"/>
      <c r="E29" s="24"/>
      <c r="F29" s="25"/>
      <c r="G29" s="25"/>
      <c r="H29" s="26"/>
      <c r="I29" s="25"/>
      <c r="J29" s="25"/>
      <c r="K29" s="27"/>
    </row>
    <row r="30" spans="1:11" s="9" customFormat="1" ht="161.25" customHeight="1">
      <c r="A30" s="34"/>
      <c r="B30" s="22"/>
      <c r="C30" s="22"/>
      <c r="D30" s="23"/>
      <c r="E30" s="24"/>
      <c r="F30" s="25"/>
      <c r="G30" s="25"/>
      <c r="H30" s="26"/>
      <c r="I30" s="25"/>
      <c r="J30" s="25"/>
      <c r="K30" s="27"/>
    </row>
    <row r="31" spans="1:11" s="9" customFormat="1" ht="192.75" customHeight="1">
      <c r="A31" s="34"/>
      <c r="B31" s="22"/>
      <c r="C31" s="22"/>
      <c r="D31" s="23"/>
      <c r="E31" s="24"/>
      <c r="F31" s="25"/>
      <c r="G31" s="25"/>
      <c r="H31" s="26"/>
      <c r="I31" s="25"/>
      <c r="J31" s="25"/>
      <c r="K31" s="27"/>
    </row>
    <row r="32" spans="1:11" s="9" customFormat="1" ht="140.25" customHeight="1">
      <c r="A32" s="34"/>
      <c r="B32" s="22"/>
      <c r="C32" s="22"/>
      <c r="D32" s="23"/>
      <c r="E32" s="24"/>
      <c r="F32" s="25"/>
      <c r="G32" s="25"/>
      <c r="H32" s="26"/>
      <c r="I32" s="25"/>
      <c r="J32" s="25"/>
      <c r="K32" s="27"/>
    </row>
    <row r="33" spans="1:11" s="9" customFormat="1" ht="140.25" customHeight="1">
      <c r="A33" s="34"/>
      <c r="B33" s="22"/>
      <c r="C33" s="22"/>
      <c r="D33" s="23"/>
      <c r="E33" s="24"/>
      <c r="F33" s="25"/>
      <c r="G33" s="25"/>
      <c r="H33" s="26"/>
      <c r="I33" s="25"/>
      <c r="J33" s="25"/>
      <c r="K33" s="27"/>
    </row>
    <row r="34" spans="1:11" s="9" customFormat="1" ht="140.25" customHeight="1">
      <c r="A34" s="34"/>
      <c r="B34" s="22"/>
      <c r="C34" s="22"/>
      <c r="D34" s="23"/>
      <c r="E34" s="24"/>
      <c r="F34" s="25"/>
      <c r="G34" s="25"/>
      <c r="H34" s="26"/>
      <c r="I34" s="25"/>
      <c r="J34" s="25"/>
      <c r="K34" s="27"/>
    </row>
    <row r="35" spans="1:11" s="9" customFormat="1" ht="140.25" customHeight="1">
      <c r="A35" s="34"/>
      <c r="B35" s="22"/>
      <c r="C35" s="22"/>
      <c r="D35" s="23"/>
      <c r="E35" s="24"/>
      <c r="F35" s="25"/>
      <c r="G35" s="25"/>
      <c r="H35" s="26"/>
      <c r="I35" s="25"/>
      <c r="J35" s="25"/>
      <c r="K35" s="27"/>
    </row>
    <row r="36" spans="1:11" s="9" customFormat="1" ht="140.25" customHeight="1">
      <c r="A36" s="34"/>
      <c r="B36" s="22"/>
      <c r="C36" s="22"/>
      <c r="D36" s="23"/>
      <c r="E36" s="24"/>
      <c r="F36" s="25"/>
      <c r="G36" s="25"/>
      <c r="H36" s="26"/>
      <c r="I36" s="25"/>
      <c r="J36" s="25"/>
      <c r="K36" s="27"/>
    </row>
    <row r="37" spans="1:11" s="9" customFormat="1" ht="140.25" customHeight="1">
      <c r="A37" s="34"/>
      <c r="B37" s="22"/>
      <c r="C37" s="22"/>
      <c r="D37" s="23"/>
      <c r="E37" s="24"/>
      <c r="F37" s="25"/>
      <c r="G37" s="25"/>
      <c r="H37" s="26"/>
      <c r="I37" s="25"/>
      <c r="J37" s="25"/>
      <c r="K37" s="27"/>
    </row>
    <row r="38" spans="1:11" s="9" customFormat="1" ht="140.25" customHeight="1">
      <c r="A38" s="34"/>
      <c r="B38" s="22"/>
      <c r="C38" s="22"/>
      <c r="D38" s="23"/>
      <c r="E38" s="24"/>
      <c r="F38" s="25"/>
      <c r="G38" s="25"/>
      <c r="H38" s="26"/>
      <c r="I38" s="25"/>
      <c r="J38" s="25"/>
      <c r="K38" s="27"/>
    </row>
    <row r="39" spans="1:11" s="9" customFormat="1" ht="140.25" customHeight="1">
      <c r="A39" s="34"/>
      <c r="B39" s="22"/>
      <c r="C39" s="22"/>
      <c r="D39" s="23"/>
      <c r="E39" s="24"/>
      <c r="F39" s="25"/>
      <c r="G39" s="25"/>
      <c r="H39" s="26"/>
      <c r="I39" s="25"/>
      <c r="J39" s="25"/>
      <c r="K39" s="27"/>
    </row>
    <row r="40" spans="1:11" s="9" customFormat="1" ht="140.25" customHeight="1">
      <c r="A40" s="34"/>
      <c r="B40" s="22"/>
      <c r="C40" s="22"/>
      <c r="D40" s="23"/>
      <c r="E40" s="24"/>
      <c r="F40" s="25"/>
      <c r="G40" s="25"/>
      <c r="H40" s="26"/>
      <c r="I40" s="25"/>
      <c r="J40" s="25"/>
      <c r="K40" s="27"/>
    </row>
    <row r="41" spans="1:11" s="9" customFormat="1" ht="140.25" customHeight="1">
      <c r="A41" s="34"/>
      <c r="B41" s="22"/>
      <c r="C41" s="22"/>
      <c r="D41" s="23"/>
      <c r="E41" s="24"/>
      <c r="F41" s="25"/>
      <c r="G41" s="25"/>
      <c r="H41" s="26"/>
      <c r="I41" s="25"/>
      <c r="J41" s="25"/>
      <c r="K41" s="27"/>
    </row>
    <row r="42" spans="1:11" s="9" customFormat="1" ht="140.25" customHeight="1">
      <c r="A42" s="34"/>
      <c r="B42" s="22"/>
      <c r="C42" s="22"/>
      <c r="D42" s="23"/>
      <c r="E42" s="24"/>
      <c r="F42" s="25"/>
      <c r="G42" s="25"/>
      <c r="H42" s="26"/>
      <c r="I42" s="25"/>
      <c r="J42" s="25"/>
      <c r="K42" s="27"/>
    </row>
    <row r="43" spans="1:11" s="9" customFormat="1" ht="140.25" customHeight="1">
      <c r="A43" s="34"/>
      <c r="B43" s="22"/>
      <c r="C43" s="22"/>
      <c r="D43" s="23"/>
      <c r="E43" s="24"/>
      <c r="F43" s="25"/>
      <c r="G43" s="25"/>
      <c r="H43" s="26"/>
      <c r="I43" s="25"/>
      <c r="J43" s="25"/>
      <c r="K43" s="27"/>
    </row>
    <row r="44" spans="1:11" s="9" customFormat="1" ht="140.25" customHeight="1">
      <c r="A44" s="34"/>
      <c r="B44" s="22"/>
      <c r="C44" s="22"/>
      <c r="D44" s="23"/>
      <c r="E44" s="24"/>
      <c r="F44" s="25"/>
      <c r="G44" s="25"/>
      <c r="H44" s="26"/>
      <c r="I44" s="25"/>
      <c r="J44" s="25"/>
      <c r="K44" s="27"/>
    </row>
    <row r="45" spans="1:11" s="9" customFormat="1" ht="140.25" customHeight="1">
      <c r="A45" s="34"/>
      <c r="B45" s="22"/>
      <c r="C45" s="22"/>
      <c r="D45" s="23"/>
      <c r="E45" s="24"/>
      <c r="F45" s="25"/>
      <c r="G45" s="25"/>
      <c r="H45" s="26"/>
      <c r="I45" s="25"/>
      <c r="J45" s="25"/>
      <c r="K45" s="27"/>
    </row>
    <row r="46" spans="1:11" s="9" customFormat="1" ht="140.25" customHeight="1">
      <c r="A46" s="34"/>
      <c r="B46" s="22"/>
      <c r="C46" s="22"/>
      <c r="D46" s="23"/>
      <c r="E46" s="24"/>
      <c r="F46" s="25"/>
      <c r="G46" s="25"/>
      <c r="H46" s="26"/>
      <c r="I46" s="25"/>
      <c r="J46" s="25"/>
      <c r="K46" s="27"/>
    </row>
    <row r="47" spans="1:11" s="9" customFormat="1" ht="140.25" customHeight="1">
      <c r="A47" s="34"/>
      <c r="B47" s="22"/>
      <c r="C47" s="22"/>
      <c r="D47" s="23"/>
      <c r="E47" s="24"/>
      <c r="F47" s="25"/>
      <c r="G47" s="25"/>
      <c r="H47" s="26"/>
      <c r="I47" s="25"/>
      <c r="J47" s="25"/>
      <c r="K47" s="27"/>
    </row>
    <row r="48" spans="1:11" s="9" customFormat="1" ht="140.25" customHeight="1">
      <c r="A48" s="34"/>
      <c r="B48" s="22"/>
      <c r="C48" s="22"/>
      <c r="D48" s="23"/>
      <c r="E48" s="24"/>
      <c r="F48" s="25"/>
      <c r="G48" s="25"/>
      <c r="H48" s="26"/>
      <c r="I48" s="25"/>
      <c r="J48" s="25"/>
      <c r="K48" s="27"/>
    </row>
    <row r="49" spans="1:11" s="9" customFormat="1" ht="140.25" customHeight="1">
      <c r="A49" s="34"/>
      <c r="B49" s="22"/>
      <c r="C49" s="22"/>
      <c r="D49" s="23"/>
      <c r="E49" s="24"/>
      <c r="F49" s="25"/>
      <c r="G49" s="25"/>
      <c r="H49" s="26"/>
      <c r="I49" s="25"/>
      <c r="J49" s="25"/>
      <c r="K49" s="27"/>
    </row>
    <row r="50" spans="1:11" s="9" customFormat="1" ht="140.25" customHeight="1">
      <c r="A50" s="34"/>
      <c r="B50" s="22"/>
      <c r="C50" s="22"/>
      <c r="D50" s="23"/>
      <c r="E50" s="24"/>
      <c r="F50" s="25"/>
      <c r="G50" s="25"/>
      <c r="H50" s="26"/>
      <c r="I50" s="25"/>
      <c r="J50" s="25"/>
      <c r="K50" s="27"/>
    </row>
    <row r="51" spans="1:11" s="9" customFormat="1" ht="140.25" customHeight="1">
      <c r="A51" s="34"/>
      <c r="B51" s="22"/>
      <c r="C51" s="22"/>
      <c r="D51" s="23"/>
      <c r="E51" s="24"/>
      <c r="F51" s="25"/>
      <c r="G51" s="25"/>
      <c r="H51" s="26"/>
      <c r="I51" s="25"/>
      <c r="J51" s="25"/>
      <c r="K51" s="27"/>
    </row>
    <row r="52" spans="1:11" s="9" customFormat="1" ht="140.25" customHeight="1">
      <c r="A52" s="34"/>
      <c r="B52" s="22"/>
      <c r="C52" s="22"/>
      <c r="D52" s="23"/>
      <c r="E52" s="24"/>
      <c r="F52" s="25"/>
      <c r="G52" s="25"/>
      <c r="H52" s="26"/>
      <c r="I52" s="25"/>
      <c r="J52" s="25"/>
      <c r="K52" s="27"/>
    </row>
    <row r="53" spans="1:11" s="9" customFormat="1" ht="140.25" customHeight="1">
      <c r="A53" s="34"/>
      <c r="B53" s="22"/>
      <c r="C53" s="22"/>
      <c r="D53" s="23"/>
      <c r="E53" s="24"/>
      <c r="F53" s="25"/>
      <c r="G53" s="25"/>
      <c r="H53" s="26"/>
      <c r="I53" s="25"/>
      <c r="J53" s="25"/>
      <c r="K53" s="27"/>
    </row>
    <row r="54" spans="1:11" s="9" customFormat="1" ht="140.25" customHeight="1">
      <c r="A54" s="34"/>
      <c r="B54" s="22"/>
      <c r="C54" s="22"/>
      <c r="D54" s="23"/>
      <c r="E54" s="24"/>
      <c r="F54" s="25"/>
      <c r="G54" s="25"/>
      <c r="H54" s="26"/>
      <c r="I54" s="25"/>
      <c r="J54" s="25"/>
      <c r="K54" s="27"/>
    </row>
    <row r="55" spans="1:11" s="9" customFormat="1" ht="140.25" customHeight="1">
      <c r="A55" s="34"/>
      <c r="B55" s="22"/>
      <c r="C55" s="22"/>
      <c r="D55" s="23"/>
      <c r="E55" s="24"/>
      <c r="F55" s="25"/>
      <c r="G55" s="25"/>
      <c r="H55" s="26"/>
      <c r="I55" s="25"/>
      <c r="J55" s="25"/>
      <c r="K55" s="27"/>
    </row>
    <row r="56" spans="1:11" s="9" customFormat="1" ht="140.25" customHeight="1">
      <c r="A56" s="34"/>
      <c r="B56" s="22"/>
      <c r="C56" s="22"/>
      <c r="D56" s="23"/>
      <c r="E56" s="24"/>
      <c r="F56" s="25"/>
      <c r="G56" s="25"/>
      <c r="H56" s="26"/>
      <c r="I56" s="25"/>
      <c r="J56" s="25"/>
      <c r="K56" s="27"/>
    </row>
    <row r="57" spans="1:11" s="9" customFormat="1" ht="140.25" customHeight="1">
      <c r="A57" s="34"/>
      <c r="B57" s="22"/>
      <c r="C57" s="22"/>
      <c r="D57" s="23"/>
      <c r="E57" s="24"/>
      <c r="F57" s="25"/>
      <c r="G57" s="25"/>
      <c r="H57" s="26"/>
      <c r="I57" s="25"/>
      <c r="J57" s="25"/>
      <c r="K57" s="27"/>
    </row>
    <row r="58" spans="1:11" s="9" customFormat="1" ht="140.25" customHeight="1">
      <c r="A58" s="34"/>
      <c r="B58" s="22"/>
      <c r="C58" s="22"/>
      <c r="D58" s="23"/>
      <c r="E58" s="24"/>
      <c r="F58" s="25"/>
      <c r="G58" s="25"/>
      <c r="H58" s="26"/>
      <c r="I58" s="25"/>
      <c r="J58" s="25"/>
      <c r="K58" s="27"/>
    </row>
    <row r="59" spans="1:11" s="9" customFormat="1" ht="140.25" customHeight="1">
      <c r="A59" s="34"/>
      <c r="B59" s="22"/>
      <c r="C59" s="22"/>
      <c r="D59" s="23"/>
      <c r="E59" s="24"/>
      <c r="F59" s="25"/>
      <c r="G59" s="25"/>
      <c r="H59" s="26"/>
      <c r="I59" s="25"/>
      <c r="J59" s="25"/>
      <c r="K59" s="27"/>
    </row>
    <row r="60" spans="1:11" s="9" customFormat="1" ht="140.25" customHeight="1">
      <c r="A60" s="34"/>
      <c r="B60" s="22"/>
      <c r="C60" s="22"/>
      <c r="D60" s="23"/>
      <c r="E60" s="24"/>
      <c r="F60" s="25"/>
      <c r="G60" s="25"/>
      <c r="H60" s="26"/>
      <c r="I60" s="25"/>
      <c r="J60" s="25"/>
      <c r="K60" s="27"/>
    </row>
    <row r="61" spans="1:11" s="9" customFormat="1" ht="140.25" customHeight="1">
      <c r="A61" s="34"/>
      <c r="B61" s="22"/>
      <c r="C61" s="22"/>
      <c r="D61" s="23"/>
      <c r="E61" s="24"/>
      <c r="F61" s="25"/>
      <c r="G61" s="25"/>
      <c r="H61" s="26"/>
      <c r="I61" s="25"/>
      <c r="J61" s="25"/>
      <c r="K61" s="27"/>
    </row>
    <row r="62" spans="1:11" s="9" customFormat="1" ht="140.25" customHeight="1">
      <c r="A62" s="34"/>
      <c r="B62" s="22"/>
      <c r="C62" s="22"/>
      <c r="D62" s="23"/>
      <c r="E62" s="24"/>
      <c r="F62" s="25"/>
      <c r="G62" s="25"/>
      <c r="H62" s="26"/>
      <c r="I62" s="25"/>
      <c r="J62" s="25"/>
      <c r="K62" s="27"/>
    </row>
    <row r="63" spans="1:11" s="9" customFormat="1" ht="140.25" customHeight="1">
      <c r="A63" s="34"/>
      <c r="B63" s="22"/>
      <c r="C63" s="22"/>
      <c r="D63" s="23"/>
      <c r="E63" s="24"/>
      <c r="F63" s="25"/>
      <c r="G63" s="25"/>
      <c r="H63" s="26"/>
      <c r="I63" s="25"/>
      <c r="J63" s="25"/>
      <c r="K63" s="27"/>
    </row>
    <row r="64" spans="1:11" s="9" customFormat="1" ht="140.25" customHeight="1">
      <c r="A64" s="34"/>
      <c r="B64" s="22"/>
      <c r="C64" s="22"/>
      <c r="D64" s="23"/>
      <c r="E64" s="24"/>
      <c r="F64" s="25"/>
      <c r="G64" s="25"/>
      <c r="H64" s="26"/>
      <c r="I64" s="25"/>
      <c r="J64" s="25"/>
      <c r="K64" s="27"/>
    </row>
    <row r="65" spans="1:11" s="9" customFormat="1" ht="140.25" customHeight="1">
      <c r="A65" s="34"/>
      <c r="B65" s="22"/>
      <c r="C65" s="22"/>
      <c r="D65" s="23"/>
      <c r="E65" s="24"/>
      <c r="F65" s="25"/>
      <c r="G65" s="25"/>
      <c r="H65" s="26"/>
      <c r="I65" s="25"/>
      <c r="J65" s="25"/>
      <c r="K65" s="27"/>
    </row>
    <row r="66" spans="1:11" s="9" customFormat="1" ht="140.25" customHeight="1">
      <c r="A66" s="34"/>
      <c r="B66" s="22"/>
      <c r="C66" s="22"/>
      <c r="D66" s="23"/>
      <c r="E66" s="24"/>
      <c r="F66" s="25"/>
      <c r="G66" s="25"/>
      <c r="H66" s="26"/>
      <c r="I66" s="25"/>
      <c r="J66" s="25"/>
      <c r="K66" s="27"/>
    </row>
    <row r="67" spans="1:11" s="9" customFormat="1" ht="140.25" customHeight="1">
      <c r="A67" s="34"/>
      <c r="B67" s="22"/>
      <c r="C67" s="22"/>
      <c r="D67" s="23"/>
      <c r="E67" s="24"/>
      <c r="F67" s="25"/>
      <c r="G67" s="25"/>
      <c r="H67" s="26"/>
      <c r="I67" s="25"/>
      <c r="J67" s="25"/>
      <c r="K67" s="27"/>
    </row>
    <row r="68" spans="1:11" s="9" customFormat="1" ht="140.25" customHeight="1">
      <c r="A68" s="34"/>
      <c r="B68" s="22"/>
      <c r="C68" s="22"/>
      <c r="D68" s="23"/>
      <c r="E68" s="24"/>
      <c r="F68" s="25"/>
      <c r="G68" s="25"/>
      <c r="H68" s="26"/>
      <c r="I68" s="25"/>
      <c r="J68" s="25"/>
      <c r="K68" s="27"/>
    </row>
    <row r="69" spans="1:11" s="9" customFormat="1" ht="140.25" customHeight="1">
      <c r="A69" s="34"/>
      <c r="B69" s="22"/>
      <c r="C69" s="22"/>
      <c r="D69" s="23"/>
      <c r="E69" s="24"/>
      <c r="F69" s="25"/>
      <c r="G69" s="25"/>
      <c r="H69" s="26"/>
      <c r="I69" s="25"/>
      <c r="J69" s="25"/>
      <c r="K69" s="27"/>
    </row>
    <row r="70" spans="1:11" s="9" customFormat="1" ht="140.25" customHeight="1">
      <c r="A70" s="34"/>
      <c r="B70" s="22"/>
      <c r="C70" s="22"/>
      <c r="D70" s="23"/>
      <c r="E70" s="24"/>
      <c r="F70" s="25"/>
      <c r="G70" s="25"/>
      <c r="H70" s="26"/>
      <c r="I70" s="25"/>
      <c r="J70" s="25"/>
      <c r="K70" s="27"/>
    </row>
    <row r="71" spans="1:11" s="9" customFormat="1" ht="140.25" customHeight="1">
      <c r="A71" s="34"/>
      <c r="B71" s="22"/>
      <c r="C71" s="22"/>
      <c r="D71" s="23"/>
      <c r="E71" s="24"/>
      <c r="F71" s="25"/>
      <c r="G71" s="25"/>
      <c r="H71" s="26"/>
      <c r="I71" s="25"/>
      <c r="J71" s="25"/>
      <c r="K71" s="27"/>
    </row>
    <row r="72" spans="1:11" s="9" customFormat="1" ht="140.25" customHeight="1">
      <c r="A72" s="34"/>
      <c r="B72" s="22"/>
      <c r="C72" s="22"/>
      <c r="D72" s="23"/>
      <c r="E72" s="24"/>
      <c r="F72" s="25"/>
      <c r="G72" s="25"/>
      <c r="H72" s="26"/>
      <c r="I72" s="25"/>
      <c r="J72" s="25"/>
      <c r="K72" s="27"/>
    </row>
    <row r="73" spans="1:11" s="9" customFormat="1" ht="140.25" customHeight="1">
      <c r="A73" s="34"/>
      <c r="B73" s="22"/>
      <c r="C73" s="22"/>
      <c r="D73" s="23"/>
      <c r="E73" s="24"/>
      <c r="F73" s="25"/>
      <c r="G73" s="25"/>
      <c r="H73" s="26"/>
      <c r="I73" s="25"/>
      <c r="J73" s="25"/>
      <c r="K73" s="27"/>
    </row>
    <row r="74" spans="1:11" s="9" customFormat="1" ht="140.25" customHeight="1">
      <c r="A74" s="34"/>
      <c r="B74" s="22"/>
      <c r="C74" s="22"/>
      <c r="D74" s="23"/>
      <c r="E74" s="24"/>
      <c r="F74" s="25"/>
      <c r="G74" s="25"/>
      <c r="H74" s="26"/>
      <c r="I74" s="25"/>
      <c r="J74" s="25"/>
      <c r="K74" s="27"/>
    </row>
    <row r="75" spans="1:11" s="9" customFormat="1" ht="140.25" customHeight="1">
      <c r="A75" s="34"/>
      <c r="B75" s="22"/>
      <c r="C75" s="22"/>
      <c r="D75" s="23"/>
      <c r="E75" s="24"/>
      <c r="F75" s="25"/>
      <c r="G75" s="25"/>
      <c r="H75" s="26"/>
      <c r="I75" s="25"/>
      <c r="J75" s="25"/>
      <c r="K75" s="27"/>
    </row>
    <row r="76" spans="1:11" s="9" customFormat="1" ht="140.25" customHeight="1">
      <c r="A76" s="34"/>
      <c r="B76" s="22"/>
      <c r="C76" s="22"/>
      <c r="D76" s="23"/>
      <c r="E76" s="24"/>
      <c r="F76" s="25"/>
      <c r="G76" s="25"/>
      <c r="H76" s="26"/>
      <c r="I76" s="25"/>
      <c r="J76" s="25"/>
      <c r="K76" s="27"/>
    </row>
    <row r="77" spans="1:11" s="9" customFormat="1" ht="140.25" customHeight="1">
      <c r="A77" s="34"/>
      <c r="B77" s="22"/>
      <c r="C77" s="22"/>
      <c r="D77" s="23"/>
      <c r="E77" s="24"/>
      <c r="F77" s="25"/>
      <c r="G77" s="25"/>
      <c r="H77" s="26"/>
      <c r="I77" s="25"/>
      <c r="J77" s="25"/>
      <c r="K77" s="27"/>
    </row>
    <row r="78" spans="1:11" s="9" customFormat="1" ht="140.25" customHeight="1">
      <c r="A78" s="34"/>
      <c r="B78" s="22"/>
      <c r="C78" s="22"/>
      <c r="D78" s="23"/>
      <c r="E78" s="24"/>
      <c r="F78" s="25"/>
      <c r="G78" s="25"/>
      <c r="H78" s="26"/>
      <c r="I78" s="25"/>
      <c r="J78" s="25"/>
      <c r="K78" s="27"/>
    </row>
    <row r="79" spans="1:11" s="9" customFormat="1" ht="140.25" customHeight="1">
      <c r="A79" s="34"/>
      <c r="B79" s="22"/>
      <c r="C79" s="22"/>
      <c r="D79" s="23"/>
      <c r="E79" s="24"/>
      <c r="F79" s="25"/>
      <c r="G79" s="25"/>
      <c r="H79" s="26"/>
      <c r="I79" s="25"/>
      <c r="J79" s="25"/>
      <c r="K79" s="27"/>
    </row>
    <row r="80" spans="1:11" s="9" customFormat="1" ht="140.25" customHeight="1">
      <c r="A80" s="34"/>
      <c r="B80" s="22"/>
      <c r="C80" s="22"/>
      <c r="D80" s="23"/>
      <c r="E80" s="24"/>
      <c r="F80" s="25"/>
      <c r="G80" s="25"/>
      <c r="H80" s="26"/>
      <c r="I80" s="25"/>
      <c r="J80" s="25"/>
      <c r="K80" s="27"/>
    </row>
    <row r="81" spans="1:11" s="9" customFormat="1" ht="140.25" customHeight="1">
      <c r="A81" s="34"/>
      <c r="B81" s="22"/>
      <c r="C81" s="22"/>
      <c r="D81" s="23"/>
      <c r="E81" s="24"/>
      <c r="F81" s="25"/>
      <c r="G81" s="25"/>
      <c r="H81" s="26"/>
      <c r="I81" s="25"/>
      <c r="J81" s="25"/>
      <c r="K81" s="27"/>
    </row>
    <row r="82" spans="1:11" s="9" customFormat="1" ht="140.25" customHeight="1">
      <c r="A82" s="34"/>
      <c r="B82" s="22"/>
      <c r="C82" s="22"/>
      <c r="D82" s="23"/>
      <c r="E82" s="24"/>
      <c r="F82" s="25"/>
      <c r="G82" s="25"/>
      <c r="H82" s="26"/>
      <c r="I82" s="25"/>
      <c r="J82" s="25"/>
      <c r="K82" s="27"/>
    </row>
    <row r="83" spans="1:11" s="9" customFormat="1" ht="140.25" customHeight="1">
      <c r="A83" s="34"/>
      <c r="B83" s="22"/>
      <c r="C83" s="22"/>
      <c r="D83" s="23"/>
      <c r="E83" s="24"/>
      <c r="F83" s="25"/>
      <c r="G83" s="25"/>
      <c r="H83" s="26"/>
      <c r="I83" s="25"/>
      <c r="J83" s="25"/>
      <c r="K83" s="27"/>
    </row>
    <row r="84" spans="1:11" s="9" customFormat="1" ht="140.25" customHeight="1">
      <c r="A84" s="34"/>
      <c r="B84" s="22"/>
      <c r="C84" s="22"/>
      <c r="D84" s="23"/>
      <c r="E84" s="24"/>
      <c r="F84" s="25"/>
      <c r="G84" s="25"/>
      <c r="H84" s="26"/>
      <c r="I84" s="25"/>
      <c r="J84" s="25"/>
      <c r="K84" s="27"/>
    </row>
    <row r="85" spans="1:11" s="9" customFormat="1" ht="140.25" customHeight="1">
      <c r="A85" s="34"/>
      <c r="B85" s="22"/>
      <c r="C85" s="22"/>
      <c r="D85" s="23"/>
      <c r="E85" s="24"/>
      <c r="F85" s="25"/>
      <c r="G85" s="25"/>
      <c r="H85" s="26"/>
      <c r="I85" s="25"/>
      <c r="J85" s="25"/>
      <c r="K85" s="27"/>
    </row>
    <row r="86" spans="1:11" s="9" customFormat="1" ht="140.25" customHeight="1">
      <c r="A86" s="34"/>
      <c r="B86" s="22"/>
      <c r="C86" s="22"/>
      <c r="D86" s="23"/>
      <c r="E86" s="24"/>
      <c r="F86" s="25"/>
      <c r="G86" s="25"/>
      <c r="H86" s="26"/>
      <c r="I86" s="25"/>
      <c r="J86" s="25"/>
      <c r="K86" s="27"/>
    </row>
    <row r="87" spans="1:11" s="9" customFormat="1" ht="140.25" customHeight="1">
      <c r="A87" s="34"/>
      <c r="B87" s="22"/>
      <c r="C87" s="22"/>
      <c r="D87" s="23"/>
      <c r="E87" s="24"/>
      <c r="F87" s="25"/>
      <c r="G87" s="25"/>
      <c r="H87" s="26"/>
      <c r="I87" s="25"/>
      <c r="J87" s="25"/>
      <c r="K87" s="27"/>
    </row>
    <row r="88" spans="1:11" s="9" customFormat="1" ht="140.25" customHeight="1">
      <c r="A88" s="34"/>
      <c r="B88" s="22"/>
      <c r="C88" s="22"/>
      <c r="D88" s="23"/>
      <c r="E88" s="24"/>
      <c r="F88" s="25"/>
      <c r="G88" s="25"/>
      <c r="H88" s="26"/>
      <c r="I88" s="25"/>
      <c r="J88" s="25"/>
      <c r="K88" s="27"/>
    </row>
    <row r="89" spans="1:11" s="9" customFormat="1" ht="140.25" customHeight="1">
      <c r="A89" s="34"/>
      <c r="B89" s="22"/>
      <c r="C89" s="22"/>
      <c r="D89" s="23"/>
      <c r="E89" s="24"/>
      <c r="F89" s="25"/>
      <c r="G89" s="25"/>
      <c r="H89" s="26"/>
      <c r="I89" s="25"/>
      <c r="J89" s="25"/>
      <c r="K89" s="27"/>
    </row>
    <row r="90" spans="1:11" s="9" customFormat="1" ht="140.25" customHeight="1">
      <c r="A90" s="34"/>
      <c r="B90" s="22"/>
      <c r="C90" s="22"/>
      <c r="D90" s="23"/>
      <c r="E90" s="24"/>
      <c r="F90" s="25"/>
      <c r="G90" s="25"/>
      <c r="H90" s="26"/>
      <c r="I90" s="25"/>
      <c r="J90" s="25"/>
      <c r="K90" s="27"/>
    </row>
    <row r="91" spans="1:11" s="9" customFormat="1" ht="140.25" customHeight="1">
      <c r="A91" s="34"/>
      <c r="B91" s="22"/>
      <c r="C91" s="22"/>
      <c r="D91" s="23"/>
      <c r="E91" s="24"/>
      <c r="F91" s="25"/>
      <c r="G91" s="25"/>
      <c r="H91" s="26"/>
      <c r="I91" s="25"/>
      <c r="J91" s="25"/>
      <c r="K91" s="27"/>
    </row>
    <row r="92" spans="1:11" s="9" customFormat="1" ht="140.25" customHeight="1">
      <c r="A92" s="34"/>
      <c r="B92" s="22"/>
      <c r="C92" s="22"/>
      <c r="D92" s="23"/>
      <c r="E92" s="24"/>
      <c r="F92" s="25"/>
      <c r="G92" s="25"/>
      <c r="H92" s="26"/>
      <c r="I92" s="25"/>
      <c r="J92" s="25"/>
      <c r="K92" s="27"/>
    </row>
    <row r="93" spans="1:11" s="9" customFormat="1" ht="140.25" customHeight="1">
      <c r="A93" s="34"/>
      <c r="B93" s="22"/>
      <c r="C93" s="22"/>
      <c r="D93" s="23"/>
      <c r="E93" s="24"/>
      <c r="F93" s="25"/>
      <c r="G93" s="25"/>
      <c r="H93" s="26"/>
      <c r="I93" s="25"/>
      <c r="J93" s="25"/>
      <c r="K93" s="27"/>
    </row>
    <row r="94" spans="1:11" s="9" customFormat="1" ht="140.25" customHeight="1">
      <c r="A94" s="34"/>
      <c r="B94" s="22"/>
      <c r="C94" s="22"/>
      <c r="D94" s="23"/>
      <c r="E94" s="24"/>
      <c r="F94" s="25"/>
      <c r="G94" s="25"/>
      <c r="H94" s="26"/>
      <c r="I94" s="25"/>
      <c r="J94" s="25"/>
      <c r="K94" s="27"/>
    </row>
    <row r="95" spans="1:11" s="9" customFormat="1" ht="140.25" customHeight="1">
      <c r="A95" s="34"/>
      <c r="B95" s="22"/>
      <c r="C95" s="22"/>
      <c r="D95" s="23"/>
      <c r="E95" s="24"/>
      <c r="F95" s="25"/>
      <c r="G95" s="25"/>
      <c r="H95" s="26"/>
      <c r="I95" s="25"/>
      <c r="J95" s="25"/>
      <c r="K95" s="27"/>
    </row>
    <row r="96" spans="1:11" s="9" customFormat="1" ht="140.25" customHeight="1">
      <c r="A96" s="34"/>
      <c r="B96" s="22"/>
      <c r="C96" s="22"/>
      <c r="D96" s="23"/>
      <c r="E96" s="24"/>
      <c r="F96" s="25"/>
      <c r="G96" s="25"/>
      <c r="H96" s="26"/>
      <c r="I96" s="25"/>
      <c r="J96" s="25"/>
      <c r="K96" s="27"/>
    </row>
    <row r="97" spans="1:11" s="9" customFormat="1" ht="140.25" customHeight="1">
      <c r="A97" s="34"/>
      <c r="B97" s="22"/>
      <c r="C97" s="22"/>
      <c r="D97" s="23"/>
      <c r="E97" s="24"/>
      <c r="F97" s="25"/>
      <c r="G97" s="25"/>
      <c r="H97" s="26"/>
      <c r="I97" s="25"/>
      <c r="J97" s="25"/>
      <c r="K97" s="27"/>
    </row>
    <row r="98" spans="1:11" s="9" customFormat="1" ht="140.25" customHeight="1">
      <c r="A98" s="34"/>
      <c r="B98" s="22"/>
      <c r="C98" s="22"/>
      <c r="D98" s="23"/>
      <c r="E98" s="24"/>
      <c r="F98" s="25"/>
      <c r="G98" s="25"/>
      <c r="H98" s="26"/>
      <c r="I98" s="25"/>
      <c r="J98" s="25"/>
      <c r="K98" s="27"/>
    </row>
    <row r="99" spans="1:11" s="9" customFormat="1" ht="140.25" customHeight="1">
      <c r="A99" s="34"/>
      <c r="B99" s="22"/>
      <c r="C99" s="22"/>
      <c r="D99" s="23"/>
      <c r="E99" s="24"/>
      <c r="F99" s="25"/>
      <c r="G99" s="25"/>
      <c r="H99" s="26"/>
      <c r="I99" s="25"/>
      <c r="J99" s="25"/>
      <c r="K99" s="27"/>
    </row>
    <row r="100" spans="1:11" s="9" customFormat="1" ht="140.25" customHeight="1">
      <c r="A100" s="34"/>
      <c r="B100" s="22"/>
      <c r="C100" s="22"/>
      <c r="D100" s="23"/>
      <c r="E100" s="24"/>
      <c r="F100" s="25"/>
      <c r="G100" s="25"/>
      <c r="H100" s="26"/>
      <c r="I100" s="25"/>
      <c r="J100" s="25"/>
      <c r="K100" s="27"/>
    </row>
    <row r="101" spans="1:11" s="9" customFormat="1" ht="140.25" customHeight="1">
      <c r="A101" s="34"/>
      <c r="B101" s="22"/>
      <c r="C101" s="22"/>
      <c r="D101" s="23"/>
      <c r="E101" s="24"/>
      <c r="F101" s="25"/>
      <c r="G101" s="25"/>
      <c r="H101" s="26"/>
      <c r="I101" s="25"/>
      <c r="J101" s="25"/>
      <c r="K101" s="27"/>
    </row>
    <row r="102" spans="1:11" s="9" customFormat="1" ht="87" customHeight="1">
      <c r="A102" s="18"/>
      <c r="B102" s="27"/>
      <c r="C102" s="29"/>
      <c r="D102" s="29"/>
      <c r="E102" s="33"/>
      <c r="F102" s="32">
        <f>SUM(F9:F101)</f>
        <v>0</v>
      </c>
      <c r="G102" s="32">
        <f>SUM(G9:G101)</f>
        <v>5700</v>
      </c>
      <c r="H102" s="32">
        <f>SUM(H9:H101)</f>
        <v>9350</v>
      </c>
      <c r="I102" s="32"/>
      <c r="J102" s="32">
        <f>SUM(F102:I102)</f>
        <v>15050</v>
      </c>
      <c r="K102" s="27"/>
    </row>
    <row r="103" spans="2:11" s="9" customFormat="1" ht="23.2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s="9" customFormat="1" ht="23.25">
      <c r="B104" s="27"/>
      <c r="C104" s="27"/>
      <c r="D104" s="27"/>
      <c r="E104" s="27"/>
      <c r="F104" s="27"/>
      <c r="G104" s="27"/>
      <c r="H104" s="30"/>
      <c r="I104" s="30"/>
      <c r="J104" s="30"/>
      <c r="K104" s="27"/>
    </row>
    <row r="105" spans="2:11" s="9" customFormat="1" ht="23.2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s="9" customFormat="1" ht="23.2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s="9" customFormat="1" ht="23.2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s="9" customFormat="1" ht="23.2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s="9" customFormat="1" ht="23.2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s="9" customFormat="1" ht="23.2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s="9" customFormat="1" ht="23.2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s="9" customFormat="1" ht="23.2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s="9" customFormat="1" ht="23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s="9" customFormat="1" ht="23.2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s="9" customFormat="1" ht="23.2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s="9" customFormat="1" ht="23.2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s="10" customFormat="1" ht="23.25">
      <c r="A117" s="9"/>
      <c r="B117" s="27"/>
      <c r="C117" s="27"/>
      <c r="D117" s="27"/>
      <c r="E117" s="27"/>
      <c r="F117" s="27"/>
      <c r="G117" s="27"/>
      <c r="H117" s="27"/>
      <c r="I117" s="27"/>
      <c r="J117" s="27"/>
      <c r="K117" s="28"/>
    </row>
    <row r="118" spans="1:11" s="10" customFormat="1" ht="23.25">
      <c r="A118" s="9"/>
      <c r="B118" s="27"/>
      <c r="C118" s="27"/>
      <c r="D118" s="27"/>
      <c r="E118" s="27"/>
      <c r="F118" s="27"/>
      <c r="G118" s="27"/>
      <c r="H118" s="27"/>
      <c r="I118" s="27"/>
      <c r="J118" s="27"/>
      <c r="K118" s="28"/>
    </row>
    <row r="119" spans="1:11" s="10" customFormat="1" ht="23.25">
      <c r="A119" s="9"/>
      <c r="B119" s="27"/>
      <c r="C119" s="27"/>
      <c r="D119" s="27"/>
      <c r="E119" s="27"/>
      <c r="F119" s="27"/>
      <c r="G119" s="27"/>
      <c r="H119" s="27"/>
      <c r="I119" s="27"/>
      <c r="J119" s="27"/>
      <c r="K119" s="28"/>
    </row>
    <row r="120" spans="1:11" s="10" customFormat="1" ht="23.25">
      <c r="A120" s="9"/>
      <c r="B120" s="27"/>
      <c r="C120" s="27"/>
      <c r="D120" s="27"/>
      <c r="E120" s="27"/>
      <c r="F120" s="27"/>
      <c r="G120" s="27"/>
      <c r="H120" s="27"/>
      <c r="I120" s="27"/>
      <c r="J120" s="27"/>
      <c r="K120" s="28"/>
    </row>
    <row r="121" spans="1:11" s="10" customFormat="1" ht="23.25">
      <c r="A121" s="9"/>
      <c r="B121" s="27"/>
      <c r="C121" s="27"/>
      <c r="D121" s="27"/>
      <c r="E121" s="27"/>
      <c r="F121" s="27"/>
      <c r="G121" s="27"/>
      <c r="H121" s="27"/>
      <c r="I121" s="27"/>
      <c r="J121" s="27"/>
      <c r="K121" s="28"/>
    </row>
    <row r="122" spans="1:11" s="10" customFormat="1" ht="23.25">
      <c r="A122" s="9"/>
      <c r="B122" s="27"/>
      <c r="C122" s="27"/>
      <c r="D122" s="27"/>
      <c r="E122" s="27"/>
      <c r="F122" s="27"/>
      <c r="G122" s="27"/>
      <c r="H122" s="27"/>
      <c r="I122" s="27"/>
      <c r="J122" s="27"/>
      <c r="K122" s="28"/>
    </row>
    <row r="123" spans="1:11" s="10" customFormat="1" ht="23.25">
      <c r="A123" s="9"/>
      <c r="B123" s="27"/>
      <c r="C123" s="27"/>
      <c r="D123" s="27"/>
      <c r="E123" s="27"/>
      <c r="F123" s="27"/>
      <c r="G123" s="27"/>
      <c r="H123" s="27"/>
      <c r="I123" s="27"/>
      <c r="J123" s="27"/>
      <c r="K123" s="28"/>
    </row>
    <row r="124" spans="1:11" s="10" customFormat="1" ht="23.25">
      <c r="A124" s="9"/>
      <c r="B124" s="27"/>
      <c r="C124" s="27"/>
      <c r="D124" s="27"/>
      <c r="E124" s="27"/>
      <c r="F124" s="27"/>
      <c r="G124" s="27"/>
      <c r="H124" s="27"/>
      <c r="I124" s="27"/>
      <c r="J124" s="27"/>
      <c r="K124" s="28"/>
    </row>
    <row r="125" spans="2:11" s="10" customFormat="1" ht="23.25">
      <c r="B125" s="27"/>
      <c r="C125" s="27"/>
      <c r="D125" s="27"/>
      <c r="E125" s="27"/>
      <c r="F125" s="28"/>
      <c r="G125" s="28"/>
      <c r="H125" s="28"/>
      <c r="I125" s="28"/>
      <c r="J125" s="28"/>
      <c r="K125" s="28"/>
    </row>
    <row r="126" spans="2:11" s="10" customFormat="1" ht="23.25"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2:11" s="10" customFormat="1" ht="23.25"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2:11" s="10" customFormat="1" ht="23.25"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2:11" s="10" customFormat="1" ht="23.25"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2:11" s="10" customFormat="1" ht="23.25"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2:11" s="10" customFormat="1" ht="23.25"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2:11" s="10" customFormat="1" ht="23.25"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2:11" s="10" customFormat="1" ht="23.25"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2:11" s="10" customFormat="1" ht="23.25"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2:11" s="10" customFormat="1" ht="23.25"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2:11" s="10" customFormat="1" ht="23.25"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2:11" s="10" customFormat="1" ht="23.25"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2:11" s="10" customFormat="1" ht="23.25"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2:11" s="10" customFormat="1" ht="23.25"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2:11" s="10" customFormat="1" ht="23.25"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2:11" s="10" customFormat="1" ht="23.25"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2:11" s="10" customFormat="1" ht="23.25"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2:11" s="10" customFormat="1" ht="23.25"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2:11" s="10" customFormat="1" ht="23.25"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2:11" s="10" customFormat="1" ht="23.25"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2:11" s="10" customFormat="1" ht="23.25"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2:11" s="10" customFormat="1" ht="23.25"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2:11" s="10" customFormat="1" ht="23.25"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2:11" s="10" customFormat="1" ht="23.25"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2:11" s="10" customFormat="1" ht="23.25"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2:11" s="10" customFormat="1" ht="23.25"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2:11" s="10" customFormat="1" ht="23.25"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2:11" s="10" customFormat="1" ht="23.25"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2:11" s="10" customFormat="1" ht="23.25"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2:11" s="10" customFormat="1" ht="23.25"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2:11" s="10" customFormat="1" ht="23.25"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2:11" s="10" customFormat="1" ht="23.25"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2:11" s="10" customFormat="1" ht="23.25"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2:11" s="10" customFormat="1" ht="23.25"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2:11" s="10" customFormat="1" ht="23.25"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2:11" s="10" customFormat="1" ht="23.25"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2:11" s="10" customFormat="1" ht="23.25"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2:11" s="10" customFormat="1" ht="23.25"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2:11" s="10" customFormat="1" ht="23.25"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2:11" s="10" customFormat="1" ht="23.25"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2:11" s="10" customFormat="1" ht="23.25"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2:11" s="10" customFormat="1" ht="23.25"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2:11" s="10" customFormat="1" ht="23.25"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2:11" s="10" customFormat="1" ht="23.25"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2:11" s="10" customFormat="1" ht="23.25"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2:11" s="10" customFormat="1" ht="23.25"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2:11" s="10" customFormat="1" ht="23.25"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2:11" s="10" customFormat="1" ht="23.25"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2:11" s="10" customFormat="1" ht="23.25"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2:11" s="10" customFormat="1" ht="23.25"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2:11" s="10" customFormat="1" ht="23.25"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2:11" s="10" customFormat="1" ht="23.25"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2:11" s="10" customFormat="1" ht="23.25"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2:11" s="10" customFormat="1" ht="23.25"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2:11" s="10" customFormat="1" ht="23.25"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2:11" s="10" customFormat="1" ht="23.25"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2:11" s="10" customFormat="1" ht="23.25"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2:11" s="10" customFormat="1" ht="23.25"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2:11" s="10" customFormat="1" ht="23.25"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2:11" s="10" customFormat="1" ht="23.25"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2:11" s="10" customFormat="1" ht="23.25"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2:11" s="10" customFormat="1" ht="23.25"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2:11" s="10" customFormat="1" ht="23.25"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2:11" s="10" customFormat="1" ht="23.25"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2:11" s="10" customFormat="1" ht="23.25"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2:11" s="10" customFormat="1" ht="23.25"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2:11" s="10" customFormat="1" ht="23.25"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2:11" s="10" customFormat="1" ht="23.25"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2:11" s="10" customFormat="1" ht="23.25"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2:11" s="10" customFormat="1" ht="23.25"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2:11" s="10" customFormat="1" ht="23.25"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2:11" s="10" customFormat="1" ht="23.25"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2:11" s="10" customFormat="1" ht="23.25"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2:11" s="10" customFormat="1" ht="23.25"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2:11" s="10" customFormat="1" ht="23.25"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s="10" customFormat="1" ht="23.25">
      <c r="A201" s="8"/>
      <c r="B201" s="28"/>
      <c r="C201" s="28"/>
      <c r="D201" s="28"/>
      <c r="E201" s="28"/>
      <c r="F201" s="31"/>
      <c r="G201" s="31"/>
      <c r="H201" s="31"/>
      <c r="I201" s="31"/>
      <c r="J201" s="31"/>
      <c r="K201" s="28"/>
    </row>
    <row r="202" spans="1:11" s="10" customFormat="1" ht="23.25">
      <c r="A202" s="8"/>
      <c r="B202" s="31"/>
      <c r="C202" s="31"/>
      <c r="D202" s="31"/>
      <c r="E202" s="31"/>
      <c r="F202" s="31"/>
      <c r="G202" s="31"/>
      <c r="H202" s="31"/>
      <c r="I202" s="31"/>
      <c r="J202" s="31"/>
      <c r="K202" s="28"/>
    </row>
    <row r="203" spans="1:11" s="10" customFormat="1" ht="23.25">
      <c r="A203" s="8"/>
      <c r="B203" s="31"/>
      <c r="C203" s="31"/>
      <c r="D203" s="31"/>
      <c r="E203" s="31"/>
      <c r="F203" s="31"/>
      <c r="G203" s="31"/>
      <c r="H203" s="31"/>
      <c r="I203" s="31"/>
      <c r="J203" s="31"/>
      <c r="K203" s="28"/>
    </row>
    <row r="204" spans="1:11" s="10" customFormat="1" ht="23.25">
      <c r="A204" s="8"/>
      <c r="B204" s="31"/>
      <c r="C204" s="31"/>
      <c r="D204" s="31"/>
      <c r="E204" s="31"/>
      <c r="F204" s="31"/>
      <c r="G204" s="31"/>
      <c r="H204" s="31"/>
      <c r="I204" s="31"/>
      <c r="J204" s="31"/>
      <c r="K204" s="28"/>
    </row>
    <row r="205" spans="1:11" s="10" customFormat="1" ht="23.25">
      <c r="A205" s="8"/>
      <c r="B205" s="31"/>
      <c r="C205" s="31"/>
      <c r="D205" s="31"/>
      <c r="E205" s="31"/>
      <c r="F205" s="31"/>
      <c r="G205" s="31"/>
      <c r="H205" s="31"/>
      <c r="I205" s="31"/>
      <c r="J205" s="31"/>
      <c r="K205" s="28"/>
    </row>
    <row r="206" spans="1:11" s="10" customFormat="1" ht="23.25">
      <c r="A206" s="8"/>
      <c r="B206" s="31"/>
      <c r="C206" s="31"/>
      <c r="D206" s="31"/>
      <c r="E206" s="31"/>
      <c r="F206" s="31"/>
      <c r="G206" s="31"/>
      <c r="H206" s="31"/>
      <c r="I206" s="31"/>
      <c r="J206" s="31"/>
      <c r="K206" s="28"/>
    </row>
    <row r="207" spans="1:11" s="10" customFormat="1" ht="23.25">
      <c r="A207" s="8"/>
      <c r="B207" s="31"/>
      <c r="C207" s="31"/>
      <c r="D207" s="31"/>
      <c r="E207" s="31"/>
      <c r="F207" s="31"/>
      <c r="G207" s="31"/>
      <c r="H207" s="31"/>
      <c r="I207" s="31"/>
      <c r="J207" s="31"/>
      <c r="K207" s="28"/>
    </row>
    <row r="208" spans="1:11" s="10" customFormat="1" ht="23.25">
      <c r="A208" s="8"/>
      <c r="B208" s="31"/>
      <c r="C208" s="31"/>
      <c r="D208" s="31"/>
      <c r="E208" s="31"/>
      <c r="F208" s="31"/>
      <c r="G208" s="31"/>
      <c r="H208" s="31"/>
      <c r="I208" s="31"/>
      <c r="J208" s="31"/>
      <c r="K208" s="28"/>
    </row>
    <row r="209" spans="1:11" s="10" customFormat="1" ht="23.2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28"/>
    </row>
    <row r="210" spans="1:11" s="10" customFormat="1" ht="23.25">
      <c r="A210" s="8"/>
      <c r="B210" s="31"/>
      <c r="C210" s="31"/>
      <c r="D210" s="31"/>
      <c r="E210" s="31"/>
      <c r="F210" s="31"/>
      <c r="G210" s="31"/>
      <c r="H210" s="31"/>
      <c r="I210" s="31"/>
      <c r="J210" s="31"/>
      <c r="K210" s="28"/>
    </row>
    <row r="211" spans="1:11" s="10" customFormat="1" ht="23.25">
      <c r="A211" s="8"/>
      <c r="B211" s="31"/>
      <c r="C211" s="31"/>
      <c r="D211" s="31"/>
      <c r="E211" s="31"/>
      <c r="F211" s="31"/>
      <c r="G211" s="31"/>
      <c r="H211" s="31"/>
      <c r="I211" s="31"/>
      <c r="J211" s="31"/>
      <c r="K211" s="28"/>
    </row>
    <row r="212" spans="1:11" s="10" customFormat="1" ht="23.25">
      <c r="A212" s="8"/>
      <c r="B212" s="31"/>
      <c r="C212" s="31"/>
      <c r="D212" s="31"/>
      <c r="E212" s="31"/>
      <c r="F212" s="31"/>
      <c r="G212" s="31"/>
      <c r="H212" s="31"/>
      <c r="I212" s="31"/>
      <c r="J212" s="31"/>
      <c r="K212" s="28"/>
    </row>
    <row r="213" spans="1:11" s="10" customFormat="1" ht="23.25">
      <c r="A213" s="8"/>
      <c r="B213" s="31"/>
      <c r="C213" s="31"/>
      <c r="D213" s="31"/>
      <c r="E213" s="31"/>
      <c r="F213" s="31"/>
      <c r="G213" s="31"/>
      <c r="H213" s="31"/>
      <c r="I213" s="31"/>
      <c r="J213" s="31"/>
      <c r="K213" s="28"/>
    </row>
    <row r="214" spans="1:11" s="10" customFormat="1" ht="23.25">
      <c r="A214" s="8"/>
      <c r="B214" s="31"/>
      <c r="C214" s="31"/>
      <c r="D214" s="31"/>
      <c r="E214" s="31"/>
      <c r="F214" s="31"/>
      <c r="G214" s="31"/>
      <c r="H214" s="31"/>
      <c r="I214" s="31"/>
      <c r="J214" s="31"/>
      <c r="K214" s="28"/>
    </row>
    <row r="215" spans="1:11" s="10" customFormat="1" ht="23.25">
      <c r="A215" s="8"/>
      <c r="B215" s="31"/>
      <c r="C215" s="31"/>
      <c r="D215" s="31"/>
      <c r="E215" s="31"/>
      <c r="F215" s="31"/>
      <c r="G215" s="31"/>
      <c r="H215" s="31"/>
      <c r="I215" s="31"/>
      <c r="J215" s="31"/>
      <c r="K215" s="28"/>
    </row>
    <row r="216" spans="1:11" s="10" customFormat="1" ht="23.25">
      <c r="A216" s="8"/>
      <c r="B216" s="31"/>
      <c r="C216" s="31"/>
      <c r="D216" s="31"/>
      <c r="E216" s="31"/>
      <c r="F216" s="31"/>
      <c r="G216" s="31"/>
      <c r="H216" s="31"/>
      <c r="I216" s="31"/>
      <c r="J216" s="31"/>
      <c r="K216" s="28"/>
    </row>
    <row r="217" spans="1:11" s="10" customFormat="1" ht="23.25">
      <c r="A217" s="8"/>
      <c r="B217" s="31"/>
      <c r="C217" s="31"/>
      <c r="D217" s="31"/>
      <c r="E217" s="31"/>
      <c r="F217" s="31"/>
      <c r="G217" s="31"/>
      <c r="H217" s="31"/>
      <c r="I217" s="31"/>
      <c r="J217" s="31"/>
      <c r="K217" s="28"/>
    </row>
    <row r="218" spans="1:11" s="10" customFormat="1" ht="23.25">
      <c r="A218" s="8"/>
      <c r="B218" s="31"/>
      <c r="C218" s="31"/>
      <c r="D218" s="31"/>
      <c r="E218" s="31"/>
      <c r="F218" s="31"/>
      <c r="G218" s="31"/>
      <c r="H218" s="31"/>
      <c r="I218" s="31"/>
      <c r="J218" s="31"/>
      <c r="K218" s="28"/>
    </row>
    <row r="219" spans="1:11" s="10" customFormat="1" ht="23.25">
      <c r="A219" s="8"/>
      <c r="B219" s="31"/>
      <c r="C219" s="31"/>
      <c r="D219" s="31"/>
      <c r="E219" s="31"/>
      <c r="F219" s="31"/>
      <c r="G219" s="31"/>
      <c r="H219" s="31"/>
      <c r="I219" s="31"/>
      <c r="J219" s="31"/>
      <c r="K219" s="28"/>
    </row>
    <row r="220" spans="1:11" s="10" customFormat="1" ht="23.25">
      <c r="A220" s="8"/>
      <c r="B220" s="31"/>
      <c r="C220" s="31"/>
      <c r="D220" s="31"/>
      <c r="E220" s="31"/>
      <c r="F220" s="31"/>
      <c r="G220" s="31"/>
      <c r="H220" s="31"/>
      <c r="I220" s="31"/>
      <c r="J220" s="31"/>
      <c r="K220" s="28"/>
    </row>
    <row r="221" spans="1:11" s="10" customFormat="1" ht="23.25">
      <c r="A221" s="8"/>
      <c r="B221" s="31"/>
      <c r="C221" s="31"/>
      <c r="D221" s="31"/>
      <c r="E221" s="31"/>
      <c r="F221" s="31"/>
      <c r="G221" s="31"/>
      <c r="H221" s="31"/>
      <c r="I221" s="31"/>
      <c r="J221" s="31"/>
      <c r="K221" s="28"/>
    </row>
    <row r="222" spans="1:11" s="10" customFormat="1" ht="23.25">
      <c r="A222" s="8"/>
      <c r="B222" s="31"/>
      <c r="C222" s="31"/>
      <c r="D222" s="31"/>
      <c r="E222" s="31"/>
      <c r="F222" s="31"/>
      <c r="G222" s="31"/>
      <c r="H222" s="31"/>
      <c r="I222" s="31"/>
      <c r="J222" s="31"/>
      <c r="K222" s="28"/>
    </row>
    <row r="223" spans="1:11" s="10" customFormat="1" ht="23.25">
      <c r="A223" s="8"/>
      <c r="B223" s="31"/>
      <c r="C223" s="31"/>
      <c r="D223" s="31"/>
      <c r="E223" s="31"/>
      <c r="F223" s="31"/>
      <c r="G223" s="31"/>
      <c r="H223" s="31"/>
      <c r="I223" s="31"/>
      <c r="J223" s="31"/>
      <c r="K223" s="28"/>
    </row>
    <row r="224" spans="1:11" s="10" customFormat="1" ht="23.25">
      <c r="A224" s="8"/>
      <c r="B224" s="31"/>
      <c r="C224" s="31"/>
      <c r="D224" s="31"/>
      <c r="E224" s="31"/>
      <c r="F224" s="31"/>
      <c r="G224" s="31"/>
      <c r="H224" s="31"/>
      <c r="I224" s="31"/>
      <c r="J224" s="31"/>
      <c r="K224" s="28"/>
    </row>
    <row r="225" spans="1:11" s="10" customFormat="1" ht="23.25">
      <c r="A225" s="8"/>
      <c r="B225" s="31"/>
      <c r="C225" s="31"/>
      <c r="D225" s="31"/>
      <c r="E225" s="31"/>
      <c r="F225" s="31"/>
      <c r="G225" s="31"/>
      <c r="H225" s="31"/>
      <c r="I225" s="31"/>
      <c r="J225" s="31"/>
      <c r="K225" s="28"/>
    </row>
    <row r="226" spans="1:11" s="10" customFormat="1" ht="23.25">
      <c r="A226" s="8"/>
      <c r="B226" s="31"/>
      <c r="C226" s="31"/>
      <c r="D226" s="31"/>
      <c r="E226" s="31"/>
      <c r="F226" s="31"/>
      <c r="G226" s="31"/>
      <c r="H226" s="31"/>
      <c r="I226" s="31"/>
      <c r="J226" s="31"/>
      <c r="K226" s="28"/>
    </row>
    <row r="227" spans="1:11" s="10" customFormat="1" ht="23.25">
      <c r="A227" s="8"/>
      <c r="B227" s="31"/>
      <c r="C227" s="31"/>
      <c r="D227" s="31"/>
      <c r="E227" s="31"/>
      <c r="F227" s="31"/>
      <c r="G227" s="31"/>
      <c r="H227" s="31"/>
      <c r="I227" s="31"/>
      <c r="J227" s="31"/>
      <c r="K227" s="28"/>
    </row>
    <row r="228" spans="1:11" s="10" customFormat="1" ht="23.25">
      <c r="A228" s="8"/>
      <c r="B228" s="31"/>
      <c r="C228" s="31"/>
      <c r="D228" s="31"/>
      <c r="E228" s="31"/>
      <c r="F228" s="31"/>
      <c r="G228" s="31"/>
      <c r="H228" s="31"/>
      <c r="I228" s="31"/>
      <c r="J228" s="31"/>
      <c r="K228" s="28"/>
    </row>
    <row r="229" spans="1:11" s="10" customFormat="1" ht="23.25">
      <c r="A229" s="8"/>
      <c r="B229" s="31"/>
      <c r="C229" s="31"/>
      <c r="D229" s="31"/>
      <c r="E229" s="31"/>
      <c r="F229" s="31"/>
      <c r="G229" s="31"/>
      <c r="H229" s="31"/>
      <c r="I229" s="31"/>
      <c r="J229" s="31"/>
      <c r="K229" s="28"/>
    </row>
    <row r="230" spans="1:11" ht="23.25">
      <c r="A230" s="8"/>
      <c r="B230" s="31"/>
      <c r="C230" s="31"/>
      <c r="D230" s="31"/>
      <c r="E230" s="31"/>
      <c r="F230" s="31"/>
      <c r="G230" s="31"/>
      <c r="H230" s="31"/>
      <c r="I230" s="31"/>
      <c r="J230" s="31"/>
      <c r="K230" s="28"/>
    </row>
    <row r="231" spans="1:11" ht="23.25">
      <c r="A231" s="8"/>
      <c r="B231" s="31"/>
      <c r="C231" s="31"/>
      <c r="D231" s="31"/>
      <c r="E231" s="31"/>
      <c r="F231" s="31"/>
      <c r="G231" s="31"/>
      <c r="H231" s="31"/>
      <c r="I231" s="31"/>
      <c r="J231" s="31"/>
      <c r="K231" s="28"/>
    </row>
    <row r="232" spans="1:11" ht="23.25">
      <c r="A232" s="8"/>
      <c r="B232" s="31"/>
      <c r="C232" s="31"/>
      <c r="D232" s="31"/>
      <c r="E232" s="31"/>
      <c r="F232" s="31"/>
      <c r="G232" s="31"/>
      <c r="H232" s="31"/>
      <c r="I232" s="31"/>
      <c r="J232" s="31"/>
      <c r="K232" s="28"/>
    </row>
    <row r="233" spans="1:11" ht="23.25">
      <c r="A233" s="8"/>
      <c r="B233" s="31"/>
      <c r="C233" s="31"/>
      <c r="D233" s="31"/>
      <c r="E233" s="31"/>
      <c r="F233" s="31"/>
      <c r="G233" s="31"/>
      <c r="H233" s="31"/>
      <c r="I233" s="31"/>
      <c r="J233" s="31"/>
      <c r="K233" s="28"/>
    </row>
    <row r="234" spans="1:11" ht="23.25">
      <c r="A234" s="8"/>
      <c r="B234" s="31"/>
      <c r="C234" s="31"/>
      <c r="D234" s="31"/>
      <c r="E234" s="31"/>
      <c r="F234" s="31"/>
      <c r="G234" s="31"/>
      <c r="H234" s="31"/>
      <c r="I234" s="31"/>
      <c r="J234" s="31"/>
      <c r="K234" s="28"/>
    </row>
    <row r="235" spans="1:11" ht="23.25">
      <c r="A235" s="8"/>
      <c r="B235" s="31"/>
      <c r="C235" s="31"/>
      <c r="D235" s="31"/>
      <c r="E235" s="31"/>
      <c r="F235" s="31"/>
      <c r="G235" s="31"/>
      <c r="H235" s="31"/>
      <c r="I235" s="31"/>
      <c r="J235" s="31"/>
      <c r="K235" s="28"/>
    </row>
    <row r="236" spans="1:11" ht="23.25">
      <c r="A236" s="8"/>
      <c r="B236" s="31"/>
      <c r="C236" s="31"/>
      <c r="D236" s="31"/>
      <c r="E236" s="31"/>
      <c r="F236" s="31"/>
      <c r="G236" s="31"/>
      <c r="H236" s="31"/>
      <c r="I236" s="31"/>
      <c r="J236" s="31"/>
      <c r="K236" s="28"/>
    </row>
    <row r="237" spans="1:11" ht="23.25">
      <c r="A237" s="8"/>
      <c r="B237" s="31"/>
      <c r="C237" s="31"/>
      <c r="D237" s="31"/>
      <c r="E237" s="31"/>
      <c r="F237" s="31"/>
      <c r="G237" s="31"/>
      <c r="H237" s="31"/>
      <c r="I237" s="31"/>
      <c r="J237" s="31"/>
      <c r="K237" s="28"/>
    </row>
    <row r="238" spans="2:11" ht="23.25">
      <c r="B238" s="31"/>
      <c r="C238" s="31"/>
      <c r="D238" s="31"/>
      <c r="E238" s="31"/>
      <c r="F238" s="31"/>
      <c r="G238" s="31"/>
      <c r="H238" s="31"/>
      <c r="I238" s="31"/>
      <c r="J238" s="31"/>
      <c r="K238" s="28"/>
    </row>
    <row r="239" spans="2:11" ht="23.25">
      <c r="B239" s="31"/>
      <c r="C239" s="31"/>
      <c r="D239" s="31"/>
      <c r="E239" s="31"/>
      <c r="F239" s="31"/>
      <c r="G239" s="31"/>
      <c r="H239" s="31"/>
      <c r="I239" s="31"/>
      <c r="J239" s="31"/>
      <c r="K239" s="28"/>
    </row>
    <row r="240" spans="2:11" ht="23.25">
      <c r="B240" s="31"/>
      <c r="C240" s="31"/>
      <c r="D240" s="31"/>
      <c r="E240" s="31"/>
      <c r="F240" s="31"/>
      <c r="G240" s="31"/>
      <c r="H240" s="31"/>
      <c r="I240" s="31"/>
      <c r="J240" s="31"/>
      <c r="K240" s="28"/>
    </row>
  </sheetData>
  <sheetProtection/>
  <mergeCells count="2">
    <mergeCell ref="A4:J4"/>
    <mergeCell ref="B6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2013-08-02T20:47:41Z</cp:lastPrinted>
  <dcterms:created xsi:type="dcterms:W3CDTF">2008-03-04T15:58:17Z</dcterms:created>
  <dcterms:modified xsi:type="dcterms:W3CDTF">2013-08-05T15:29:57Z</dcterms:modified>
  <cp:category/>
  <cp:version/>
  <cp:contentType/>
  <cp:contentStatus/>
</cp:coreProperties>
</file>