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ENERO" sheetId="1" r:id="rId1"/>
    <sheet name="FEBRERO " sheetId="4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N3" i="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2"/>
  <c r="I25" l="1"/>
  <c r="I26"/>
  <c r="I27"/>
  <c r="I28"/>
  <c r="I29"/>
  <c r="I30"/>
  <c r="I3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"/>
  <c r="N11" i="1"/>
  <c r="N3"/>
  <c r="N4"/>
  <c r="N5"/>
  <c r="N6"/>
  <c r="N7"/>
  <c r="N8"/>
  <c r="N9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2"/>
  <c r="I3"/>
  <c r="I4"/>
  <c r="I5"/>
  <c r="I6"/>
  <c r="I7"/>
  <c r="I8"/>
  <c r="I9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2"/>
</calcChain>
</file>

<file path=xl/sharedStrings.xml><?xml version="1.0" encoding="utf-8"?>
<sst xmlns="http://schemas.openxmlformats.org/spreadsheetml/2006/main" count="206" uniqueCount="56">
  <si>
    <t>NOMBRE</t>
  </si>
  <si>
    <t xml:space="preserve">N°de empleado </t>
  </si>
  <si>
    <t>NOMBRAMIENTO</t>
  </si>
  <si>
    <t>NIVEL</t>
  </si>
  <si>
    <t xml:space="preserve">SUELDO BASE </t>
  </si>
  <si>
    <t>PERCEPCIONES</t>
  </si>
  <si>
    <t>DEDUCCIONES</t>
  </si>
  <si>
    <t>OBSERVACIONES</t>
  </si>
  <si>
    <t>COMPENSACIONES</t>
  </si>
  <si>
    <t xml:space="preserve">BUSTAMANTE DOMINGUEZ ROSA ISELA         </t>
  </si>
  <si>
    <t>B</t>
  </si>
  <si>
    <t>6A</t>
  </si>
  <si>
    <t xml:space="preserve">GRACIA VILCHES GENOVEVA                 </t>
  </si>
  <si>
    <t>8I</t>
  </si>
  <si>
    <t xml:space="preserve">MONCADA IBARROLA FRANCISCO JAVIER       </t>
  </si>
  <si>
    <t xml:space="preserve">OCHOA MOLINA ALBA ALICIA                </t>
  </si>
  <si>
    <t xml:space="preserve">VILLEGAS MORALES SILVIA                 </t>
  </si>
  <si>
    <t xml:space="preserve">VALDEZ LOPEZ CECILIA                    </t>
  </si>
  <si>
    <t xml:space="preserve">LIMA LUGO JESUS RUBEN                   </t>
  </si>
  <si>
    <t>5A</t>
  </si>
  <si>
    <t xml:space="preserve">LOREDO AGUAYO ANA LOURDES               </t>
  </si>
  <si>
    <t>4A</t>
  </si>
  <si>
    <t>C</t>
  </si>
  <si>
    <t>12A</t>
  </si>
  <si>
    <t xml:space="preserve">GUTIERREZ ACUNA JULIO CESAR             </t>
  </si>
  <si>
    <t xml:space="preserve">VALDEZ TRIGUERAS EDNA MONICA            </t>
  </si>
  <si>
    <t>T</t>
  </si>
  <si>
    <t>6B</t>
  </si>
  <si>
    <t xml:space="preserve">CASTELLANOS GARCIA JOSE TRINIDAD        </t>
  </si>
  <si>
    <t>2A</t>
  </si>
  <si>
    <t xml:space="preserve">GACHUZO SERVIN CONSUELO                 </t>
  </si>
  <si>
    <t xml:space="preserve">ASTIAZARAN AGUIRRE JAIME                </t>
  </si>
  <si>
    <t xml:space="preserve">ZUNIGA PAZ ALDO IVAN                    </t>
  </si>
  <si>
    <t xml:space="preserve">RUIZ CONTRERAS DAVID                    </t>
  </si>
  <si>
    <t xml:space="preserve">ALARCON VALENZUELA KARLA BERENICE       </t>
  </si>
  <si>
    <t xml:space="preserve">RAMIREZ OSUNA GILDARDO ANTONIO          </t>
  </si>
  <si>
    <t xml:space="preserve">AMAVIZCA MONTOYA ANAI                   </t>
  </si>
  <si>
    <t xml:space="preserve">VALENZUELA GOMEZ JESUS ALEJANDRO        </t>
  </si>
  <si>
    <t xml:space="preserve">ANDRADE CHAVEZ GERARDO                  </t>
  </si>
  <si>
    <t xml:space="preserve">FIGUEROA GARCIA JULIO                   </t>
  </si>
  <si>
    <t xml:space="preserve">MONTIEL NAVA NORMA ALICIA               </t>
  </si>
  <si>
    <t xml:space="preserve">PORTILLO  ADAN                          </t>
  </si>
  <si>
    <t>3B</t>
  </si>
  <si>
    <t xml:space="preserve">YESCAS OTHON LUIS ARTURO                </t>
  </si>
  <si>
    <t xml:space="preserve">ESPINOZA LOPEZ ABRAHAM JULIO ALFONS     </t>
  </si>
  <si>
    <t xml:space="preserve">MAYTORENA ESPINOZA GUADALUPE XIMENA     </t>
  </si>
  <si>
    <t>5B</t>
  </si>
  <si>
    <t xml:space="preserve">ALCANTAR CASTRO BENJAMIN                </t>
  </si>
  <si>
    <t xml:space="preserve">SANORA MAZON ERICA                      </t>
  </si>
  <si>
    <t>SUELDO NETO QNA. 2 DEL 16-ENE- AL 31-ENE-15</t>
  </si>
  <si>
    <t>SUELDO NETO QNA. 1 DEL 01-ENE- AL 15-ENE-15</t>
  </si>
  <si>
    <t>vacante</t>
  </si>
  <si>
    <t>VACANTE</t>
  </si>
  <si>
    <t>SUELDO NETO QNA. 3 DEL 01-FEB- AL 15-FEB-15</t>
  </si>
  <si>
    <t>SUELDO NETO QNA. 4 DEL 16-FEB- AL 28-FEB-15</t>
  </si>
  <si>
    <t xml:space="preserve">PORTILLO QUINTERO ADAN                 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</si>
</sst>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justify" vertical="center" wrapText="1"/>
    </xf>
    <xf numFmtId="44" fontId="5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3" fillId="0" borderId="1" xfId="1" applyFont="1" applyBorder="1" applyAlignment="1">
      <alignment horizontal="right"/>
    </xf>
    <xf numFmtId="4" fontId="14" fillId="0" borderId="0" xfId="0" applyNumberFormat="1" applyFont="1"/>
    <xf numFmtId="44" fontId="13" fillId="0" borderId="1" xfId="0" applyNumberFormat="1" applyFont="1" applyBorder="1"/>
    <xf numFmtId="0" fontId="14" fillId="0" borderId="1" xfId="0" applyFont="1" applyBorder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" fontId="14" fillId="0" borderId="1" xfId="0" applyNumberFormat="1" applyFont="1" applyBorder="1"/>
    <xf numFmtId="44" fontId="14" fillId="0" borderId="1" xfId="0" applyNumberFormat="1" applyFont="1" applyBorder="1"/>
    <xf numFmtId="44" fontId="14" fillId="0" borderId="2" xfId="0" applyNumberFormat="1" applyFont="1" applyBorder="1"/>
    <xf numFmtId="0" fontId="0" fillId="0" borderId="1" xfId="0" applyBorder="1"/>
    <xf numFmtId="44" fontId="14" fillId="0" borderId="3" xfId="0" applyNumberFormat="1" applyFont="1" applyFill="1" applyBorder="1"/>
    <xf numFmtId="0" fontId="14" fillId="0" borderId="0" xfId="0" applyFont="1"/>
    <xf numFmtId="0" fontId="14" fillId="3" borderId="0" xfId="0" applyFont="1" applyFill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4" fontId="13" fillId="3" borderId="1" xfId="1" applyFont="1" applyFill="1" applyBorder="1" applyAlignment="1">
      <alignment horizontal="right"/>
    </xf>
    <xf numFmtId="0" fontId="14" fillId="3" borderId="1" xfId="0" applyFont="1" applyFill="1" applyBorder="1"/>
    <xf numFmtId="44" fontId="14" fillId="3" borderId="1" xfId="0" applyNumberFormat="1" applyFont="1" applyFill="1" applyBorder="1"/>
    <xf numFmtId="44" fontId="13" fillId="3" borderId="1" xfId="0" applyNumberFormat="1" applyFont="1" applyFill="1" applyBorder="1"/>
    <xf numFmtId="0" fontId="0" fillId="3" borderId="0" xfId="0" applyFill="1"/>
    <xf numFmtId="44" fontId="1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M10" sqref="M10"/>
    </sheetView>
  </sheetViews>
  <sheetFormatPr baseColWidth="10" defaultRowHeight="15"/>
  <cols>
    <col min="1" max="1" width="5" customWidth="1"/>
    <col min="2" max="2" width="21.5703125" customWidth="1"/>
    <col min="3" max="3" width="8.42578125" customWidth="1"/>
    <col min="4" max="4" width="7.85546875" customWidth="1"/>
    <col min="5" max="5" width="7.7109375" customWidth="1"/>
  </cols>
  <sheetData>
    <row r="1" spans="1:15" ht="48.75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7" t="s">
        <v>6</v>
      </c>
      <c r="I1" s="8" t="s">
        <v>50</v>
      </c>
      <c r="J1" s="9" t="s">
        <v>7</v>
      </c>
      <c r="K1" s="7" t="s">
        <v>5</v>
      </c>
      <c r="L1" s="7" t="s">
        <v>6</v>
      </c>
      <c r="M1" s="10" t="s">
        <v>8</v>
      </c>
      <c r="N1" s="8" t="s">
        <v>49</v>
      </c>
      <c r="O1" s="11" t="s">
        <v>7</v>
      </c>
    </row>
    <row r="2" spans="1:15" ht="15.75">
      <c r="A2" s="12">
        <v>1</v>
      </c>
      <c r="B2" s="24" t="s">
        <v>9</v>
      </c>
      <c r="C2" s="13">
        <v>2002</v>
      </c>
      <c r="D2" s="14" t="s">
        <v>10</v>
      </c>
      <c r="E2" s="13" t="s">
        <v>11</v>
      </c>
      <c r="F2" s="15">
        <v>12848.09</v>
      </c>
      <c r="G2" s="24">
        <v>13675.35</v>
      </c>
      <c r="H2" s="18">
        <v>4426.63</v>
      </c>
      <c r="I2" s="17">
        <f>G2-H2</f>
        <v>9248.7200000000012</v>
      </c>
      <c r="J2" s="17"/>
      <c r="K2" s="22">
        <v>9407.6200000000008</v>
      </c>
      <c r="L2" s="22">
        <v>4149.58</v>
      </c>
      <c r="M2" s="17"/>
      <c r="N2" s="17">
        <f>K2-L2+M2</f>
        <v>5258.0400000000009</v>
      </c>
      <c r="O2" s="17"/>
    </row>
    <row r="3" spans="1:15" ht="15.75">
      <c r="A3" s="12">
        <v>2</v>
      </c>
      <c r="B3" s="24" t="s">
        <v>12</v>
      </c>
      <c r="C3" s="13">
        <v>2003</v>
      </c>
      <c r="D3" s="14" t="s">
        <v>10</v>
      </c>
      <c r="E3" s="13" t="s">
        <v>13</v>
      </c>
      <c r="F3" s="15">
        <v>16397.8</v>
      </c>
      <c r="G3" s="24">
        <v>20068.890000000003</v>
      </c>
      <c r="H3" s="21">
        <v>4053.29</v>
      </c>
      <c r="I3" s="17">
        <f t="shared" ref="I3:I31" si="0">G3-H3</f>
        <v>16015.600000000002</v>
      </c>
      <c r="J3" s="17"/>
      <c r="K3" s="22">
        <v>13088.49</v>
      </c>
      <c r="L3" s="22">
        <v>2897.5199999999995</v>
      </c>
      <c r="M3" s="17"/>
      <c r="N3" s="17">
        <f t="shared" ref="N3:N31" si="1">K3-L3+M3</f>
        <v>10190.970000000001</v>
      </c>
      <c r="O3" s="17"/>
    </row>
    <row r="4" spans="1:15" ht="15.75">
      <c r="A4" s="12">
        <v>3</v>
      </c>
      <c r="B4" s="24" t="s">
        <v>14</v>
      </c>
      <c r="C4" s="13">
        <v>3015</v>
      </c>
      <c r="D4" s="14" t="s">
        <v>10</v>
      </c>
      <c r="E4" s="13" t="s">
        <v>11</v>
      </c>
      <c r="F4" s="15">
        <v>12848.09</v>
      </c>
      <c r="G4" s="24">
        <v>14913.59</v>
      </c>
      <c r="H4" s="18">
        <v>7863.68</v>
      </c>
      <c r="I4" s="17">
        <f t="shared" si="0"/>
        <v>7049.91</v>
      </c>
      <c r="J4" s="17"/>
      <c r="K4" s="22">
        <v>10228.82</v>
      </c>
      <c r="L4" s="22">
        <v>7375.4800000000005</v>
      </c>
      <c r="M4" s="17"/>
      <c r="N4" s="17">
        <f t="shared" si="1"/>
        <v>2853.3399999999992</v>
      </c>
      <c r="O4" s="17"/>
    </row>
    <row r="5" spans="1:15" ht="15.75">
      <c r="A5" s="12">
        <v>4</v>
      </c>
      <c r="B5" s="24" t="s">
        <v>15</v>
      </c>
      <c r="C5" s="13">
        <v>4011</v>
      </c>
      <c r="D5" s="14" t="s">
        <v>10</v>
      </c>
      <c r="E5" s="13" t="s">
        <v>13</v>
      </c>
      <c r="F5" s="15">
        <v>16397.8</v>
      </c>
      <c r="G5" s="24">
        <v>18737.930000000004</v>
      </c>
      <c r="H5" s="21">
        <v>10767.180000000002</v>
      </c>
      <c r="I5" s="17">
        <f t="shared" si="0"/>
        <v>7970.7500000000018</v>
      </c>
      <c r="J5" s="17"/>
      <c r="K5" s="22">
        <v>12268.609999999999</v>
      </c>
      <c r="L5" s="22">
        <v>8999.0700000000015</v>
      </c>
      <c r="M5" s="17"/>
      <c r="N5" s="17">
        <f t="shared" si="1"/>
        <v>3269.5399999999972</v>
      </c>
      <c r="O5" s="17"/>
    </row>
    <row r="6" spans="1:15" ht="15.75">
      <c r="A6" s="12">
        <v>5</v>
      </c>
      <c r="B6" s="24" t="s">
        <v>16</v>
      </c>
      <c r="C6" s="13">
        <v>4014</v>
      </c>
      <c r="D6" s="14" t="s">
        <v>10</v>
      </c>
      <c r="E6" s="13" t="s">
        <v>11</v>
      </c>
      <c r="F6" s="15">
        <v>12848.09</v>
      </c>
      <c r="G6" s="24">
        <v>14534.34</v>
      </c>
      <c r="H6" s="18">
        <v>4655.1100000000006</v>
      </c>
      <c r="I6" s="17">
        <f t="shared" si="0"/>
        <v>9879.23</v>
      </c>
      <c r="J6" s="17"/>
      <c r="K6" s="22">
        <v>9916.32</v>
      </c>
      <c r="L6" s="22">
        <v>3625.32</v>
      </c>
      <c r="M6" s="17"/>
      <c r="N6" s="17">
        <f t="shared" si="1"/>
        <v>6291</v>
      </c>
      <c r="O6" s="17"/>
    </row>
    <row r="7" spans="1:15" ht="15.75">
      <c r="A7" s="12">
        <v>6</v>
      </c>
      <c r="B7" s="24" t="s">
        <v>17</v>
      </c>
      <c r="C7" s="13">
        <v>4016</v>
      </c>
      <c r="D7" s="14" t="s">
        <v>10</v>
      </c>
      <c r="E7" s="13" t="s">
        <v>13</v>
      </c>
      <c r="F7" s="15">
        <v>16397.8</v>
      </c>
      <c r="G7" s="24">
        <v>19163.169999999998</v>
      </c>
      <c r="H7" s="21">
        <v>6179.84</v>
      </c>
      <c r="I7" s="17">
        <f t="shared" si="0"/>
        <v>12983.329999999998</v>
      </c>
      <c r="J7" s="17"/>
      <c r="K7" s="22">
        <v>12608.660000000002</v>
      </c>
      <c r="L7" s="22">
        <v>5187.170000000001</v>
      </c>
      <c r="M7" s="17"/>
      <c r="N7" s="17">
        <f t="shared" si="1"/>
        <v>7421.4900000000007</v>
      </c>
      <c r="O7" s="17"/>
    </row>
    <row r="8" spans="1:15" ht="15.75">
      <c r="A8" s="12">
        <v>7</v>
      </c>
      <c r="B8" s="24" t="s">
        <v>18</v>
      </c>
      <c r="C8" s="13">
        <v>4091</v>
      </c>
      <c r="D8" s="14" t="s">
        <v>10</v>
      </c>
      <c r="E8" s="13" t="s">
        <v>19</v>
      </c>
      <c r="F8" s="15">
        <v>11071.88</v>
      </c>
      <c r="G8" s="24">
        <v>11541.710000000001</v>
      </c>
      <c r="H8" s="18">
        <v>5968.26</v>
      </c>
      <c r="I8" s="17">
        <f t="shared" si="0"/>
        <v>5573.4500000000007</v>
      </c>
      <c r="J8" s="17"/>
      <c r="K8" s="22">
        <v>8297</v>
      </c>
      <c r="L8" s="22">
        <v>5918.4000000000005</v>
      </c>
      <c r="M8" s="17"/>
      <c r="N8" s="17">
        <f t="shared" si="1"/>
        <v>2378.5999999999995</v>
      </c>
      <c r="O8" s="17"/>
    </row>
    <row r="9" spans="1:15" ht="15.75">
      <c r="A9" s="12">
        <v>8</v>
      </c>
      <c r="B9" s="24" t="s">
        <v>20</v>
      </c>
      <c r="C9" s="13">
        <v>4092</v>
      </c>
      <c r="D9" s="14" t="s">
        <v>10</v>
      </c>
      <c r="E9" s="13" t="s">
        <v>21</v>
      </c>
      <c r="F9" s="15">
        <v>9610.2999999999993</v>
      </c>
      <c r="G9" s="24">
        <v>9948.8900000000012</v>
      </c>
      <c r="H9" s="18">
        <v>1470.4899999999998</v>
      </c>
      <c r="I9" s="17">
        <f t="shared" si="0"/>
        <v>8478.4000000000015</v>
      </c>
      <c r="J9" s="17"/>
      <c r="K9" s="22">
        <v>7305.6400000000012</v>
      </c>
      <c r="L9" s="22">
        <v>1470.4899999999998</v>
      </c>
      <c r="M9" s="17"/>
      <c r="N9" s="17">
        <f t="shared" si="1"/>
        <v>5835.1500000000015</v>
      </c>
      <c r="O9" s="17"/>
    </row>
    <row r="10" spans="1:15" ht="15.75">
      <c r="A10" s="12">
        <v>9</v>
      </c>
      <c r="B10" s="24"/>
      <c r="C10" s="13"/>
      <c r="D10" s="14" t="s">
        <v>22</v>
      </c>
      <c r="E10" s="13" t="s">
        <v>23</v>
      </c>
      <c r="F10" s="15">
        <v>39600</v>
      </c>
      <c r="G10" s="24"/>
      <c r="H10" s="18"/>
      <c r="I10" s="17"/>
      <c r="J10" s="17"/>
      <c r="K10" s="22"/>
      <c r="L10" s="22"/>
      <c r="M10" s="17">
        <v>9800</v>
      </c>
      <c r="N10" s="17"/>
      <c r="O10" s="17"/>
    </row>
    <row r="11" spans="1:15" ht="15.75">
      <c r="A11" s="12">
        <v>10</v>
      </c>
      <c r="B11" s="24" t="s">
        <v>24</v>
      </c>
      <c r="C11" s="13">
        <v>4099</v>
      </c>
      <c r="D11" s="14" t="s">
        <v>22</v>
      </c>
      <c r="E11" s="13">
        <v>13</v>
      </c>
      <c r="F11" s="15">
        <v>52800</v>
      </c>
      <c r="G11" s="18">
        <v>40115.910000000003</v>
      </c>
      <c r="H11" s="22">
        <v>12148.650000000001</v>
      </c>
      <c r="I11" s="17">
        <f t="shared" si="0"/>
        <v>27967.260000000002</v>
      </c>
      <c r="J11" s="17"/>
      <c r="K11" s="22">
        <v>28675.909999999996</v>
      </c>
      <c r="L11" s="22">
        <v>9508.6500000000015</v>
      </c>
      <c r="M11" s="25">
        <v>19615</v>
      </c>
      <c r="N11" s="17">
        <f>K11-L11+M12</f>
        <v>19167.259999999995</v>
      </c>
      <c r="O11" s="17"/>
    </row>
    <row r="12" spans="1:15" ht="15.75">
      <c r="A12" s="12">
        <v>11</v>
      </c>
      <c r="B12" s="24" t="s">
        <v>25</v>
      </c>
      <c r="C12" s="13">
        <v>4101</v>
      </c>
      <c r="D12" s="14" t="s">
        <v>26</v>
      </c>
      <c r="E12" s="13" t="s">
        <v>27</v>
      </c>
      <c r="F12" s="15">
        <v>13490.5</v>
      </c>
      <c r="G12" s="18">
        <v>10662.85</v>
      </c>
      <c r="H12" s="22">
        <v>1275.06</v>
      </c>
      <c r="I12" s="17">
        <f t="shared" si="0"/>
        <v>9387.7900000000009</v>
      </c>
      <c r="J12" s="17"/>
      <c r="K12" s="22">
        <v>6745.23</v>
      </c>
      <c r="L12" s="22">
        <v>1140.83</v>
      </c>
      <c r="M12" s="17"/>
      <c r="N12" s="17">
        <f t="shared" si="1"/>
        <v>5604.4</v>
      </c>
      <c r="O12" s="17"/>
    </row>
    <row r="13" spans="1:15" ht="15.75">
      <c r="A13" s="12">
        <v>12</v>
      </c>
      <c r="B13" s="24" t="s">
        <v>28</v>
      </c>
      <c r="C13" s="13">
        <v>4028</v>
      </c>
      <c r="D13" s="14" t="s">
        <v>26</v>
      </c>
      <c r="E13" s="13" t="s">
        <v>29</v>
      </c>
      <c r="F13" s="15">
        <v>7205.67</v>
      </c>
      <c r="G13" s="18">
        <v>6503.55</v>
      </c>
      <c r="H13" s="22">
        <v>567.51</v>
      </c>
      <c r="I13" s="17">
        <f t="shared" si="0"/>
        <v>5936.04</v>
      </c>
      <c r="J13" s="17"/>
      <c r="K13" s="22">
        <v>3963.09</v>
      </c>
      <c r="L13" s="22">
        <v>567.51</v>
      </c>
      <c r="M13" s="17">
        <v>2000</v>
      </c>
      <c r="N13" s="17">
        <f t="shared" si="1"/>
        <v>5395.58</v>
      </c>
      <c r="O13" s="17"/>
    </row>
    <row r="14" spans="1:15" ht="15.75">
      <c r="A14" s="12">
        <v>13</v>
      </c>
      <c r="B14" s="24" t="s">
        <v>30</v>
      </c>
      <c r="C14" s="13">
        <v>4029</v>
      </c>
      <c r="D14" s="14" t="s">
        <v>26</v>
      </c>
      <c r="E14" s="13" t="s">
        <v>29</v>
      </c>
      <c r="F14" s="15">
        <v>7205.67</v>
      </c>
      <c r="G14" s="21">
        <v>6503.55</v>
      </c>
      <c r="H14" s="22">
        <v>567.51</v>
      </c>
      <c r="I14" s="17">
        <f t="shared" si="0"/>
        <v>5936.04</v>
      </c>
      <c r="J14" s="17"/>
      <c r="K14" s="22">
        <v>3963.09</v>
      </c>
      <c r="L14" s="22">
        <v>567.51</v>
      </c>
      <c r="M14" s="17">
        <v>2000</v>
      </c>
      <c r="N14" s="17">
        <f t="shared" si="1"/>
        <v>5395.58</v>
      </c>
      <c r="O14" s="17"/>
    </row>
    <row r="15" spans="1:15" ht="15.75">
      <c r="A15" s="12">
        <v>14</v>
      </c>
      <c r="B15" s="24" t="s">
        <v>31</v>
      </c>
      <c r="C15" s="13">
        <v>4126</v>
      </c>
      <c r="D15" s="14" t="s">
        <v>26</v>
      </c>
      <c r="E15" s="13">
        <v>12</v>
      </c>
      <c r="F15" s="15">
        <v>38100</v>
      </c>
      <c r="G15" s="21">
        <v>30572.95</v>
      </c>
      <c r="H15" s="22">
        <v>6146.79</v>
      </c>
      <c r="I15" s="17">
        <f t="shared" si="0"/>
        <v>24426.16</v>
      </c>
      <c r="J15" s="17"/>
      <c r="K15" s="22">
        <v>20458.050000000003</v>
      </c>
      <c r="L15" s="22">
        <v>4032.89</v>
      </c>
      <c r="M15" s="17">
        <v>3000</v>
      </c>
      <c r="N15" s="17">
        <f t="shared" si="1"/>
        <v>19425.160000000003</v>
      </c>
      <c r="O15" s="17"/>
    </row>
    <row r="16" spans="1:15" ht="15.75">
      <c r="A16" s="12">
        <v>15</v>
      </c>
      <c r="B16" s="24" t="s">
        <v>32</v>
      </c>
      <c r="C16" s="13">
        <v>4128</v>
      </c>
      <c r="D16" s="14" t="s">
        <v>26</v>
      </c>
      <c r="E16" s="13">
        <v>11</v>
      </c>
      <c r="F16" s="15">
        <v>24185.7</v>
      </c>
      <c r="G16" s="21">
        <v>23530.629999999997</v>
      </c>
      <c r="H16" s="22">
        <v>6721.5</v>
      </c>
      <c r="I16" s="17">
        <f t="shared" si="0"/>
        <v>16809.129999999997</v>
      </c>
      <c r="J16" s="17"/>
      <c r="K16" s="22">
        <v>12697.470000000001</v>
      </c>
      <c r="L16" s="22">
        <v>5433.58</v>
      </c>
      <c r="M16" s="17">
        <v>4900</v>
      </c>
      <c r="N16" s="17">
        <f t="shared" si="1"/>
        <v>12163.890000000001</v>
      </c>
      <c r="O16" s="17"/>
    </row>
    <row r="17" spans="1:15" ht="15.75">
      <c r="A17" s="12">
        <v>16</v>
      </c>
      <c r="B17" s="24" t="s">
        <v>33</v>
      </c>
      <c r="C17" s="13">
        <v>4131</v>
      </c>
      <c r="D17" s="14" t="s">
        <v>26</v>
      </c>
      <c r="E17" s="13">
        <v>11</v>
      </c>
      <c r="F17" s="15">
        <v>24185.7</v>
      </c>
      <c r="G17" s="18">
        <v>23530.629999999997</v>
      </c>
      <c r="H17" s="22">
        <v>5904.8300000000008</v>
      </c>
      <c r="I17" s="17">
        <f t="shared" si="0"/>
        <v>17625.799999999996</v>
      </c>
      <c r="J17" s="17"/>
      <c r="K17" s="22">
        <v>12697.470000000001</v>
      </c>
      <c r="L17" s="22">
        <v>4616.91</v>
      </c>
      <c r="M17" s="17">
        <v>2100</v>
      </c>
      <c r="N17" s="17">
        <f t="shared" si="1"/>
        <v>10180.560000000001</v>
      </c>
      <c r="O17" s="17"/>
    </row>
    <row r="18" spans="1:15" ht="15.75">
      <c r="A18" s="12">
        <v>17</v>
      </c>
      <c r="B18" s="24" t="s">
        <v>34</v>
      </c>
      <c r="C18" s="19">
        <v>4139</v>
      </c>
      <c r="D18" s="20" t="s">
        <v>26</v>
      </c>
      <c r="E18" s="19">
        <v>9</v>
      </c>
      <c r="F18" s="15">
        <v>16859.39</v>
      </c>
      <c r="G18" s="18">
        <v>15907.480000000001</v>
      </c>
      <c r="H18" s="22">
        <v>2505.87</v>
      </c>
      <c r="I18" s="17">
        <f t="shared" si="0"/>
        <v>13401.61</v>
      </c>
      <c r="J18" s="17"/>
      <c r="K18" s="22">
        <v>8851.15</v>
      </c>
      <c r="L18" s="22">
        <v>1644.03</v>
      </c>
      <c r="M18" s="17">
        <v>2000</v>
      </c>
      <c r="N18" s="17">
        <f t="shared" si="1"/>
        <v>9207.119999999999</v>
      </c>
      <c r="O18" s="17"/>
    </row>
    <row r="19" spans="1:15" ht="15.75">
      <c r="A19" s="12">
        <v>18</v>
      </c>
      <c r="B19" s="24" t="s">
        <v>35</v>
      </c>
      <c r="C19" s="19">
        <v>4142</v>
      </c>
      <c r="D19" s="20" t="s">
        <v>26</v>
      </c>
      <c r="E19" s="19">
        <v>10</v>
      </c>
      <c r="F19" s="15">
        <v>17537.25</v>
      </c>
      <c r="G19" s="18">
        <v>15717.91</v>
      </c>
      <c r="H19" s="22">
        <v>2464.5699999999997</v>
      </c>
      <c r="I19" s="17">
        <f t="shared" si="0"/>
        <v>13253.34</v>
      </c>
      <c r="J19" s="17"/>
      <c r="K19" s="22">
        <v>8768.6</v>
      </c>
      <c r="L19" s="22">
        <v>1576.7799999999997</v>
      </c>
      <c r="M19" s="17"/>
      <c r="N19" s="17">
        <f t="shared" si="1"/>
        <v>7191.8200000000006</v>
      </c>
      <c r="O19" s="17"/>
    </row>
    <row r="20" spans="1:15" ht="15.75">
      <c r="A20" s="12">
        <v>19</v>
      </c>
      <c r="B20" s="24" t="s">
        <v>36</v>
      </c>
      <c r="C20" s="19">
        <v>4143</v>
      </c>
      <c r="D20" s="20" t="s">
        <v>26</v>
      </c>
      <c r="E20" s="19">
        <v>9</v>
      </c>
      <c r="F20" s="15">
        <v>16859.39</v>
      </c>
      <c r="G20" s="18">
        <v>14992.660000000002</v>
      </c>
      <c r="H20" s="22">
        <v>2294.9699999999998</v>
      </c>
      <c r="I20" s="17">
        <f t="shared" si="0"/>
        <v>12697.690000000002</v>
      </c>
      <c r="J20" s="17"/>
      <c r="K20" s="22">
        <v>8429.67</v>
      </c>
      <c r="L20" s="22">
        <v>1506.25</v>
      </c>
      <c r="M20" s="17">
        <v>3000</v>
      </c>
      <c r="N20" s="17">
        <f t="shared" si="1"/>
        <v>9923.42</v>
      </c>
      <c r="O20" s="17"/>
    </row>
    <row r="21" spans="1:15" ht="15.75">
      <c r="A21" s="12">
        <v>20</v>
      </c>
      <c r="B21" s="24" t="s">
        <v>37</v>
      </c>
      <c r="C21" s="19">
        <v>4146</v>
      </c>
      <c r="D21" s="20" t="s">
        <v>26</v>
      </c>
      <c r="E21" s="19">
        <v>10</v>
      </c>
      <c r="F21" s="15">
        <v>17537.25</v>
      </c>
      <c r="G21" s="18">
        <v>15717.91</v>
      </c>
      <c r="H21" s="22">
        <v>2464.5699999999997</v>
      </c>
      <c r="I21" s="17">
        <f t="shared" si="0"/>
        <v>13253.34</v>
      </c>
      <c r="J21" s="17"/>
      <c r="K21" s="22">
        <v>8768.6</v>
      </c>
      <c r="L21" s="22">
        <v>1576.7799999999997</v>
      </c>
      <c r="M21" s="17"/>
      <c r="N21" s="17">
        <f t="shared" si="1"/>
        <v>7191.8200000000006</v>
      </c>
      <c r="O21" s="17"/>
    </row>
    <row r="22" spans="1:15" ht="15.75">
      <c r="A22" s="12">
        <v>21</v>
      </c>
      <c r="B22" s="24" t="s">
        <v>38</v>
      </c>
      <c r="C22" s="19">
        <v>4149</v>
      </c>
      <c r="D22" s="20" t="s">
        <v>26</v>
      </c>
      <c r="E22" s="19">
        <v>10</v>
      </c>
      <c r="F22" s="15">
        <v>17537.25</v>
      </c>
      <c r="G22" s="18">
        <v>15717.91</v>
      </c>
      <c r="H22" s="22">
        <v>2464.5699999999997</v>
      </c>
      <c r="I22" s="17">
        <f t="shared" si="0"/>
        <v>13253.34</v>
      </c>
      <c r="J22" s="17"/>
      <c r="K22" s="22">
        <v>8768.6</v>
      </c>
      <c r="L22" s="22">
        <v>1576.7799999999997</v>
      </c>
      <c r="M22" s="17"/>
      <c r="N22" s="17">
        <f t="shared" si="1"/>
        <v>7191.8200000000006</v>
      </c>
      <c r="O22" s="17"/>
    </row>
    <row r="23" spans="1:15" ht="15.75">
      <c r="A23" s="12">
        <v>22</v>
      </c>
      <c r="B23" s="24" t="s">
        <v>39</v>
      </c>
      <c r="C23" s="19">
        <v>4154</v>
      </c>
      <c r="D23" s="20" t="s">
        <v>26</v>
      </c>
      <c r="E23" s="19">
        <v>9</v>
      </c>
      <c r="F23" s="15">
        <v>16859.39</v>
      </c>
      <c r="G23" s="21">
        <v>14992.660000000002</v>
      </c>
      <c r="H23" s="22">
        <v>2294.9699999999998</v>
      </c>
      <c r="I23" s="17">
        <f t="shared" si="0"/>
        <v>12697.690000000002</v>
      </c>
      <c r="J23" s="17"/>
      <c r="K23" s="22">
        <v>8429.67</v>
      </c>
      <c r="L23" s="22">
        <v>1506.25</v>
      </c>
      <c r="M23" s="17"/>
      <c r="N23" s="17">
        <f t="shared" si="1"/>
        <v>6923.42</v>
      </c>
      <c r="O23" s="17"/>
    </row>
    <row r="24" spans="1:15" ht="15.75">
      <c r="A24" s="12">
        <v>23</v>
      </c>
      <c r="B24" s="24" t="s">
        <v>40</v>
      </c>
      <c r="C24" s="19">
        <v>4155</v>
      </c>
      <c r="D24" s="20" t="s">
        <v>26</v>
      </c>
      <c r="E24" s="19">
        <v>11</v>
      </c>
      <c r="F24" s="15">
        <v>24185.7</v>
      </c>
      <c r="G24" s="18">
        <v>22341.309999999998</v>
      </c>
      <c r="H24" s="22">
        <v>4171.26</v>
      </c>
      <c r="I24" s="17">
        <f t="shared" si="0"/>
        <v>18170.049999999996</v>
      </c>
      <c r="J24" s="17"/>
      <c r="K24" s="22">
        <v>12092.83</v>
      </c>
      <c r="L24" s="22">
        <v>3651.18</v>
      </c>
      <c r="M24" s="17"/>
      <c r="N24" s="17">
        <f t="shared" si="1"/>
        <v>8441.65</v>
      </c>
      <c r="O24" s="17"/>
    </row>
    <row r="25" spans="1:15" ht="15.75">
      <c r="A25" s="12">
        <v>24</v>
      </c>
      <c r="B25" s="24" t="s">
        <v>51</v>
      </c>
      <c r="C25" s="19"/>
      <c r="D25" s="20" t="s">
        <v>26</v>
      </c>
      <c r="E25" s="19" t="s">
        <v>27</v>
      </c>
      <c r="F25" s="15"/>
      <c r="G25" s="18"/>
      <c r="H25" s="22"/>
      <c r="I25" s="17">
        <f t="shared" si="0"/>
        <v>0</v>
      </c>
      <c r="J25" s="17"/>
      <c r="K25" s="22"/>
      <c r="L25" s="22"/>
      <c r="M25" s="17"/>
      <c r="N25" s="17">
        <f t="shared" si="1"/>
        <v>0</v>
      </c>
      <c r="O25" s="17"/>
    </row>
    <row r="26" spans="1:15" ht="15.75">
      <c r="A26" s="12">
        <v>25</v>
      </c>
      <c r="B26" s="24" t="s">
        <v>41</v>
      </c>
      <c r="C26" s="19">
        <v>4157</v>
      </c>
      <c r="D26" s="20" t="s">
        <v>26</v>
      </c>
      <c r="E26" s="19" t="s">
        <v>42</v>
      </c>
      <c r="F26" s="15">
        <v>8716.82</v>
      </c>
      <c r="G26" s="18">
        <v>7152.24</v>
      </c>
      <c r="H26" s="22">
        <v>628.58000000000004</v>
      </c>
      <c r="I26" s="17">
        <f t="shared" si="0"/>
        <v>6523.66</v>
      </c>
      <c r="J26" s="17"/>
      <c r="K26" s="22">
        <v>4358.3900000000003</v>
      </c>
      <c r="L26" s="22">
        <v>628.58000000000004</v>
      </c>
      <c r="M26" s="17"/>
      <c r="N26" s="17">
        <f t="shared" si="1"/>
        <v>3729.8100000000004</v>
      </c>
      <c r="O26" s="17"/>
    </row>
    <row r="27" spans="1:15" ht="15.75">
      <c r="A27" s="12">
        <v>26</v>
      </c>
      <c r="B27" s="24" t="s">
        <v>43</v>
      </c>
      <c r="C27" s="19">
        <v>4161</v>
      </c>
      <c r="D27" s="20" t="s">
        <v>26</v>
      </c>
      <c r="E27" s="19" t="s">
        <v>27</v>
      </c>
      <c r="F27" s="15">
        <v>13490.5</v>
      </c>
      <c r="G27" s="18">
        <v>11395.47</v>
      </c>
      <c r="H27" s="22">
        <v>1467.19</v>
      </c>
      <c r="I27" s="17">
        <f t="shared" si="0"/>
        <v>9928.2799999999988</v>
      </c>
      <c r="J27" s="17"/>
      <c r="K27" s="22">
        <v>6745.23</v>
      </c>
      <c r="L27" s="22">
        <v>1140.83</v>
      </c>
      <c r="M27" s="17"/>
      <c r="N27" s="17">
        <f t="shared" si="1"/>
        <v>5604.4</v>
      </c>
      <c r="O27" s="17"/>
    </row>
    <row r="28" spans="1:15" ht="15.75">
      <c r="A28" s="12">
        <v>27</v>
      </c>
      <c r="B28" s="24" t="s">
        <v>44</v>
      </c>
      <c r="C28" s="19">
        <v>4162</v>
      </c>
      <c r="D28" s="20" t="s">
        <v>26</v>
      </c>
      <c r="E28" s="19">
        <v>10</v>
      </c>
      <c r="F28" s="15">
        <v>17537.25</v>
      </c>
      <c r="G28" s="18">
        <v>13334.419999999998</v>
      </c>
      <c r="H28" s="22">
        <v>2083.04</v>
      </c>
      <c r="I28" s="17">
        <f t="shared" si="0"/>
        <v>11251.379999999997</v>
      </c>
      <c r="J28" s="17"/>
      <c r="K28" s="22">
        <v>8768.6</v>
      </c>
      <c r="L28" s="22">
        <v>1576.7799999999997</v>
      </c>
      <c r="M28" s="17"/>
      <c r="N28" s="17">
        <f t="shared" si="1"/>
        <v>7191.8200000000006</v>
      </c>
      <c r="O28" s="17"/>
    </row>
    <row r="29" spans="1:15" ht="15.75">
      <c r="A29" s="12">
        <v>28</v>
      </c>
      <c r="B29" s="24" t="s">
        <v>45</v>
      </c>
      <c r="C29" s="19">
        <v>4163</v>
      </c>
      <c r="D29" s="20" t="s">
        <v>26</v>
      </c>
      <c r="E29" s="19" t="s">
        <v>46</v>
      </c>
      <c r="F29" s="15">
        <v>11625.47</v>
      </c>
      <c r="G29" s="16">
        <v>8452.0399999999991</v>
      </c>
      <c r="H29" s="23">
        <v>920.31</v>
      </c>
      <c r="I29" s="17">
        <f t="shared" si="0"/>
        <v>7531.73</v>
      </c>
      <c r="J29" s="17"/>
      <c r="K29" s="22">
        <v>5812.7099999999991</v>
      </c>
      <c r="L29" s="22">
        <v>920.31</v>
      </c>
      <c r="M29" s="17"/>
      <c r="N29" s="17">
        <f t="shared" si="1"/>
        <v>4892.3999999999996</v>
      </c>
      <c r="O29" s="17"/>
    </row>
    <row r="30" spans="1:15" ht="15.75">
      <c r="A30" s="12">
        <v>29</v>
      </c>
      <c r="B30" s="24" t="s">
        <v>47</v>
      </c>
      <c r="C30" s="19">
        <v>4164</v>
      </c>
      <c r="D30" s="20" t="s">
        <v>26</v>
      </c>
      <c r="E30" s="19">
        <v>9</v>
      </c>
      <c r="F30" s="15">
        <v>16859.39</v>
      </c>
      <c r="G30" s="22">
        <v>12853.480000000001</v>
      </c>
      <c r="H30" s="22">
        <v>1949.36</v>
      </c>
      <c r="I30" s="17">
        <f t="shared" si="0"/>
        <v>10904.12</v>
      </c>
      <c r="J30" s="17"/>
      <c r="K30" s="22">
        <v>8429.67</v>
      </c>
      <c r="L30" s="22">
        <v>1506.25</v>
      </c>
      <c r="M30" s="17"/>
      <c r="N30" s="17">
        <f t="shared" si="1"/>
        <v>6923.42</v>
      </c>
      <c r="O30" s="17"/>
    </row>
    <row r="31" spans="1:15" ht="15.75">
      <c r="A31" s="12">
        <v>30</v>
      </c>
      <c r="B31" s="24" t="s">
        <v>48</v>
      </c>
      <c r="C31" s="19">
        <v>4165</v>
      </c>
      <c r="D31" s="20" t="s">
        <v>26</v>
      </c>
      <c r="E31" s="19">
        <v>11</v>
      </c>
      <c r="F31" s="15">
        <v>24185.7</v>
      </c>
      <c r="G31" s="22">
        <v>15730.36</v>
      </c>
      <c r="H31" s="22">
        <v>3728.0299999999997</v>
      </c>
      <c r="I31" s="17">
        <f t="shared" si="0"/>
        <v>12002.330000000002</v>
      </c>
      <c r="J31" s="17"/>
      <c r="K31" s="22">
        <v>12092.83</v>
      </c>
      <c r="L31" s="22">
        <v>3449.6299999999997</v>
      </c>
      <c r="M31" s="17">
        <v>4200</v>
      </c>
      <c r="N31" s="17">
        <f t="shared" si="1"/>
        <v>12843.2</v>
      </c>
      <c r="O31" s="17"/>
    </row>
  </sheetData>
  <pageMargins left="0" right="0" top="0" bottom="0" header="0.31496062992125984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7"/>
  <sheetViews>
    <sheetView workbookViewId="0">
      <selection activeCell="P20" sqref="P20"/>
    </sheetView>
  </sheetViews>
  <sheetFormatPr baseColWidth="10" defaultRowHeight="15"/>
  <cols>
    <col min="1" max="1" width="5" customWidth="1"/>
    <col min="2" max="2" width="21.5703125" customWidth="1"/>
    <col min="3" max="3" width="8.42578125" customWidth="1"/>
    <col min="4" max="4" width="7.85546875" customWidth="1"/>
    <col min="5" max="5" width="7.7109375" customWidth="1"/>
  </cols>
  <sheetData>
    <row r="1" spans="1:15" ht="48.75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7" t="s">
        <v>6</v>
      </c>
      <c r="I1" s="8" t="s">
        <v>53</v>
      </c>
      <c r="J1" s="9" t="s">
        <v>7</v>
      </c>
      <c r="K1" s="7" t="s">
        <v>5</v>
      </c>
      <c r="L1" s="7" t="s">
        <v>6</v>
      </c>
      <c r="M1" s="10" t="s">
        <v>8</v>
      </c>
      <c r="N1" s="8" t="s">
        <v>54</v>
      </c>
      <c r="O1" s="11" t="s">
        <v>7</v>
      </c>
    </row>
    <row r="2" spans="1:15" ht="15.75">
      <c r="A2" s="12">
        <v>1</v>
      </c>
      <c r="B2" s="24" t="s">
        <v>9</v>
      </c>
      <c r="C2" s="13">
        <v>2002</v>
      </c>
      <c r="D2" s="14" t="s">
        <v>10</v>
      </c>
      <c r="E2" s="13" t="s">
        <v>11</v>
      </c>
      <c r="F2" s="15">
        <v>12848.09</v>
      </c>
      <c r="G2">
        <v>11617.69</v>
      </c>
      <c r="H2" s="24">
        <v>4149.6400000000003</v>
      </c>
      <c r="I2" s="17">
        <f>G2-H2</f>
        <v>7468.05</v>
      </c>
      <c r="J2" s="17"/>
      <c r="K2" s="22">
        <v>13905.23</v>
      </c>
      <c r="L2" s="26">
        <v>4467.1499999999996</v>
      </c>
      <c r="M2" s="17"/>
      <c r="N2" s="17">
        <f>K2-L2+M2</f>
        <v>9438.08</v>
      </c>
      <c r="O2" s="17"/>
    </row>
    <row r="3" spans="1:15" ht="15.75">
      <c r="A3" s="12">
        <v>2</v>
      </c>
      <c r="B3" s="24" t="s">
        <v>12</v>
      </c>
      <c r="C3" s="13">
        <v>2003</v>
      </c>
      <c r="D3" s="14" t="s">
        <v>10</v>
      </c>
      <c r="E3" s="13" t="s">
        <v>13</v>
      </c>
      <c r="F3" s="15">
        <v>16397.8</v>
      </c>
      <c r="G3">
        <v>17054.060000000001</v>
      </c>
      <c r="H3" s="24">
        <v>3508.7</v>
      </c>
      <c r="I3" s="17">
        <f t="shared" ref="I3:I31" si="0">G3-H3</f>
        <v>13545.36</v>
      </c>
      <c r="J3" s="17"/>
      <c r="K3" s="22">
        <v>12343.489999999998</v>
      </c>
      <c r="L3" s="16">
        <v>2897.58</v>
      </c>
      <c r="M3" s="17"/>
      <c r="N3" s="17">
        <f t="shared" ref="N3:N31" si="1">K3-L3+M3</f>
        <v>9445.909999999998</v>
      </c>
      <c r="O3" s="17"/>
    </row>
    <row r="4" spans="1:15" ht="15.75">
      <c r="A4" s="12">
        <v>3</v>
      </c>
      <c r="B4" s="24" t="s">
        <v>14</v>
      </c>
      <c r="C4" s="13">
        <v>3015</v>
      </c>
      <c r="D4" s="14" t="s">
        <v>10</v>
      </c>
      <c r="E4" s="13" t="s">
        <v>11</v>
      </c>
      <c r="F4" s="15">
        <v>12848.09</v>
      </c>
      <c r="G4">
        <v>12661.649999999998</v>
      </c>
      <c r="H4" s="24">
        <v>7469.8300000000008</v>
      </c>
      <c r="I4" s="17">
        <f t="shared" si="0"/>
        <v>5191.819999999997</v>
      </c>
      <c r="J4" s="17"/>
      <c r="K4" s="22">
        <v>15153.470000000001</v>
      </c>
      <c r="L4" s="26">
        <v>7905.9600000000009</v>
      </c>
      <c r="M4" s="17"/>
      <c r="N4" s="17">
        <f t="shared" si="1"/>
        <v>7247.51</v>
      </c>
      <c r="O4" s="17"/>
    </row>
    <row r="5" spans="1:15" ht="15.75">
      <c r="A5" s="12">
        <v>4</v>
      </c>
      <c r="B5" s="24" t="s">
        <v>15</v>
      </c>
      <c r="C5" s="13">
        <v>4011</v>
      </c>
      <c r="D5" s="14" t="s">
        <v>10</v>
      </c>
      <c r="E5" s="13" t="s">
        <v>13</v>
      </c>
      <c r="F5" s="15">
        <v>16397.8</v>
      </c>
      <c r="G5">
        <v>16059.04</v>
      </c>
      <c r="H5" s="24">
        <v>6129.5500000000011</v>
      </c>
      <c r="I5" s="17">
        <f t="shared" si="0"/>
        <v>9929.49</v>
      </c>
      <c r="J5" s="17"/>
      <c r="K5" s="22">
        <v>19380.750000000004</v>
      </c>
      <c r="L5" s="16">
        <v>10777.580000000002</v>
      </c>
      <c r="M5" s="17"/>
      <c r="N5" s="17">
        <f t="shared" si="1"/>
        <v>8603.1700000000019</v>
      </c>
      <c r="O5" s="17"/>
    </row>
    <row r="6" spans="1:15" ht="15.75">
      <c r="A6" s="12">
        <v>5</v>
      </c>
      <c r="B6" s="24" t="s">
        <v>16</v>
      </c>
      <c r="C6" s="13">
        <v>4014</v>
      </c>
      <c r="D6" s="14" t="s">
        <v>10</v>
      </c>
      <c r="E6" s="13" t="s">
        <v>11</v>
      </c>
      <c r="F6" s="15">
        <v>12848.09</v>
      </c>
      <c r="G6">
        <v>12293.149999999998</v>
      </c>
      <c r="H6" s="24">
        <v>3663.67</v>
      </c>
      <c r="I6" s="17">
        <f t="shared" si="0"/>
        <v>8629.4799999999977</v>
      </c>
      <c r="J6" s="17"/>
      <c r="K6" s="22">
        <v>14774.220000000001</v>
      </c>
      <c r="L6" s="26">
        <v>4089.05</v>
      </c>
      <c r="M6" s="17"/>
      <c r="N6" s="17">
        <f t="shared" si="1"/>
        <v>10685.170000000002</v>
      </c>
      <c r="O6" s="17"/>
    </row>
    <row r="7" spans="1:15" ht="15.75">
      <c r="A7" s="12">
        <v>6</v>
      </c>
      <c r="B7" s="24" t="s">
        <v>17</v>
      </c>
      <c r="C7" s="13">
        <v>4016</v>
      </c>
      <c r="D7" s="14" t="s">
        <v>10</v>
      </c>
      <c r="E7" s="13" t="s">
        <v>13</v>
      </c>
      <c r="F7" s="15">
        <v>16397.8</v>
      </c>
      <c r="G7">
        <v>17845.14</v>
      </c>
      <c r="H7" s="24">
        <v>6128.6</v>
      </c>
      <c r="I7" s="17">
        <f t="shared" si="0"/>
        <v>11716.539999999999</v>
      </c>
      <c r="J7" s="17"/>
      <c r="K7" s="22">
        <v>21396.73</v>
      </c>
      <c r="L7" s="16">
        <v>6787.630000000001</v>
      </c>
      <c r="M7" s="17"/>
      <c r="N7" s="17">
        <f t="shared" si="1"/>
        <v>14609.099999999999</v>
      </c>
      <c r="O7" s="17"/>
    </row>
    <row r="8" spans="1:15" ht="15.75">
      <c r="A8" s="12">
        <v>7</v>
      </c>
      <c r="B8" s="24" t="s">
        <v>18</v>
      </c>
      <c r="C8" s="13">
        <v>4091</v>
      </c>
      <c r="D8" s="14" t="s">
        <v>10</v>
      </c>
      <c r="E8" s="13" t="s">
        <v>19</v>
      </c>
      <c r="F8" s="15">
        <v>11071.88</v>
      </c>
      <c r="G8">
        <v>9987.82</v>
      </c>
      <c r="H8" s="24">
        <v>5918.46</v>
      </c>
      <c r="I8" s="17">
        <f t="shared" si="0"/>
        <v>4069.3599999999997</v>
      </c>
      <c r="J8" s="17"/>
      <c r="K8" s="22">
        <v>11672.960000000001</v>
      </c>
      <c r="L8" s="26">
        <v>5993.3000000000011</v>
      </c>
      <c r="M8" s="17"/>
      <c r="N8" s="17">
        <f t="shared" si="1"/>
        <v>5679.66</v>
      </c>
      <c r="O8" s="17"/>
    </row>
    <row r="9" spans="1:15" ht="15.75">
      <c r="A9" s="12">
        <v>8</v>
      </c>
      <c r="B9" s="24" t="s">
        <v>20</v>
      </c>
      <c r="C9" s="13">
        <v>4092</v>
      </c>
      <c r="D9" s="14" t="s">
        <v>10</v>
      </c>
      <c r="E9" s="13" t="s">
        <v>21</v>
      </c>
      <c r="F9" s="15">
        <v>9610.2999999999993</v>
      </c>
      <c r="G9">
        <v>8674.9100000000017</v>
      </c>
      <c r="H9" s="24">
        <v>1470.5499999999997</v>
      </c>
      <c r="I9" s="17">
        <f t="shared" si="0"/>
        <v>7204.3600000000024</v>
      </c>
      <c r="J9" s="17"/>
      <c r="K9" s="22">
        <v>10084.410000000002</v>
      </c>
      <c r="L9" s="27">
        <v>1470.5499999999997</v>
      </c>
      <c r="M9" s="17"/>
      <c r="N9" s="17">
        <f t="shared" si="1"/>
        <v>8613.8600000000024</v>
      </c>
      <c r="O9" s="17"/>
    </row>
    <row r="10" spans="1:15" ht="15.75">
      <c r="A10" s="12">
        <v>9</v>
      </c>
      <c r="B10" s="24"/>
      <c r="C10" s="13"/>
      <c r="D10" s="14" t="s">
        <v>22</v>
      </c>
      <c r="E10" s="13" t="s">
        <v>23</v>
      </c>
      <c r="F10" s="15"/>
      <c r="H10" s="24"/>
      <c r="I10" s="17">
        <f t="shared" si="0"/>
        <v>0</v>
      </c>
      <c r="J10" s="17"/>
      <c r="K10" s="22"/>
      <c r="L10" s="22"/>
      <c r="M10" s="17">
        <v>9800</v>
      </c>
      <c r="N10" s="17">
        <f t="shared" si="1"/>
        <v>9800</v>
      </c>
      <c r="O10" s="17"/>
    </row>
    <row r="11" spans="1:15" ht="15.75">
      <c r="A11" s="12">
        <v>10</v>
      </c>
      <c r="B11" s="24" t="s">
        <v>24</v>
      </c>
      <c r="C11" s="13">
        <v>4099</v>
      </c>
      <c r="D11" s="14" t="s">
        <v>22</v>
      </c>
      <c r="E11" s="13">
        <v>13</v>
      </c>
      <c r="F11" s="15">
        <v>52800</v>
      </c>
      <c r="G11">
        <v>28675.909999999996</v>
      </c>
      <c r="H11" s="18">
        <v>9508.7100000000009</v>
      </c>
      <c r="I11" s="17">
        <f t="shared" si="0"/>
        <v>19167.199999999997</v>
      </c>
      <c r="J11" s="17"/>
      <c r="K11" s="22">
        <v>28675.909999999996</v>
      </c>
      <c r="L11" s="22">
        <v>9508.7100000000009</v>
      </c>
      <c r="M11" s="25">
        <v>19615</v>
      </c>
      <c r="N11" s="17">
        <f t="shared" si="1"/>
        <v>38782.199999999997</v>
      </c>
      <c r="O11" s="17"/>
    </row>
    <row r="12" spans="1:15" ht="15.75">
      <c r="A12" s="12">
        <v>11</v>
      </c>
      <c r="B12" s="24" t="s">
        <v>25</v>
      </c>
      <c r="C12" s="13">
        <v>4101</v>
      </c>
      <c r="D12" s="14" t="s">
        <v>26</v>
      </c>
      <c r="E12" s="13" t="s">
        <v>27</v>
      </c>
      <c r="F12" s="15">
        <v>13490.5</v>
      </c>
      <c r="G12">
        <v>6745.23</v>
      </c>
      <c r="H12" s="18">
        <v>1140.8899999999999</v>
      </c>
      <c r="I12" s="17">
        <f t="shared" si="0"/>
        <v>5604.34</v>
      </c>
      <c r="J12" s="17"/>
      <c r="K12" s="22">
        <v>6745.23</v>
      </c>
      <c r="L12" s="22">
        <v>1140.8899999999999</v>
      </c>
      <c r="M12" s="17"/>
      <c r="N12" s="17">
        <f t="shared" si="1"/>
        <v>5604.34</v>
      </c>
      <c r="O12" s="17"/>
    </row>
    <row r="13" spans="1:15" ht="15.75">
      <c r="A13" s="12">
        <v>12</v>
      </c>
      <c r="B13" s="24" t="s">
        <v>28</v>
      </c>
      <c r="C13" s="13">
        <v>4028</v>
      </c>
      <c r="D13" s="14" t="s">
        <v>26</v>
      </c>
      <c r="E13" s="13" t="s">
        <v>29</v>
      </c>
      <c r="F13" s="15">
        <v>7205.67</v>
      </c>
      <c r="G13">
        <v>3963.09</v>
      </c>
      <c r="H13" s="18">
        <v>567.57000000000005</v>
      </c>
      <c r="I13" s="17">
        <f t="shared" si="0"/>
        <v>3395.52</v>
      </c>
      <c r="J13" s="17"/>
      <c r="K13" s="22">
        <v>3963.09</v>
      </c>
      <c r="L13" s="22">
        <v>567.57000000000005</v>
      </c>
      <c r="M13" s="17">
        <v>2000</v>
      </c>
      <c r="N13" s="17">
        <f t="shared" si="1"/>
        <v>5395.52</v>
      </c>
      <c r="O13" s="17"/>
    </row>
    <row r="14" spans="1:15" ht="15.75">
      <c r="A14" s="12">
        <v>13</v>
      </c>
      <c r="B14" s="24" t="s">
        <v>30</v>
      </c>
      <c r="C14" s="13">
        <v>4029</v>
      </c>
      <c r="D14" s="14" t="s">
        <v>26</v>
      </c>
      <c r="E14" s="13" t="s">
        <v>29</v>
      </c>
      <c r="F14" s="15">
        <v>7205.67</v>
      </c>
      <c r="G14">
        <v>3963.09</v>
      </c>
      <c r="H14" s="21">
        <v>567.57000000000005</v>
      </c>
      <c r="I14" s="17">
        <f t="shared" si="0"/>
        <v>3395.52</v>
      </c>
      <c r="J14" s="17"/>
      <c r="K14" s="22">
        <v>3963.09</v>
      </c>
      <c r="L14" s="22">
        <v>567.57000000000005</v>
      </c>
      <c r="M14" s="17">
        <v>2000</v>
      </c>
      <c r="N14" s="17">
        <f t="shared" si="1"/>
        <v>5395.52</v>
      </c>
      <c r="O14" s="17"/>
    </row>
    <row r="15" spans="1:15" ht="15.75">
      <c r="A15" s="12">
        <v>14</v>
      </c>
      <c r="B15" s="24" t="s">
        <v>31</v>
      </c>
      <c r="C15" s="13">
        <v>4126</v>
      </c>
      <c r="D15" s="14" t="s">
        <v>26</v>
      </c>
      <c r="E15" s="13">
        <v>12</v>
      </c>
      <c r="F15" s="15">
        <v>38100</v>
      </c>
      <c r="G15">
        <v>20458.050000000003</v>
      </c>
      <c r="H15" s="21">
        <v>4032.95</v>
      </c>
      <c r="I15" s="17">
        <f t="shared" si="0"/>
        <v>16425.100000000002</v>
      </c>
      <c r="J15" s="17"/>
      <c r="K15" s="22">
        <v>20458.050000000003</v>
      </c>
      <c r="L15" s="22">
        <v>4032.95</v>
      </c>
      <c r="M15" s="17">
        <v>3000</v>
      </c>
      <c r="N15" s="17">
        <f t="shared" si="1"/>
        <v>19425.100000000002</v>
      </c>
      <c r="O15" s="17"/>
    </row>
    <row r="16" spans="1:15" ht="15.75">
      <c r="A16" s="12">
        <v>15</v>
      </c>
      <c r="B16" s="24" t="s">
        <v>32</v>
      </c>
      <c r="C16" s="13">
        <v>4128</v>
      </c>
      <c r="D16" s="14" t="s">
        <v>26</v>
      </c>
      <c r="E16" s="13">
        <v>11</v>
      </c>
      <c r="F16" s="15">
        <v>24185.7</v>
      </c>
      <c r="G16">
        <v>12697.470000000001</v>
      </c>
      <c r="H16" s="21">
        <v>5433.6399999999994</v>
      </c>
      <c r="I16" s="17">
        <f t="shared" si="0"/>
        <v>7263.8300000000017</v>
      </c>
      <c r="J16" s="17"/>
      <c r="K16" s="22">
        <v>12697.470000000001</v>
      </c>
      <c r="L16" s="22">
        <v>5433.6399999999994</v>
      </c>
      <c r="M16" s="17">
        <v>4900</v>
      </c>
      <c r="N16" s="17">
        <f t="shared" si="1"/>
        <v>12163.830000000002</v>
      </c>
      <c r="O16" s="17"/>
    </row>
    <row r="17" spans="1:15" ht="15.75">
      <c r="A17" s="12">
        <v>16</v>
      </c>
      <c r="B17" s="24" t="s">
        <v>33</v>
      </c>
      <c r="C17" s="13">
        <v>4131</v>
      </c>
      <c r="D17" s="14" t="s">
        <v>26</v>
      </c>
      <c r="E17" s="13">
        <v>11</v>
      </c>
      <c r="F17" s="15">
        <v>24185.7</v>
      </c>
      <c r="G17">
        <v>12697.470000000001</v>
      </c>
      <c r="H17" s="18">
        <v>4616.9699999999993</v>
      </c>
      <c r="I17" s="17">
        <f t="shared" si="0"/>
        <v>8080.5000000000018</v>
      </c>
      <c r="J17" s="17"/>
      <c r="K17" s="22">
        <v>12697.470000000001</v>
      </c>
      <c r="L17" s="22">
        <v>4616.9699999999993</v>
      </c>
      <c r="M17" s="17">
        <v>2100</v>
      </c>
      <c r="N17" s="17">
        <f t="shared" si="1"/>
        <v>10180.500000000002</v>
      </c>
      <c r="O17" s="17"/>
    </row>
    <row r="18" spans="1:15" ht="15.75">
      <c r="A18" s="12">
        <v>17</v>
      </c>
      <c r="B18" s="24" t="s">
        <v>34</v>
      </c>
      <c r="C18" s="19">
        <v>4139</v>
      </c>
      <c r="D18" s="20" t="s">
        <v>26</v>
      </c>
      <c r="E18" s="19">
        <v>9</v>
      </c>
      <c r="F18" s="15">
        <v>16859.39</v>
      </c>
      <c r="G18">
        <v>8851.15</v>
      </c>
      <c r="H18" s="18">
        <v>1644.09</v>
      </c>
      <c r="I18" s="17">
        <f t="shared" si="0"/>
        <v>7207.0599999999995</v>
      </c>
      <c r="J18" s="17"/>
      <c r="K18" s="22">
        <v>8851.15</v>
      </c>
      <c r="L18" s="22">
        <v>1644.09</v>
      </c>
      <c r="M18" s="17">
        <v>2000</v>
      </c>
      <c r="N18" s="17">
        <f t="shared" si="1"/>
        <v>9207.06</v>
      </c>
      <c r="O18" s="17"/>
    </row>
    <row r="19" spans="1:15" ht="15.75">
      <c r="A19" s="12">
        <v>18</v>
      </c>
      <c r="B19" s="24" t="s">
        <v>35</v>
      </c>
      <c r="C19" s="19">
        <v>4142</v>
      </c>
      <c r="D19" s="20" t="s">
        <v>26</v>
      </c>
      <c r="E19" s="19">
        <v>10</v>
      </c>
      <c r="F19" s="15">
        <v>17537.25</v>
      </c>
      <c r="G19">
        <v>8768.6</v>
      </c>
      <c r="H19" s="18">
        <v>1576.8399999999997</v>
      </c>
      <c r="I19" s="17">
        <f t="shared" si="0"/>
        <v>7191.76</v>
      </c>
      <c r="J19" s="17"/>
      <c r="K19" s="22">
        <v>8768.6</v>
      </c>
      <c r="L19" s="22">
        <v>1576.8399999999997</v>
      </c>
      <c r="M19" s="17"/>
      <c r="N19" s="17">
        <f t="shared" si="1"/>
        <v>7191.76</v>
      </c>
      <c r="O19" s="17"/>
    </row>
    <row r="20" spans="1:15" ht="15.75">
      <c r="A20" s="12">
        <v>19</v>
      </c>
      <c r="B20" s="24" t="s">
        <v>36</v>
      </c>
      <c r="C20" s="19">
        <v>4143</v>
      </c>
      <c r="D20" s="20" t="s">
        <v>26</v>
      </c>
      <c r="E20" s="19">
        <v>9</v>
      </c>
      <c r="F20" s="15">
        <v>16859.39</v>
      </c>
      <c r="G20">
        <v>8429.67</v>
      </c>
      <c r="H20" s="18">
        <v>1506.31</v>
      </c>
      <c r="I20" s="17">
        <f t="shared" si="0"/>
        <v>6923.3600000000006</v>
      </c>
      <c r="J20" s="17"/>
      <c r="K20" s="22">
        <v>8429.67</v>
      </c>
      <c r="L20" s="22">
        <v>1506.31</v>
      </c>
      <c r="M20" s="17">
        <v>3000</v>
      </c>
      <c r="N20" s="17">
        <f t="shared" si="1"/>
        <v>9923.36</v>
      </c>
      <c r="O20" s="17"/>
    </row>
    <row r="21" spans="1:15" ht="15.75">
      <c r="A21" s="12">
        <v>20</v>
      </c>
      <c r="B21" s="24" t="s">
        <v>37</v>
      </c>
      <c r="C21" s="19">
        <v>4146</v>
      </c>
      <c r="D21" s="20" t="s">
        <v>26</v>
      </c>
      <c r="E21" s="19">
        <v>10</v>
      </c>
      <c r="F21" s="15">
        <v>17537.25</v>
      </c>
      <c r="G21">
        <v>8768.6</v>
      </c>
      <c r="H21" s="18">
        <v>1576.8399999999997</v>
      </c>
      <c r="I21" s="17">
        <f t="shared" si="0"/>
        <v>7191.76</v>
      </c>
      <c r="J21" s="17"/>
      <c r="K21" s="22">
        <v>8768.6</v>
      </c>
      <c r="L21" s="22">
        <v>1576.8399999999997</v>
      </c>
      <c r="M21" s="17"/>
      <c r="N21" s="17">
        <f t="shared" si="1"/>
        <v>7191.76</v>
      </c>
      <c r="O21" s="17"/>
    </row>
    <row r="22" spans="1:15" ht="15.75">
      <c r="A22" s="12">
        <v>21</v>
      </c>
      <c r="B22" s="24" t="s">
        <v>38</v>
      </c>
      <c r="C22" s="19">
        <v>4149</v>
      </c>
      <c r="D22" s="20" t="s">
        <v>26</v>
      </c>
      <c r="E22" s="19">
        <v>10</v>
      </c>
      <c r="F22" s="15">
        <v>17537.25</v>
      </c>
      <c r="G22">
        <v>8768.6</v>
      </c>
      <c r="H22" s="18">
        <v>1576.8399999999997</v>
      </c>
      <c r="I22" s="17">
        <f t="shared" si="0"/>
        <v>7191.76</v>
      </c>
      <c r="J22" s="17"/>
      <c r="K22" s="22">
        <v>8768.6</v>
      </c>
      <c r="L22" s="22">
        <v>1576.8399999999997</v>
      </c>
      <c r="M22" s="17"/>
      <c r="N22" s="17">
        <f t="shared" si="1"/>
        <v>7191.76</v>
      </c>
      <c r="O22" s="17"/>
    </row>
    <row r="23" spans="1:15" ht="15.75">
      <c r="A23" s="12">
        <v>22</v>
      </c>
      <c r="B23" s="24" t="s">
        <v>39</v>
      </c>
      <c r="C23" s="19">
        <v>4154</v>
      </c>
      <c r="D23" s="20" t="s">
        <v>26</v>
      </c>
      <c r="E23" s="19">
        <v>9</v>
      </c>
      <c r="F23" s="15">
        <v>16859.39</v>
      </c>
      <c r="G23">
        <v>8429.67</v>
      </c>
      <c r="H23" s="21">
        <v>1506.31</v>
      </c>
      <c r="I23" s="17">
        <f t="shared" si="0"/>
        <v>6923.3600000000006</v>
      </c>
      <c r="J23" s="17"/>
      <c r="K23" s="22">
        <v>8429.67</v>
      </c>
      <c r="L23" s="22">
        <v>1506.31</v>
      </c>
      <c r="M23" s="17"/>
      <c r="N23" s="17">
        <f t="shared" si="1"/>
        <v>6923.3600000000006</v>
      </c>
      <c r="O23" s="17"/>
    </row>
    <row r="24" spans="1:15" s="36" customFormat="1" ht="15.75">
      <c r="A24" s="28">
        <v>23</v>
      </c>
      <c r="B24" s="29" t="s">
        <v>40</v>
      </c>
      <c r="C24" s="30">
        <v>4155</v>
      </c>
      <c r="D24" s="31" t="s">
        <v>26</v>
      </c>
      <c r="E24" s="30">
        <v>11</v>
      </c>
      <c r="F24" s="32">
        <v>24185.7</v>
      </c>
      <c r="G24">
        <v>12092.83</v>
      </c>
      <c r="H24" s="33">
        <v>3651.24</v>
      </c>
      <c r="I24" s="17">
        <f t="shared" si="0"/>
        <v>8441.59</v>
      </c>
      <c r="J24" s="35"/>
      <c r="K24" s="34">
        <v>12092.83</v>
      </c>
      <c r="L24" s="34">
        <v>3651.24</v>
      </c>
      <c r="M24" s="35"/>
      <c r="N24" s="17">
        <f t="shared" si="1"/>
        <v>8441.59</v>
      </c>
      <c r="O24" s="35"/>
    </row>
    <row r="25" spans="1:15" ht="15.75">
      <c r="A25" s="12">
        <v>24</v>
      </c>
      <c r="B25" s="24" t="s">
        <v>52</v>
      </c>
      <c r="C25" s="19"/>
      <c r="D25" s="20" t="s">
        <v>26</v>
      </c>
      <c r="E25" s="19" t="s">
        <v>27</v>
      </c>
      <c r="F25" s="15"/>
      <c r="H25" s="18"/>
      <c r="I25" s="17">
        <f t="shared" si="0"/>
        <v>0</v>
      </c>
      <c r="J25" s="17"/>
      <c r="K25" s="22"/>
      <c r="L25" s="22"/>
      <c r="M25" s="17"/>
      <c r="N25" s="17">
        <f t="shared" si="1"/>
        <v>0</v>
      </c>
      <c r="O25" s="17"/>
    </row>
    <row r="26" spans="1:15" ht="15.75">
      <c r="A26" s="12">
        <v>25</v>
      </c>
      <c r="B26" s="24" t="s">
        <v>41</v>
      </c>
      <c r="C26" s="19">
        <v>4157</v>
      </c>
      <c r="D26" s="20" t="s">
        <v>26</v>
      </c>
      <c r="E26" s="19" t="s">
        <v>42</v>
      </c>
      <c r="F26" s="15">
        <v>8716.82</v>
      </c>
      <c r="G26">
        <v>4358.3900000000003</v>
      </c>
      <c r="H26" s="18">
        <v>628.6400000000001</v>
      </c>
      <c r="I26" s="17">
        <f t="shared" si="0"/>
        <v>3729.75</v>
      </c>
      <c r="J26" s="17"/>
      <c r="K26" s="22">
        <v>4358.3900000000003</v>
      </c>
      <c r="L26" s="22">
        <v>628.6400000000001</v>
      </c>
      <c r="M26" s="17"/>
      <c r="N26" s="17">
        <f t="shared" si="1"/>
        <v>3729.75</v>
      </c>
      <c r="O26" s="17"/>
    </row>
    <row r="27" spans="1:15" ht="15.75">
      <c r="A27" s="12">
        <v>26</v>
      </c>
      <c r="B27" s="24" t="s">
        <v>43</v>
      </c>
      <c r="C27" s="19">
        <v>4161</v>
      </c>
      <c r="D27" s="20" t="s">
        <v>26</v>
      </c>
      <c r="E27" s="19" t="s">
        <v>27</v>
      </c>
      <c r="F27" s="15">
        <v>13490.5</v>
      </c>
      <c r="G27">
        <v>6745.23</v>
      </c>
      <c r="H27" s="18">
        <v>1140.8899999999999</v>
      </c>
      <c r="I27" s="17">
        <f t="shared" si="0"/>
        <v>5604.34</v>
      </c>
      <c r="J27" s="17"/>
      <c r="K27" s="22">
        <v>6745.23</v>
      </c>
      <c r="L27" s="22">
        <v>1140.8899999999999</v>
      </c>
      <c r="M27" s="17"/>
      <c r="N27" s="17">
        <f t="shared" si="1"/>
        <v>5604.34</v>
      </c>
      <c r="O27" s="17"/>
    </row>
    <row r="28" spans="1:15" ht="15.75">
      <c r="A28" s="12">
        <v>27</v>
      </c>
      <c r="B28" s="24" t="s">
        <v>44</v>
      </c>
      <c r="C28" s="19">
        <v>4162</v>
      </c>
      <c r="D28" s="20" t="s">
        <v>26</v>
      </c>
      <c r="E28" s="19">
        <v>10</v>
      </c>
      <c r="F28" s="15">
        <v>17537.25</v>
      </c>
      <c r="G28">
        <v>8768.6</v>
      </c>
      <c r="H28" s="18">
        <v>1576.8399999999997</v>
      </c>
      <c r="I28" s="17">
        <f t="shared" si="0"/>
        <v>7191.76</v>
      </c>
      <c r="J28" s="17"/>
      <c r="K28" s="22">
        <v>8768.6</v>
      </c>
      <c r="L28" s="22">
        <v>1576.8399999999997</v>
      </c>
      <c r="M28" s="17"/>
      <c r="N28" s="17">
        <f t="shared" si="1"/>
        <v>7191.76</v>
      </c>
      <c r="O28" s="17"/>
    </row>
    <row r="29" spans="1:15" ht="15.75">
      <c r="A29" s="12">
        <v>28</v>
      </c>
      <c r="B29" s="24" t="s">
        <v>45</v>
      </c>
      <c r="C29" s="19">
        <v>4163</v>
      </c>
      <c r="D29" s="20" t="s">
        <v>26</v>
      </c>
      <c r="E29" s="19" t="s">
        <v>46</v>
      </c>
      <c r="F29" s="15">
        <v>11625.47</v>
      </c>
      <c r="G29">
        <v>5812.7099999999991</v>
      </c>
      <c r="H29" s="16">
        <v>920.36999999999989</v>
      </c>
      <c r="I29" s="17">
        <f t="shared" si="0"/>
        <v>4892.3399999999992</v>
      </c>
      <c r="J29" s="17"/>
      <c r="K29" s="22">
        <v>5812.7099999999991</v>
      </c>
      <c r="L29" s="22">
        <v>920.36999999999989</v>
      </c>
      <c r="M29" s="17"/>
      <c r="N29" s="17">
        <f t="shared" si="1"/>
        <v>4892.3399999999992</v>
      </c>
      <c r="O29" s="17"/>
    </row>
    <row r="30" spans="1:15" ht="15.75">
      <c r="A30" s="12">
        <v>29</v>
      </c>
      <c r="B30" s="24" t="s">
        <v>47</v>
      </c>
      <c r="C30" s="19">
        <v>4164</v>
      </c>
      <c r="D30" s="20" t="s">
        <v>26</v>
      </c>
      <c r="E30" s="19">
        <v>9</v>
      </c>
      <c r="F30" s="15">
        <v>16859.39</v>
      </c>
      <c r="G30">
        <v>8429.67</v>
      </c>
      <c r="H30" s="22">
        <v>1506.31</v>
      </c>
      <c r="I30" s="17">
        <f t="shared" si="0"/>
        <v>6923.3600000000006</v>
      </c>
      <c r="J30" s="17"/>
      <c r="K30" s="22">
        <v>8429.67</v>
      </c>
      <c r="L30" s="22">
        <v>1506.31</v>
      </c>
      <c r="M30" s="17"/>
      <c r="N30" s="17">
        <f t="shared" si="1"/>
        <v>6923.3600000000006</v>
      </c>
      <c r="O30" s="17"/>
    </row>
    <row r="31" spans="1:15" ht="15.75">
      <c r="A31" s="12">
        <v>30</v>
      </c>
      <c r="B31" s="24" t="s">
        <v>48</v>
      </c>
      <c r="C31" s="19">
        <v>4165</v>
      </c>
      <c r="D31" s="20" t="s">
        <v>26</v>
      </c>
      <c r="E31" s="19">
        <v>11</v>
      </c>
      <c r="F31" s="37">
        <v>24185.7</v>
      </c>
      <c r="G31">
        <v>12092.83</v>
      </c>
      <c r="H31" s="22">
        <v>3449.6899999999996</v>
      </c>
      <c r="I31" s="17">
        <f t="shared" si="0"/>
        <v>8643.14</v>
      </c>
      <c r="J31" s="17"/>
      <c r="K31" s="22">
        <v>12092.83</v>
      </c>
      <c r="L31" s="22">
        <v>3449.6899999999996</v>
      </c>
      <c r="M31" s="17">
        <v>4200</v>
      </c>
      <c r="N31" s="17">
        <f t="shared" si="1"/>
        <v>12843.14</v>
      </c>
      <c r="O31" s="17"/>
    </row>
    <row r="38" spans="2:4">
      <c r="B38" s="26" t="s">
        <v>24</v>
      </c>
      <c r="D38">
        <v>28675.909999999996</v>
      </c>
    </row>
    <row r="39" spans="2:4">
      <c r="B39" s="26" t="s">
        <v>43</v>
      </c>
      <c r="D39">
        <v>6745.23</v>
      </c>
    </row>
    <row r="40" spans="2:4">
      <c r="B40" s="26"/>
      <c r="D40">
        <v>35421.14</v>
      </c>
    </row>
    <row r="41" spans="2:4">
      <c r="B41" s="26"/>
    </row>
    <row r="42" spans="2:4">
      <c r="B42" s="26" t="s">
        <v>35</v>
      </c>
      <c r="D42">
        <v>8768.6</v>
      </c>
    </row>
    <row r="43" spans="2:4">
      <c r="B43" s="26"/>
    </row>
    <row r="44" spans="2:4">
      <c r="B44" s="26" t="s">
        <v>16</v>
      </c>
      <c r="D44">
        <v>12293.149999999998</v>
      </c>
    </row>
    <row r="45" spans="2:4">
      <c r="B45" s="26" t="s">
        <v>17</v>
      </c>
      <c r="D45">
        <v>17845.14</v>
      </c>
    </row>
    <row r="46" spans="2:4">
      <c r="B46" s="26" t="s">
        <v>25</v>
      </c>
      <c r="D46">
        <v>6745.23</v>
      </c>
    </row>
    <row r="47" spans="2:4">
      <c r="B47" s="26" t="s">
        <v>28</v>
      </c>
      <c r="D47">
        <v>3963.09</v>
      </c>
    </row>
    <row r="48" spans="2:4">
      <c r="B48" s="26" t="s">
        <v>30</v>
      </c>
      <c r="D48">
        <v>3963.09</v>
      </c>
    </row>
    <row r="49" spans="2:4">
      <c r="B49" s="26" t="s">
        <v>40</v>
      </c>
      <c r="D49">
        <v>12092.83</v>
      </c>
    </row>
    <row r="50" spans="2:4">
      <c r="B50" s="26" t="s">
        <v>55</v>
      </c>
      <c r="D50">
        <v>4358.3900000000003</v>
      </c>
    </row>
    <row r="51" spans="2:4">
      <c r="B51" s="26" t="s">
        <v>48</v>
      </c>
      <c r="D51">
        <v>12092.83</v>
      </c>
    </row>
    <row r="52" spans="2:4">
      <c r="B52" s="26"/>
      <c r="D52">
        <v>73353.75</v>
      </c>
    </row>
    <row r="53" spans="2:4">
      <c r="B53" s="26"/>
      <c r="D53">
        <v>1334.6000000000001</v>
      </c>
    </row>
    <row r="54" spans="2:4">
      <c r="B54" s="26"/>
    </row>
    <row r="55" spans="2:4">
      <c r="B55" s="26" t="s">
        <v>32</v>
      </c>
      <c r="D55">
        <v>12697.470000000001</v>
      </c>
    </row>
    <row r="56" spans="2:4">
      <c r="B56" s="26" t="s">
        <v>38</v>
      </c>
      <c r="D56">
        <v>8768.6</v>
      </c>
    </row>
    <row r="57" spans="2:4">
      <c r="B57" s="26"/>
      <c r="D57">
        <v>21466.07</v>
      </c>
    </row>
    <row r="58" spans="2:4">
      <c r="B58" s="26"/>
    </row>
    <row r="59" spans="2:4">
      <c r="B59" s="26" t="s">
        <v>33</v>
      </c>
      <c r="D59">
        <v>12697.470000000001</v>
      </c>
    </row>
    <row r="60" spans="2:4">
      <c r="B60" s="26"/>
    </row>
    <row r="61" spans="2:4">
      <c r="B61" s="26" t="s">
        <v>9</v>
      </c>
      <c r="D61">
        <v>11617.69</v>
      </c>
    </row>
    <row r="62" spans="2:4">
      <c r="B62" s="26" t="s">
        <v>12</v>
      </c>
      <c r="D62">
        <v>17054.060000000001</v>
      </c>
    </row>
    <row r="63" spans="2:4">
      <c r="B63" s="26" t="s">
        <v>14</v>
      </c>
      <c r="D63">
        <v>12661.649999999998</v>
      </c>
    </row>
    <row r="64" spans="2:4">
      <c r="B64" s="26" t="s">
        <v>15</v>
      </c>
      <c r="D64">
        <v>16059.04</v>
      </c>
    </row>
    <row r="65" spans="2:4">
      <c r="B65" s="26" t="s">
        <v>18</v>
      </c>
      <c r="D65">
        <v>9987.82</v>
      </c>
    </row>
    <row r="66" spans="2:4">
      <c r="B66" s="26" t="s">
        <v>20</v>
      </c>
      <c r="D66">
        <v>8674.9100000000017</v>
      </c>
    </row>
    <row r="67" spans="2:4">
      <c r="B67" s="26" t="s">
        <v>31</v>
      </c>
      <c r="D67">
        <v>20458.050000000003</v>
      </c>
    </row>
    <row r="68" spans="2:4">
      <c r="B68" s="26" t="s">
        <v>34</v>
      </c>
      <c r="D68">
        <v>8851.15</v>
      </c>
    </row>
    <row r="69" spans="2:4">
      <c r="B69" s="26" t="s">
        <v>36</v>
      </c>
      <c r="D69">
        <v>8429.67</v>
      </c>
    </row>
    <row r="70" spans="2:4">
      <c r="B70" s="26" t="s">
        <v>37</v>
      </c>
      <c r="D70">
        <v>8768.6</v>
      </c>
    </row>
    <row r="71" spans="2:4">
      <c r="B71" s="26" t="s">
        <v>39</v>
      </c>
      <c r="D71">
        <v>8429.67</v>
      </c>
    </row>
    <row r="72" spans="2:4">
      <c r="B72" s="26" t="s">
        <v>45</v>
      </c>
      <c r="D72">
        <v>5812.7099999999991</v>
      </c>
    </row>
    <row r="73" spans="2:4">
      <c r="B73" s="26" t="s">
        <v>47</v>
      </c>
      <c r="D73">
        <v>8429.67</v>
      </c>
    </row>
    <row r="74" spans="2:4">
      <c r="B74" s="26"/>
      <c r="D74">
        <v>145234.68999999997</v>
      </c>
    </row>
    <row r="75" spans="2:4">
      <c r="B75" s="26"/>
      <c r="D75">
        <v>2931.2</v>
      </c>
    </row>
    <row r="76" spans="2:4">
      <c r="B76" s="26"/>
    </row>
    <row r="77" spans="2:4">
      <c r="B77" s="26" t="s">
        <v>44</v>
      </c>
      <c r="D77">
        <v>8768.6</v>
      </c>
    </row>
  </sheetData>
  <pageMargins left="0" right="0" top="0" bottom="0" header="0.31496062992125984" footer="0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 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2015-03-11T17:56:48Z</dcterms:modified>
</cp:coreProperties>
</file>