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23475" windowHeight="9495"/>
  </bookViews>
  <sheets>
    <sheet name="TOTAL DE REGISTROS" sheetId="5" r:id="rId1"/>
    <sheet name="ARTICULO 70 LGT" sheetId="1" r:id="rId2"/>
    <sheet name="ARTICULO 71 LGT" sheetId="2" r:id="rId3"/>
    <sheet name="ARTICULO 81 LTYAISONORA" sheetId="3" r:id="rId4"/>
    <sheet name="ARTICULO 82 LTYAI SONORA" sheetId="4" r:id="rId5"/>
  </sheets>
  <definedNames>
    <definedName name="apoyos" localSheetId="1">'ARTICULO 70 LGT'!$A$23</definedName>
    <definedName name="_xlnm.Print_Area" localSheetId="1">'ARTICULO 70 LGT'!$A$1:$D$107</definedName>
    <definedName name="_xlnm.Print_Area" localSheetId="2">'ARTICULO 71 LGT'!$A$1:$E$31</definedName>
    <definedName name="_xlnm.Print_Area" localSheetId="3">'ARTICULO 81 LTYAISONORA'!$A$1:$K$47</definedName>
    <definedName name="infomex" localSheetId="1">'ARTICULO 70 LGT'!$A$4</definedName>
    <definedName name="_xlnm.Print_Titles" localSheetId="1">'ARTICULO 70 LGT'!$1:$6</definedName>
  </definedNames>
  <calcPr calcId="124519"/>
</workbook>
</file>

<file path=xl/calcChain.xml><?xml version="1.0" encoding="utf-8"?>
<calcChain xmlns="http://schemas.openxmlformats.org/spreadsheetml/2006/main">
  <c r="D107" i="1"/>
  <c r="D97"/>
  <c r="D87"/>
  <c r="J38" i="3"/>
  <c r="I38"/>
  <c r="K47"/>
  <c r="J18"/>
  <c r="I18"/>
  <c r="H18"/>
  <c r="G18"/>
  <c r="F18"/>
  <c r="E18"/>
  <c r="D18"/>
  <c r="K36"/>
  <c r="K35"/>
  <c r="K34"/>
  <c r="K33"/>
  <c r="K32"/>
  <c r="K31"/>
  <c r="K30"/>
  <c r="K29"/>
  <c r="K28"/>
  <c r="K27"/>
  <c r="K26"/>
  <c r="K25"/>
  <c r="K24"/>
  <c r="K23"/>
  <c r="K22"/>
  <c r="K21"/>
  <c r="K37"/>
  <c r="K45"/>
  <c r="D103" i="1"/>
  <c r="C78"/>
  <c r="D78"/>
  <c r="K18" i="3"/>
  <c r="E30" i="2"/>
  <c r="K38" i="3" l="1"/>
</calcChain>
</file>

<file path=xl/sharedStrings.xml><?xml version="1.0" encoding="utf-8"?>
<sst xmlns="http://schemas.openxmlformats.org/spreadsheetml/2006/main" count="409" uniqueCount="252">
  <si>
    <t>FRACCIÓN</t>
  </si>
  <si>
    <t>INCISO</t>
  </si>
  <si>
    <t>I. Marco Normativo</t>
  </si>
  <si>
    <t>II.Estructura Orgànica</t>
  </si>
  <si>
    <t>III.Facultades de cada Àrea</t>
  </si>
  <si>
    <t>IV. Objetivos y Metas Institucionales</t>
  </si>
  <si>
    <t>V. Los indicadores relacionados con temas de interés público</t>
  </si>
  <si>
    <t>VI. Indicadores de objetivos y resultados</t>
  </si>
  <si>
    <t>VII. Directorio</t>
  </si>
  <si>
    <t>VIII.Remuneración bruta y neta</t>
  </si>
  <si>
    <t>B</t>
  </si>
  <si>
    <t>A</t>
  </si>
  <si>
    <t>X.Total de plazas vacantes y ocupadas del personal de base y confianza</t>
  </si>
  <si>
    <t>X. Plazas vacantes del personal de base y confianza</t>
  </si>
  <si>
    <t>XI.Personal contratado por honorarios</t>
  </si>
  <si>
    <t>XII. Declaraciones de Situación patrimonial de los(as) servidores(as) públicos(as)</t>
  </si>
  <si>
    <t>XIII. Domicilio de la Unidad de Transparencia</t>
  </si>
  <si>
    <t>XIV. Concursos, convocatorias, invitaciones y/o avisos para ocupar cargos públicos</t>
  </si>
  <si>
    <t>XV. Programas sociales desarrollados</t>
  </si>
  <si>
    <t>XVI.  Recursos públicos entregados a sindicatos</t>
  </si>
  <si>
    <t>XVI. Normatividad laboral</t>
  </si>
  <si>
    <t>XVII. Información curricular</t>
  </si>
  <si>
    <t>XVIII. Sanciones administrativas</t>
  </si>
  <si>
    <t>XIX.  Servicios que ofrece</t>
  </si>
  <si>
    <t>XX. Trámites que se realizan</t>
  </si>
  <si>
    <t>XXI. Información financiera de la Cuenta Pública</t>
  </si>
  <si>
    <t>C</t>
  </si>
  <si>
    <t>XXI. Información financiera (informes trimestrales de gasto)</t>
  </si>
  <si>
    <t>XXI. Información financiera de (presupuesto asignado anual) </t>
  </si>
  <si>
    <t>XXII. Deuda Pública</t>
  </si>
  <si>
    <t>XXIII. Programa Anual de Comunicación Social</t>
  </si>
  <si>
    <t>XXIII. Erogación de recursos por contratación de servicios de impresión, difusión y publicidad</t>
  </si>
  <si>
    <t>XXIII. Utilización de los Tiempos Oficiales</t>
  </si>
  <si>
    <t>XXIII. Gastos de publicidad oficial Programa Anual de Comunicación Social o equivalente, Formato D</t>
  </si>
  <si>
    <t>D</t>
  </si>
  <si>
    <t>XXIV. Resultados de auditorías realizadas</t>
  </si>
  <si>
    <t>XXV. Resultados de la dictaminación de los estados financieros </t>
  </si>
  <si>
    <t>XXVI. Personas físicas o morales a quienes el &lt;&lt;sujeto obligado&gt;&gt; asigna o permite usar recursos públicos</t>
  </si>
  <si>
    <t>XXVII. Las concesiones, contratos, convenios, permisos, licencias o autorizaciones otorgados</t>
  </si>
  <si>
    <t>XXVIII. Resultados de procedimientos de licitación pública e invitación restringida realizados</t>
  </si>
  <si>
    <t>XXVIII. Resultados de procedimientos de adjudicación directa realizados</t>
  </si>
  <si>
    <t>XXIX. Informes emitidos por el sujeto obligado</t>
  </si>
  <si>
    <t>XXX. Estadísticas generadas</t>
  </si>
  <si>
    <t>XXXI. Informes programáticos presupuestales, balances generales y estados financieros</t>
  </si>
  <si>
    <t>XXXII. Padrón de proveedores y contratistas</t>
  </si>
  <si>
    <t>XXXIII. Convenios de coordinación, de concertación con el sector social o privado</t>
  </si>
  <si>
    <t>E</t>
  </si>
  <si>
    <t>F</t>
  </si>
  <si>
    <t>XXXVI. Resoluciones y laudos emitidos por el sujeto obligado</t>
  </si>
  <si>
    <t>XXXVII. Mecanismos de participación ciudadana</t>
  </si>
  <si>
    <t>XXXVIII. Programas del sujeto obligado</t>
  </si>
  <si>
    <t>XXXVIII. Trámites del sujeto obligado</t>
  </si>
  <si>
    <t>XXXIX. Informe de Resoluciones del Comité de Transparencia </t>
  </si>
  <si>
    <t>XXXIX. Informe de sesiones del Comité de Transparencia</t>
  </si>
  <si>
    <t>XL. Evaluaciones realizadas a programas</t>
  </si>
  <si>
    <t>XL. Encuestas sobre programas </t>
  </si>
  <si>
    <t xml:space="preserve"> XLI. Estudios financiados con recursos públicos</t>
  </si>
  <si>
    <t>XLIII. Responsables de recibir, administrar y ejercer los ingresos del sujeto obligado</t>
  </si>
  <si>
    <t>XLIII. Ingresos recibidos</t>
  </si>
  <si>
    <t>XLIV. Donaciones en dinero realizadas por el sujeto obligado</t>
  </si>
  <si>
    <t>XLIV. Donaciones en especie realizadas por el sujeto obligado</t>
  </si>
  <si>
    <t>XLV. Catálogo de disposición documental y guía simple de archivos del sujeto obligado</t>
  </si>
  <si>
    <t>XLVI. Actas del Consejo Consultivo del sujeto obligado</t>
  </si>
  <si>
    <t>XLVI. Opiniones y recomendaciones del Consejo Consultivo del sujeto obligado</t>
  </si>
  <si>
    <t>XLVII. Solicitudes de intervención de comunicaciones</t>
  </si>
  <si>
    <t>XLVII. Listado de solicitudes a las empresas</t>
  </si>
  <si>
    <t>XLVII. Aviso que no se genera información</t>
  </si>
  <si>
    <t>XLVIII. Otra información de interés público del sujeto obligado</t>
  </si>
  <si>
    <t>Padrón de Beneficiarios Formato</t>
  </si>
  <si>
    <t>XXXIV. Inventario de bienes muebles</t>
  </si>
  <si>
    <t>G</t>
  </si>
  <si>
    <t>XXXIV .Inventario de bienes inmuebles formato G</t>
  </si>
  <si>
    <t>XXXIV. Inventario_Inventario de bienes muebles e inmuebles donados</t>
  </si>
  <si>
    <t xml:space="preserve"> XXXIV. Inventario de altas practicadas a bienes inmuebles</t>
  </si>
  <si>
    <t xml:space="preserve"> XXXIV .Inventario_Inventario de bajas practicadas a bienes inmuebles</t>
  </si>
  <si>
    <t xml:space="preserve"> XXXIV. Inventario de altas practicadas a bienes muebles</t>
  </si>
  <si>
    <t xml:space="preserve"> XXXIV. Inventario de bajas practicadas a bienes muebles</t>
  </si>
  <si>
    <t>XXXV. Recomendaciones de organismos garantes de derechos humanos</t>
  </si>
  <si>
    <t>XXXV. Casos especiales de organismos garantes de derechos humanos</t>
  </si>
  <si>
    <t>XXXV. Recomendaciones de organismos internacionales de derechos humanos</t>
  </si>
  <si>
    <t>XXXIX.Integrantes del Comité de Transparencia</t>
  </si>
  <si>
    <t>XXXIX._Calendario de sesiones ordinarias del Comité de Transparencia</t>
  </si>
  <si>
    <t>XLII.Jubilados y pensionados_Hipervínculo al listado de pensionados y jubilados</t>
  </si>
  <si>
    <t>XLII. Jubilados y pensionados_Listado de jubilados y pensionados y el monto que reciben</t>
  </si>
  <si>
    <t xml:space="preserve">XLVIII. Más información relacionada_Preguntas frecuentes </t>
  </si>
  <si>
    <t>XLVIII. Más información relacionada_Transparencia proactiva</t>
  </si>
  <si>
    <t>TOTAL DE REGISTROS</t>
  </si>
  <si>
    <t>I</t>
  </si>
  <si>
    <t>Estructura Orgánica</t>
  </si>
  <si>
    <t>II</t>
  </si>
  <si>
    <t>Directorio de todos los Servidores Públicos</t>
  </si>
  <si>
    <t>III</t>
  </si>
  <si>
    <t>Remuneración bruta y neta de todos los Servidores Públicos</t>
  </si>
  <si>
    <t>IV</t>
  </si>
  <si>
    <t>Servicios a su cargo  requisitos y formatos correspondientes</t>
  </si>
  <si>
    <t>Trámites a su cargo  requisitos y formatos correspondientes</t>
  </si>
  <si>
    <t>V</t>
  </si>
  <si>
    <t>Informacion relativa a gastos de representación y viáticos</t>
  </si>
  <si>
    <t>VI</t>
  </si>
  <si>
    <t>Perfil de puestos de los servidores públicos</t>
  </si>
  <si>
    <t>VII</t>
  </si>
  <si>
    <t>Información en version publica de las declaraciones patrimoniales, de conflicto de interés y fiscal</t>
  </si>
  <si>
    <t>VIII</t>
  </si>
  <si>
    <t>El nombre del titular de la Unidad de Transparencia, domicilio oficial, correo electronico oficial y el numero telefónico de la misma</t>
  </si>
  <si>
    <t>IX</t>
  </si>
  <si>
    <t xml:space="preserve">Presupuesto de ingresos y de egresos, avances en la ejecución del vigente y los estados financieros trimestrales, histórico de 10 años de antigüedad </t>
  </si>
  <si>
    <t>X</t>
  </si>
  <si>
    <t>Resultados de las auditorias al ejercicio presupuestal de cada sujeto obligado</t>
  </si>
  <si>
    <t>XI</t>
  </si>
  <si>
    <t>Cuenta Pública</t>
  </si>
  <si>
    <t>XII</t>
  </si>
  <si>
    <t>Deuda Pública</t>
  </si>
  <si>
    <t>XIII</t>
  </si>
  <si>
    <t>Relación de fideicomisos públicos o mixtos, mandatos o contratos análogos a los que el sujeto obligado aporte recursos públicos</t>
  </si>
  <si>
    <t xml:space="preserve">XIV </t>
  </si>
  <si>
    <t>Padrón Vehicular</t>
  </si>
  <si>
    <t>XV</t>
  </si>
  <si>
    <t>Planes, Programas o Proyectos con los indicadores de gestión, indicadores de Resultados y sus metas</t>
  </si>
  <si>
    <t>XVI</t>
  </si>
  <si>
    <t xml:space="preserve">Actas de entrega-recepción </t>
  </si>
  <si>
    <t>XVII</t>
  </si>
  <si>
    <t>La Georreferenciación e imagen de todas las obras públicas</t>
  </si>
  <si>
    <t>XVIII</t>
  </si>
  <si>
    <t>Gastos relativos a comunicación social y publicidad oficial</t>
  </si>
  <si>
    <t>XIX</t>
  </si>
  <si>
    <t xml:space="preserve">Índices de expedientes clasificados como reservados </t>
  </si>
  <si>
    <t>XX</t>
  </si>
  <si>
    <t>Solicitudes de acceso información pública, las denuncias y recursos presentados contra el sujeto obligado</t>
  </si>
  <si>
    <t>XXI</t>
  </si>
  <si>
    <t>La descripción de las reglas de procedimiento para obtener información</t>
  </si>
  <si>
    <t>XXII</t>
  </si>
  <si>
    <t>Convenios institucionales celebrados por el sujeto obligado</t>
  </si>
  <si>
    <t xml:space="preserve">XXIII </t>
  </si>
  <si>
    <t>El listado, estado procesal y sentido de la resolución de los juicios de amparo, las controversias constitucionales y las acciones de inconstitucionalidad</t>
  </si>
  <si>
    <t>XXIV</t>
  </si>
  <si>
    <t>Calendarización de reuniones públicas</t>
  </si>
  <si>
    <t>XXV</t>
  </si>
  <si>
    <t>Opiniones, estudios, análisis, etc, que formen aprte de procesos delverativos en materia de adquisiciones y obra pública</t>
  </si>
  <si>
    <t>XXVI</t>
  </si>
  <si>
    <t>Invitación restringida y licitación de cualquier naturaleza</t>
  </si>
  <si>
    <t>La información sobre los resultados sobre procedimiento de adjudicación directa</t>
  </si>
  <si>
    <t>XXVII</t>
  </si>
  <si>
    <t>Los catálogos documentales</t>
  </si>
  <si>
    <t>TRIMESTRAL 2019</t>
  </si>
  <si>
    <t>FRACCION</t>
  </si>
  <si>
    <t> I. Estadísticas e índices delictivos</t>
  </si>
  <si>
    <t> II.Averiguaciones previas desestimadas</t>
  </si>
  <si>
    <t> III. Cantidades recibidas por concepto de multas y destino</t>
  </si>
  <si>
    <t> IV. Reglamentos expedidos</t>
  </si>
  <si>
    <t> V. Iniciativas de Leyes y Decretos presentados ante el Congreso del Estado</t>
  </si>
  <si>
    <t> VI. Leyes y Decretos legislativos sancionados y publicados</t>
  </si>
  <si>
    <t> VII. Notarías existentes</t>
  </si>
  <si>
    <t> VIII. Atlas estatal de riesgos</t>
  </si>
  <si>
    <t> IX. Programa estatal de protección civil</t>
  </si>
  <si>
    <t> X. -Calendario del ciclo escolar</t>
  </si>
  <si>
    <t> XI. Lista de útiles escolares</t>
  </si>
  <si>
    <t> XII. Base de datos de hospitaltes y centro de salud del estado</t>
  </si>
  <si>
    <t> XIII. Procedimientos de visitas de verificación o inspección sanitaria</t>
  </si>
  <si>
    <t> XIV. Medidas preventivas para el cuidado de la salud</t>
  </si>
  <si>
    <t> XV. Indicadores sobre la actividad jurísdiccional de la junta local de conciliación y arbitraje</t>
  </si>
  <si>
    <t> XVI. Sindicatos registrados ante la junta de conciliación y arbitraje</t>
  </si>
  <si>
    <t> XVII. Listas de acuerdos de la junta de conciliación y arbitraje</t>
  </si>
  <si>
    <t> XVIII. Laudos laborales que hayan causado ejecutoria en su versión pública</t>
  </si>
  <si>
    <t> XIX. Nombre de los contribuyentes a los que se les hubiera condonado algún crédito fiscal</t>
  </si>
  <si>
    <t> XX. Listado de expropiaciones</t>
  </si>
  <si>
    <t> XXI. Programas de exenciones o condonaciones de impuestos</t>
  </si>
  <si>
    <t> XXII. Plan Estatal de Desarrollo</t>
  </si>
  <si>
    <t> XXIII. Solicitudes de impacto ambiental</t>
  </si>
  <si>
    <t> XXIV. Opiniones técnicas en materia de impacto ambiental</t>
  </si>
  <si>
    <t> XXV. Factibilidades de uso de suelo</t>
  </si>
  <si>
    <t> XXVI. Programa de ordenamiento territorial estatal</t>
  </si>
  <si>
    <t> XXVII. Información de utilidad para el conocimiento de las funciones y políticas públicas</t>
  </si>
  <si>
    <t>TOTAL DE REGISTROS POR TRIMESTRE</t>
  </si>
  <si>
    <t>TOTAL DE REGISTROS MENSUAL</t>
  </si>
  <si>
    <t>TOTAL DE REGISTROS SEMESTRAL</t>
  </si>
  <si>
    <t>TOTAL DE REGISTROS ANUAL</t>
  </si>
  <si>
    <t>MENSUAL 2019</t>
  </si>
  <si>
    <t>SEMESTRAL 2019</t>
  </si>
  <si>
    <t>ANUAL 2019</t>
  </si>
  <si>
    <t>DESCRIPCIÓN</t>
  </si>
  <si>
    <t>Plan de Desarrollo (Nacional, Estatal, Municipal)</t>
  </si>
  <si>
    <t>Hipervínculo al Plan Estatal de Desarrollo</t>
  </si>
  <si>
    <t>Leyenda</t>
  </si>
  <si>
    <t>Presupuesto de Egresos</t>
  </si>
  <si>
    <t>Listado de Expropiaciones Decretadas y Ejecutadas</t>
  </si>
  <si>
    <t>Hipervínculo al listado de expropiaciones</t>
  </si>
  <si>
    <t>Nombre de los Contribuyentes a los que se les Hubiera Cancelado Algún Crédito Fiscal</t>
  </si>
  <si>
    <t>Estadísticas sobre exenciones</t>
  </si>
  <si>
    <t>Hipervínculo a las cancelaciones y condonaciones de créditos fiscales</t>
  </si>
  <si>
    <t>Corredores y notarios públicos</t>
  </si>
  <si>
    <t>Sanciones aplicadas</t>
  </si>
  <si>
    <t>Hipervínculo a la información de los corredores y notarios públicos</t>
  </si>
  <si>
    <t>Licencia de Tipo Uso de suelo</t>
  </si>
  <si>
    <t>Licencias de construcción</t>
  </si>
  <si>
    <t>Licencias de uso de suelo</t>
  </si>
  <si>
    <t>Planes programas de desarrollo urbano</t>
  </si>
  <si>
    <t>Planes y Programas de ordenamiento territorial</t>
  </si>
  <si>
    <t>Planes y programas de ordenamiento ecológico</t>
  </si>
  <si>
    <t>Hipervínculo a los planes de desarrollo urbano</t>
  </si>
  <si>
    <t>Disposiciones administrativas</t>
  </si>
  <si>
    <t>Gaceta </t>
  </si>
  <si>
    <t>Hipervínculo de las gacetas municipales</t>
  </si>
  <si>
    <t>Calendario de sesiones del Cabildo</t>
  </si>
  <si>
    <t>Sesiones celebradas del Cabildo</t>
  </si>
  <si>
    <t>TOTAL DE REGISTROS TRIMESTRAL</t>
  </si>
  <si>
    <t>TOTAL DE REGISTROS 2019</t>
  </si>
  <si>
    <t xml:space="preserve">TOTAL DE REGISTROS </t>
  </si>
  <si>
    <t>TOTAL</t>
  </si>
  <si>
    <t xml:space="preserve"> REGISTROS 2019</t>
  </si>
  <si>
    <t>SECRETARIA DE AGRICULTURA, GANADERIA, RECURSOS HIDRAULICOS, PESCA Y ACUACULTURA</t>
  </si>
  <si>
    <t>DIRECCION GENERAL DE PLANEACION, ADMINISTRACION Y EVALUACION</t>
  </si>
  <si>
    <t>RESPUESTA AL FOLIO 01129119</t>
  </si>
  <si>
    <t>Ley General de Transparencia y Acceso a la Información Pública, Artículo 70</t>
  </si>
  <si>
    <t>I TRIMESTRE</t>
  </si>
  <si>
    <t>II TRIMESTRE</t>
  </si>
  <si>
    <t>NO. REGISTROS</t>
  </si>
  <si>
    <t xml:space="preserve"> </t>
  </si>
  <si>
    <t>I TRIM</t>
  </si>
  <si>
    <t>II TRIM</t>
  </si>
  <si>
    <t>I SEM.</t>
  </si>
  <si>
    <t>Ley General de Transparencia y Acceso a la Información Pública, Artículo 71</t>
  </si>
  <si>
    <t>II TRIM 2019</t>
  </si>
  <si>
    <t>I TRIM 2019</t>
  </si>
  <si>
    <t>TRIMESTRAL</t>
  </si>
  <si>
    <t>FEB</t>
  </si>
  <si>
    <t>MAR</t>
  </si>
  <si>
    <t>ABR</t>
  </si>
  <si>
    <t>MAY</t>
  </si>
  <si>
    <t>JUN</t>
  </si>
  <si>
    <t>JUL</t>
  </si>
  <si>
    <t>ENE</t>
  </si>
  <si>
    <t>FRACC  /  INCISO</t>
  </si>
  <si>
    <t>RESPUESTA AL FOLIO 01129119 REGISTROS CARGADOS EN PNT EN EL AÑO 2019</t>
  </si>
  <si>
    <t>REGISTROS CARGADOS EN LA  PNT EN EL 2019. ARTICULO 81 LTAIPES</t>
  </si>
  <si>
    <t>REGISTROS MENSUAL</t>
  </si>
  <si>
    <t>REGISTROS TRIMESTRAL</t>
  </si>
  <si>
    <t>REGISTROS ANUAL</t>
  </si>
  <si>
    <t>Enero</t>
  </si>
  <si>
    <t>Febrero</t>
  </si>
  <si>
    <t>Marzo</t>
  </si>
  <si>
    <t>Abril</t>
  </si>
  <si>
    <t>Mayo</t>
  </si>
  <si>
    <t>Junio</t>
  </si>
  <si>
    <t xml:space="preserve">TOTAL </t>
  </si>
  <si>
    <t>IX. Gastos por conceptos de viáticos, Inciso A</t>
  </si>
  <si>
    <t>II TRIM.</t>
  </si>
  <si>
    <t>LGTAIP ARTICULO 70</t>
  </si>
  <si>
    <t>LEY DE TRANSPARENCIA Y ACCESO A LA INFORMACIÓN PUBLICA DEL ESTADO DE SONORA, ARTICULO 81</t>
  </si>
  <si>
    <t>LEY DE TRANSPARENCIA Y ACCESO A LA INFORMACIÓN PUBLICA DEL ESTADO DE SONORA, ARTICULO 82</t>
  </si>
  <si>
    <t>LTAIPES ARTICULO 81</t>
  </si>
  <si>
    <t>LTAIPES ARTICULO 82</t>
  </si>
  <si>
    <t>LGTAIP ARTICULO 71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</si>
</sst>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222222"/>
      <name val="Verdana"/>
      <family val="2"/>
    </font>
    <font>
      <sz val="10"/>
      <color rgb="FF222222"/>
      <name val="Verdana"/>
      <family val="2"/>
    </font>
    <font>
      <sz val="9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rgb="FF222222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222222"/>
      <name val="Arial"/>
      <family val="2"/>
    </font>
    <font>
      <sz val="9"/>
      <color rgb="FF222222"/>
      <name val="Verdana"/>
      <family val="2"/>
    </font>
    <font>
      <b/>
      <sz val="9"/>
      <color rgb="FF222222"/>
      <name val="Verdana"/>
      <family val="2"/>
    </font>
    <font>
      <b/>
      <sz val="8"/>
      <color rgb="FF222222"/>
      <name val="Verdana"/>
      <family val="2"/>
    </font>
    <font>
      <b/>
      <sz val="7"/>
      <color rgb="FF222222"/>
      <name val="Verdana"/>
      <family val="2"/>
    </font>
    <font>
      <sz val="8"/>
      <color rgb="FF222222"/>
      <name val="Verdana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  <scheme val="minor"/>
    </font>
    <font>
      <b/>
      <sz val="9"/>
      <color rgb="FF000000"/>
      <name val="Arial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 applyNumberFormat="0" applyFill="0" applyBorder="0" applyAlignment="0" applyProtection="0"/>
  </cellStyleXfs>
  <cellXfs count="270">
    <xf numFmtId="0" fontId="0" fillId="0" borderId="0" xfId="0"/>
    <xf numFmtId="0" fontId="11" fillId="0" borderId="0" xfId="0" applyFont="1" applyFill="1"/>
    <xf numFmtId="0" fontId="0" fillId="0" borderId="0" xfId="0" applyFill="1"/>
    <xf numFmtId="0" fontId="19" fillId="0" borderId="2" xfId="0" applyFont="1" applyFill="1" applyBorder="1" applyAlignment="1">
      <alignment horizontal="center" wrapText="1"/>
    </xf>
    <xf numFmtId="0" fontId="12" fillId="0" borderId="0" xfId="0" applyFont="1" applyFill="1" applyAlignment="1">
      <alignment vertical="top"/>
    </xf>
    <xf numFmtId="0" fontId="19" fillId="0" borderId="2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horizontal="right" wrapText="1"/>
    </xf>
    <xf numFmtId="0" fontId="11" fillId="0" borderId="0" xfId="0" applyFont="1" applyFill="1" applyAlignment="1">
      <alignment horizontal="right"/>
    </xf>
    <xf numFmtId="0" fontId="3" fillId="0" borderId="2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0" xfId="0" applyFill="1" applyAlignment="1">
      <alignment wrapText="1"/>
    </xf>
    <xf numFmtId="0" fontId="14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vertical="top"/>
    </xf>
    <xf numFmtId="0" fontId="14" fillId="0" borderId="0" xfId="0" applyFont="1" applyFill="1"/>
    <xf numFmtId="0" fontId="22" fillId="0" borderId="0" xfId="0" applyFont="1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0" fillId="0" borderId="0" xfId="0" applyFill="1" applyBorder="1"/>
    <xf numFmtId="0" fontId="18" fillId="2" borderId="2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/>
    <xf numFmtId="0" fontId="21" fillId="0" borderId="13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horizontal="right" wrapText="1"/>
    </xf>
    <xf numFmtId="0" fontId="19" fillId="0" borderId="13" xfId="0" applyFont="1" applyFill="1" applyBorder="1" applyAlignment="1">
      <alignment horizontal="center" wrapText="1"/>
    </xf>
    <xf numFmtId="0" fontId="19" fillId="0" borderId="13" xfId="0" applyFont="1" applyFill="1" applyBorder="1" applyAlignment="1">
      <alignment horizontal="left" wrapText="1"/>
    </xf>
    <xf numFmtId="0" fontId="19" fillId="0" borderId="13" xfId="0" applyFont="1" applyFill="1" applyBorder="1" applyAlignment="1">
      <alignment horizontal="right" wrapText="1"/>
    </xf>
    <xf numFmtId="0" fontId="17" fillId="0" borderId="2" xfId="0" applyFont="1" applyFill="1" applyBorder="1" applyAlignment="1">
      <alignment wrapText="1"/>
    </xf>
    <xf numFmtId="3" fontId="17" fillId="0" borderId="8" xfId="0" applyNumberFormat="1" applyFont="1" applyFill="1" applyBorder="1" applyAlignment="1">
      <alignment horizontal="right" wrapText="1"/>
    </xf>
    <xf numFmtId="3" fontId="18" fillId="0" borderId="2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vertical="center" wrapText="1"/>
    </xf>
    <xf numFmtId="3" fontId="11" fillId="2" borderId="14" xfId="0" applyNumberFormat="1" applyFont="1" applyFill="1" applyBorder="1"/>
    <xf numFmtId="3" fontId="10" fillId="2" borderId="6" xfId="0" applyNumberFormat="1" applyFont="1" applyFill="1" applyBorder="1" applyAlignment="1">
      <alignment wrapText="1"/>
    </xf>
    <xf numFmtId="3" fontId="10" fillId="2" borderId="2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1" fontId="23" fillId="0" borderId="8" xfId="1" applyNumberFormat="1" applyFont="1" applyFill="1" applyBorder="1" applyAlignment="1">
      <alignment horizontal="right" vertical="top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24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horizontal="right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1" fontId="3" fillId="0" borderId="7" xfId="0" applyNumberFormat="1" applyFont="1" applyFill="1" applyBorder="1" applyAlignment="1">
      <alignment horizontal="left" vertical="center" wrapText="1"/>
    </xf>
    <xf numFmtId="3" fontId="0" fillId="0" borderId="2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" fontId="3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1" fontId="13" fillId="0" borderId="5" xfId="0" applyNumberFormat="1" applyFont="1" applyFill="1" applyBorder="1" applyAlignment="1">
      <alignment horizontal="left" vertical="top" wrapText="1"/>
    </xf>
    <xf numFmtId="1" fontId="16" fillId="0" borderId="2" xfId="0" applyNumberFormat="1" applyFont="1" applyFill="1" applyBorder="1" applyAlignment="1">
      <alignment horizontal="right" vertical="top" wrapText="1"/>
    </xf>
    <xf numFmtId="1" fontId="16" fillId="0" borderId="13" xfId="0" applyNumberFormat="1" applyFont="1" applyFill="1" applyBorder="1" applyAlignment="1">
      <alignment horizontal="left" vertical="top" wrapText="1"/>
    </xf>
    <xf numFmtId="1" fontId="16" fillId="0" borderId="8" xfId="0" applyNumberFormat="1" applyFont="1" applyFill="1" applyBorder="1" applyAlignment="1">
      <alignment horizontal="right" vertical="top" wrapText="1"/>
    </xf>
    <xf numFmtId="0" fontId="14" fillId="0" borderId="0" xfId="0" applyFont="1" applyFill="1" applyBorder="1" applyAlignment="1">
      <alignment vertical="top"/>
    </xf>
    <xf numFmtId="1" fontId="16" fillId="0" borderId="7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top" wrapText="1"/>
    </xf>
    <xf numFmtId="1" fontId="13" fillId="0" borderId="1" xfId="0" applyNumberFormat="1" applyFont="1" applyFill="1" applyBorder="1" applyAlignment="1">
      <alignment horizontal="left" vertical="top" wrapText="1"/>
    </xf>
    <xf numFmtId="1" fontId="15" fillId="0" borderId="2" xfId="0" applyNumberFormat="1" applyFont="1" applyFill="1" applyBorder="1" applyAlignment="1">
      <alignment horizontal="left" vertical="top"/>
    </xf>
    <xf numFmtId="1" fontId="13" fillId="0" borderId="8" xfId="0" applyNumberFormat="1" applyFont="1" applyFill="1" applyBorder="1" applyAlignment="1">
      <alignment vertical="top" wrapText="1"/>
    </xf>
    <xf numFmtId="1" fontId="13" fillId="0" borderId="6" xfId="0" applyNumberFormat="1" applyFont="1" applyFill="1" applyBorder="1" applyAlignment="1">
      <alignment vertical="top" wrapText="1"/>
    </xf>
    <xf numFmtId="1" fontId="4" fillId="0" borderId="2" xfId="0" applyNumberFormat="1" applyFont="1" applyFill="1" applyBorder="1" applyAlignment="1">
      <alignment horizontal="right" vertical="top" wrapText="1"/>
    </xf>
    <xf numFmtId="1" fontId="14" fillId="0" borderId="0" xfId="0" applyNumberFormat="1" applyFont="1" applyFill="1" applyAlignment="1">
      <alignment horizontal="left" vertical="top"/>
    </xf>
    <xf numFmtId="1" fontId="14" fillId="0" borderId="0" xfId="0" applyNumberFormat="1" applyFont="1" applyFill="1" applyAlignment="1">
      <alignment vertical="top" wrapText="1"/>
    </xf>
    <xf numFmtId="1" fontId="14" fillId="0" borderId="0" xfId="0" applyNumberFormat="1" applyFont="1" applyFill="1" applyAlignment="1">
      <alignment horizontal="right" vertical="top"/>
    </xf>
    <xf numFmtId="1" fontId="15" fillId="0" borderId="2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vertical="top" wrapText="1"/>
    </xf>
    <xf numFmtId="0" fontId="0" fillId="0" borderId="0" xfId="0" applyFill="1" applyAlignment="1">
      <alignment horizontal="left"/>
    </xf>
    <xf numFmtId="1" fontId="4" fillId="0" borderId="18" xfId="0" applyNumberFormat="1" applyFont="1" applyFill="1" applyBorder="1" applyAlignment="1">
      <alignment horizontal="left" vertical="top" wrapText="1"/>
    </xf>
    <xf numFmtId="1" fontId="4" fillId="0" borderId="18" xfId="0" applyNumberFormat="1" applyFont="1" applyFill="1" applyBorder="1" applyAlignment="1">
      <alignment horizontal="center" vertical="top" wrapText="1"/>
    </xf>
    <xf numFmtId="3" fontId="4" fillId="0" borderId="18" xfId="0" applyNumberFormat="1" applyFont="1" applyFill="1" applyBorder="1" applyAlignment="1">
      <alignment horizontal="right" vertical="top" wrapText="1"/>
    </xf>
    <xf numFmtId="1" fontId="4" fillId="0" borderId="19" xfId="0" applyNumberFormat="1" applyFont="1" applyFill="1" applyBorder="1" applyAlignment="1">
      <alignment horizontal="left" vertical="top" wrapText="1"/>
    </xf>
    <xf numFmtId="1" fontId="4" fillId="0" borderId="19" xfId="0" applyNumberFormat="1" applyFont="1" applyFill="1" applyBorder="1" applyAlignment="1">
      <alignment horizontal="center" vertical="top" wrapText="1"/>
    </xf>
    <xf numFmtId="3" fontId="4" fillId="0" borderId="19" xfId="0" applyNumberFormat="1" applyFont="1" applyFill="1" applyBorder="1" applyAlignment="1">
      <alignment horizontal="right" vertical="top" wrapText="1"/>
    </xf>
    <xf numFmtId="1" fontId="4" fillId="0" borderId="20" xfId="0" applyNumberFormat="1" applyFont="1" applyFill="1" applyBorder="1" applyAlignment="1">
      <alignment horizontal="left" vertical="top" wrapText="1"/>
    </xf>
    <xf numFmtId="1" fontId="4" fillId="0" borderId="20" xfId="0" applyNumberFormat="1" applyFont="1" applyFill="1" applyBorder="1" applyAlignment="1">
      <alignment horizontal="center" vertical="top" wrapText="1"/>
    </xf>
    <xf numFmtId="3" fontId="4" fillId="0" borderId="20" xfId="0" applyNumberFormat="1" applyFont="1" applyFill="1" applyBorder="1" applyAlignment="1">
      <alignment horizontal="right" vertical="top" wrapText="1"/>
    </xf>
    <xf numFmtId="1" fontId="13" fillId="0" borderId="18" xfId="0" applyNumberFormat="1" applyFont="1" applyFill="1" applyBorder="1" applyAlignment="1">
      <alignment horizontal="right" vertical="top" wrapText="1"/>
    </xf>
    <xf numFmtId="1" fontId="13" fillId="0" borderId="19" xfId="0" applyNumberFormat="1" applyFont="1" applyFill="1" applyBorder="1" applyAlignment="1">
      <alignment horizontal="right" vertical="top" wrapText="1"/>
    </xf>
    <xf numFmtId="1" fontId="13" fillId="0" borderId="20" xfId="0" applyNumberFormat="1" applyFont="1" applyFill="1" applyBorder="1" applyAlignment="1">
      <alignment horizontal="right" vertical="top" wrapText="1"/>
    </xf>
    <xf numFmtId="3" fontId="23" fillId="0" borderId="4" xfId="1" applyNumberFormat="1" applyFont="1" applyFill="1" applyBorder="1" applyAlignment="1">
      <alignment horizontal="right" vertical="top"/>
    </xf>
    <xf numFmtId="1" fontId="13" fillId="0" borderId="21" xfId="0" applyNumberFormat="1" applyFont="1" applyFill="1" applyBorder="1" applyAlignment="1">
      <alignment horizontal="left" vertical="top" wrapText="1"/>
    </xf>
    <xf numFmtId="3" fontId="13" fillId="0" borderId="18" xfId="0" applyNumberFormat="1" applyFont="1" applyFill="1" applyBorder="1" applyAlignment="1">
      <alignment horizontal="right" vertical="top" wrapText="1"/>
    </xf>
    <xf numFmtId="1" fontId="13" fillId="0" borderId="23" xfId="0" applyNumberFormat="1" applyFont="1" applyFill="1" applyBorder="1" applyAlignment="1">
      <alignment horizontal="left" vertical="top" wrapText="1"/>
    </xf>
    <xf numFmtId="3" fontId="13" fillId="0" borderId="19" xfId="0" applyNumberFormat="1" applyFont="1" applyFill="1" applyBorder="1" applyAlignment="1">
      <alignment horizontal="right" vertical="top" wrapText="1"/>
    </xf>
    <xf numFmtId="1" fontId="13" fillId="0" borderId="19" xfId="0" applyNumberFormat="1" applyFont="1" applyFill="1" applyBorder="1" applyAlignment="1">
      <alignment horizontal="left" vertical="top" wrapText="1"/>
    </xf>
    <xf numFmtId="1" fontId="13" fillId="0" borderId="25" xfId="0" applyNumberFormat="1" applyFont="1" applyFill="1" applyBorder="1" applyAlignment="1">
      <alignment horizontal="left" vertical="top" wrapText="1"/>
    </xf>
    <xf numFmtId="3" fontId="13" fillId="0" borderId="20" xfId="0" applyNumberFormat="1" applyFont="1" applyFill="1" applyBorder="1" applyAlignment="1">
      <alignment horizontal="right" vertical="top" wrapText="1"/>
    </xf>
    <xf numFmtId="3" fontId="4" fillId="0" borderId="18" xfId="0" applyNumberFormat="1" applyFont="1" applyFill="1" applyBorder="1" applyAlignment="1">
      <alignment horizontal="center" vertical="top" wrapText="1"/>
    </xf>
    <xf numFmtId="3" fontId="14" fillId="0" borderId="18" xfId="0" applyNumberFormat="1" applyFont="1" applyFill="1" applyBorder="1" applyAlignment="1">
      <alignment horizontal="right" vertical="top"/>
    </xf>
    <xf numFmtId="3" fontId="14" fillId="0" borderId="19" xfId="0" applyNumberFormat="1" applyFont="1" applyFill="1" applyBorder="1" applyAlignment="1">
      <alignment vertical="top"/>
    </xf>
    <xf numFmtId="3" fontId="4" fillId="0" borderId="19" xfId="0" applyNumberFormat="1" applyFont="1" applyFill="1" applyBorder="1" applyAlignment="1">
      <alignment vertical="top" wrapText="1"/>
    </xf>
    <xf numFmtId="3" fontId="14" fillId="0" borderId="20" xfId="0" applyNumberFormat="1" applyFont="1" applyFill="1" applyBorder="1" applyAlignment="1">
      <alignment vertical="top"/>
    </xf>
    <xf numFmtId="3" fontId="4" fillId="0" borderId="20" xfId="0" applyNumberFormat="1" applyFont="1" applyFill="1" applyBorder="1" applyAlignment="1">
      <alignment vertical="top" wrapText="1"/>
    </xf>
    <xf numFmtId="1" fontId="27" fillId="0" borderId="2" xfId="0" applyNumberFormat="1" applyFont="1" applyFill="1" applyBorder="1" applyAlignment="1">
      <alignment horizontal="left" vertical="top" wrapText="1"/>
    </xf>
    <xf numFmtId="1" fontId="15" fillId="0" borderId="2" xfId="0" applyNumberFormat="1" applyFont="1" applyFill="1" applyBorder="1" applyAlignment="1">
      <alignment vertical="top"/>
    </xf>
    <xf numFmtId="1" fontId="27" fillId="0" borderId="2" xfId="0" applyNumberFormat="1" applyFont="1" applyFill="1" applyBorder="1" applyAlignment="1">
      <alignment vertical="top" wrapText="1"/>
    </xf>
    <xf numFmtId="3" fontId="27" fillId="0" borderId="2" xfId="0" applyNumberFormat="1" applyFont="1" applyFill="1" applyBorder="1" applyAlignment="1">
      <alignment vertical="top" wrapText="1"/>
    </xf>
    <xf numFmtId="0" fontId="7" fillId="0" borderId="0" xfId="0" applyFont="1" applyFill="1"/>
    <xf numFmtId="0" fontId="28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6" fillId="0" borderId="0" xfId="0" applyFont="1" applyFill="1"/>
    <xf numFmtId="0" fontId="2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8" fillId="0" borderId="0" xfId="0" applyFont="1" applyFill="1" applyAlignment="1"/>
    <xf numFmtId="0" fontId="30" fillId="0" borderId="0" xfId="0" applyFont="1" applyFill="1" applyAlignment="1"/>
    <xf numFmtId="0" fontId="30" fillId="0" borderId="0" xfId="0" applyFont="1" applyFill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1" fillId="0" borderId="18" xfId="0" applyFont="1" applyFill="1" applyBorder="1" applyAlignment="1">
      <alignment horizontal="center" wrapText="1"/>
    </xf>
    <xf numFmtId="0" fontId="31" fillId="0" borderId="19" xfId="0" applyFont="1" applyFill="1" applyBorder="1" applyAlignment="1">
      <alignment horizontal="center" wrapText="1"/>
    </xf>
    <xf numFmtId="0" fontId="31" fillId="0" borderId="20" xfId="0" applyFont="1" applyFill="1" applyBorder="1" applyAlignment="1">
      <alignment horizontal="center" wrapText="1"/>
    </xf>
    <xf numFmtId="0" fontId="32" fillId="0" borderId="0" xfId="0" applyFont="1" applyFill="1"/>
    <xf numFmtId="0" fontId="24" fillId="0" borderId="14" xfId="0" applyFont="1" applyFill="1" applyBorder="1" applyAlignment="1">
      <alignment horizontal="center" wrapText="1"/>
    </xf>
    <xf numFmtId="0" fontId="24" fillId="0" borderId="15" xfId="0" applyFont="1" applyFill="1" applyBorder="1" applyAlignment="1">
      <alignment horizontal="center" wrapText="1"/>
    </xf>
    <xf numFmtId="0" fontId="32" fillId="0" borderId="2" xfId="0" applyFont="1" applyFill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/>
    <xf numFmtId="0" fontId="33" fillId="0" borderId="18" xfId="0" applyFont="1" applyFill="1" applyBorder="1" applyAlignment="1">
      <alignment horizontal="left" wrapText="1"/>
    </xf>
    <xf numFmtId="0" fontId="33" fillId="0" borderId="19" xfId="0" applyFont="1" applyFill="1" applyBorder="1" applyAlignment="1">
      <alignment horizontal="left" wrapText="1"/>
    </xf>
    <xf numFmtId="0" fontId="33" fillId="0" borderId="2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center"/>
    </xf>
    <xf numFmtId="0" fontId="29" fillId="0" borderId="6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 vertical="top" wrapText="1"/>
    </xf>
    <xf numFmtId="0" fontId="13" fillId="0" borderId="18" xfId="0" applyFont="1" applyFill="1" applyBorder="1" applyAlignment="1">
      <alignment horizontal="left" vertical="top" wrapText="1"/>
    </xf>
    <xf numFmtId="0" fontId="13" fillId="0" borderId="19" xfId="0" applyFont="1" applyFill="1" applyBorder="1" applyAlignment="1">
      <alignment horizontal="center" vertical="top" wrapText="1"/>
    </xf>
    <xf numFmtId="0" fontId="13" fillId="0" borderId="19" xfId="0" applyFont="1" applyFill="1" applyBorder="1" applyAlignment="1">
      <alignment horizontal="left" vertical="top" wrapText="1"/>
    </xf>
    <xf numFmtId="0" fontId="13" fillId="0" borderId="20" xfId="0" applyFont="1" applyFill="1" applyBorder="1" applyAlignment="1">
      <alignment horizontal="center" vertical="top" wrapText="1"/>
    </xf>
    <xf numFmtId="0" fontId="13" fillId="0" borderId="20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vertical="top" wrapText="1"/>
    </xf>
    <xf numFmtId="0" fontId="14" fillId="0" borderId="18" xfId="0" applyFont="1" applyFill="1" applyBorder="1" applyAlignment="1">
      <alignment horizontal="right" vertical="center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horizontal="right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horizontal="right" vertical="center"/>
    </xf>
    <xf numFmtId="3" fontId="11" fillId="0" borderId="21" xfId="0" applyNumberFormat="1" applyFont="1" applyFill="1" applyBorder="1"/>
    <xf numFmtId="3" fontId="10" fillId="0" borderId="22" xfId="0" applyNumberFormat="1" applyFont="1" applyFill="1" applyBorder="1" applyAlignment="1">
      <alignment wrapText="1"/>
    </xf>
    <xf numFmtId="3" fontId="10" fillId="0" borderId="18" xfId="0" applyNumberFormat="1" applyFont="1" applyFill="1" applyBorder="1" applyAlignment="1">
      <alignment wrapText="1"/>
    </xf>
    <xf numFmtId="3" fontId="10" fillId="0" borderId="19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 wrapText="1"/>
    </xf>
    <xf numFmtId="3" fontId="10" fillId="0" borderId="19" xfId="0" applyNumberFormat="1" applyFont="1" applyFill="1" applyBorder="1"/>
    <xf numFmtId="3" fontId="11" fillId="0" borderId="25" xfId="0" applyNumberFormat="1" applyFont="1" applyFill="1" applyBorder="1"/>
    <xf numFmtId="3" fontId="10" fillId="0" borderId="26" xfId="0" applyNumberFormat="1" applyFont="1" applyFill="1" applyBorder="1" applyAlignment="1">
      <alignment wrapText="1"/>
    </xf>
    <xf numFmtId="3" fontId="10" fillId="0" borderId="20" xfId="0" applyNumberFormat="1" applyFont="1" applyFill="1" applyBorder="1" applyAlignment="1">
      <alignment wrapText="1"/>
    </xf>
    <xf numFmtId="0" fontId="9" fillId="0" borderId="0" xfId="0" applyFont="1" applyAlignment="1">
      <alignment vertical="center"/>
    </xf>
    <xf numFmtId="0" fontId="30" fillId="0" borderId="0" xfId="0" applyFont="1" applyFill="1" applyAlignment="1">
      <alignment horizontal="left"/>
    </xf>
    <xf numFmtId="0" fontId="29" fillId="0" borderId="2" xfId="0" applyFont="1" applyFill="1" applyBorder="1" applyAlignment="1">
      <alignment horizontal="center"/>
    </xf>
    <xf numFmtId="0" fontId="7" fillId="0" borderId="18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left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3" fontId="8" fillId="0" borderId="2" xfId="0" applyNumberFormat="1" applyFont="1" applyBorder="1" applyAlignment="1">
      <alignment horizontal="right" vertical="center" indent="5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9" fillId="0" borderId="18" xfId="0" applyNumberFormat="1" applyFont="1" applyBorder="1" applyAlignment="1">
      <alignment horizontal="right" vertical="center" wrapText="1" indent="5"/>
    </xf>
    <xf numFmtId="3" fontId="9" fillId="0" borderId="19" xfId="0" applyNumberFormat="1" applyFont="1" applyBorder="1" applyAlignment="1">
      <alignment horizontal="right" vertical="center" wrapText="1" indent="5"/>
    </xf>
    <xf numFmtId="3" fontId="9" fillId="0" borderId="19" xfId="0" applyNumberFormat="1" applyFont="1" applyBorder="1" applyAlignment="1">
      <alignment horizontal="right" vertical="center" indent="5"/>
    </xf>
    <xf numFmtId="3" fontId="9" fillId="0" borderId="20" xfId="0" applyNumberFormat="1" applyFont="1" applyBorder="1" applyAlignment="1">
      <alignment horizontal="right" vertical="center" indent="5"/>
    </xf>
    <xf numFmtId="0" fontId="9" fillId="0" borderId="21" xfId="0" applyFont="1" applyFill="1" applyBorder="1" applyAlignment="1">
      <alignment horizontal="left" vertical="center" wrapText="1" indent="1"/>
    </xf>
    <xf numFmtId="0" fontId="9" fillId="0" borderId="22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left" vertical="center" wrapText="1" indent="1"/>
    </xf>
    <xf numFmtId="0" fontId="9" fillId="0" borderId="24" xfId="0" applyFont="1" applyFill="1" applyBorder="1" applyAlignment="1">
      <alignment horizontal="left" vertical="center" wrapText="1" indent="1"/>
    </xf>
    <xf numFmtId="0" fontId="9" fillId="0" borderId="25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1" fontId="13" fillId="0" borderId="23" xfId="0" applyNumberFormat="1" applyFont="1" applyFill="1" applyBorder="1" applyAlignment="1">
      <alignment horizontal="center" vertical="top" wrapText="1"/>
    </xf>
    <xf numFmtId="1" fontId="13" fillId="0" borderId="24" xfId="0" applyNumberFormat="1" applyFont="1" applyFill="1" applyBorder="1" applyAlignment="1">
      <alignment horizontal="center" vertical="top" wrapText="1"/>
    </xf>
    <xf numFmtId="1" fontId="13" fillId="0" borderId="25" xfId="0" applyNumberFormat="1" applyFont="1" applyFill="1" applyBorder="1" applyAlignment="1">
      <alignment horizontal="center" vertical="top" wrapText="1"/>
    </xf>
    <xf numFmtId="1" fontId="13" fillId="0" borderId="26" xfId="0" applyNumberFormat="1" applyFont="1" applyFill="1" applyBorder="1" applyAlignment="1">
      <alignment horizontal="center" vertical="top" wrapText="1"/>
    </xf>
    <xf numFmtId="1" fontId="16" fillId="0" borderId="14" xfId="0" applyNumberFormat="1" applyFont="1" applyFill="1" applyBorder="1" applyAlignment="1">
      <alignment horizontal="left" vertical="top" wrapText="1"/>
    </xf>
    <xf numFmtId="1" fontId="16" fillId="0" borderId="13" xfId="0" applyNumberFormat="1" applyFont="1" applyFill="1" applyBorder="1" applyAlignment="1">
      <alignment horizontal="left" vertical="top" wrapText="1"/>
    </xf>
    <xf numFmtId="1" fontId="16" fillId="0" borderId="15" xfId="0" applyNumberFormat="1" applyFont="1" applyFill="1" applyBorder="1" applyAlignment="1">
      <alignment horizontal="left" vertical="top" wrapText="1"/>
    </xf>
    <xf numFmtId="1" fontId="16" fillId="0" borderId="7" xfId="0" applyNumberFormat="1" applyFont="1" applyFill="1" applyBorder="1" applyAlignment="1">
      <alignment horizontal="left" vertical="top" wrapText="1"/>
    </xf>
    <xf numFmtId="1" fontId="16" fillId="0" borderId="8" xfId="0" applyNumberFormat="1" applyFont="1" applyFill="1" applyBorder="1" applyAlignment="1">
      <alignment horizontal="left" vertical="top" wrapText="1"/>
    </xf>
    <xf numFmtId="1" fontId="16" fillId="0" borderId="6" xfId="0" applyNumberFormat="1" applyFont="1" applyFill="1" applyBorder="1" applyAlignment="1">
      <alignment horizontal="left" vertical="top" wrapText="1"/>
    </xf>
    <xf numFmtId="1" fontId="13" fillId="0" borderId="23" xfId="0" applyNumberFormat="1" applyFont="1" applyFill="1" applyBorder="1" applyAlignment="1">
      <alignment horizontal="right" vertical="top" wrapText="1"/>
    </xf>
    <xf numFmtId="1" fontId="13" fillId="0" borderId="24" xfId="0" applyNumberFormat="1" applyFont="1" applyFill="1" applyBorder="1" applyAlignment="1">
      <alignment horizontal="right" vertical="top" wrapText="1"/>
    </xf>
    <xf numFmtId="1" fontId="13" fillId="0" borderId="25" xfId="0" applyNumberFormat="1" applyFont="1" applyFill="1" applyBorder="1" applyAlignment="1">
      <alignment horizontal="right" vertical="top" wrapText="1"/>
    </xf>
    <xf numFmtId="1" fontId="13" fillId="0" borderId="26" xfId="0" applyNumberFormat="1" applyFont="1" applyFill="1" applyBorder="1" applyAlignment="1">
      <alignment horizontal="right" vertical="top" wrapText="1"/>
    </xf>
    <xf numFmtId="1" fontId="13" fillId="0" borderId="21" xfId="0" applyNumberFormat="1" applyFont="1" applyFill="1" applyBorder="1" applyAlignment="1">
      <alignment horizontal="center" vertical="top" wrapText="1"/>
    </xf>
    <xf numFmtId="1" fontId="13" fillId="0" borderId="22" xfId="0" applyNumberFormat="1" applyFont="1" applyFill="1" applyBorder="1" applyAlignment="1">
      <alignment horizontal="center" vertical="top" wrapText="1"/>
    </xf>
    <xf numFmtId="1" fontId="0" fillId="0" borderId="8" xfId="0" applyNumberFormat="1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0" fontId="26" fillId="0" borderId="7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13" fillId="0" borderId="21" xfId="0" applyNumberFormat="1" applyFont="1" applyFill="1" applyBorder="1" applyAlignment="1">
      <alignment horizontal="right" vertical="top" wrapText="1"/>
    </xf>
    <xf numFmtId="1" fontId="13" fillId="0" borderId="22" xfId="0" applyNumberFormat="1" applyFont="1" applyFill="1" applyBorder="1" applyAlignment="1">
      <alignment horizontal="right" vertical="top" wrapText="1"/>
    </xf>
    <xf numFmtId="0" fontId="28" fillId="0" borderId="0" xfId="0" applyFont="1" applyFill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7" xfId="0" applyFont="1" applyFill="1" applyBorder="1" applyAlignment="1">
      <alignment horizontal="right"/>
    </xf>
    <xf numFmtId="0" fontId="29" fillId="0" borderId="12" xfId="0" applyFont="1" applyFill="1" applyBorder="1" applyAlignment="1">
      <alignment horizontal="right"/>
    </xf>
    <xf numFmtId="0" fontId="29" fillId="0" borderId="16" xfId="0" applyFont="1" applyFill="1" applyBorder="1" applyAlignment="1">
      <alignment horizontal="right"/>
    </xf>
    <xf numFmtId="0" fontId="29" fillId="0" borderId="14" xfId="0" applyFont="1" applyFill="1" applyBorder="1" applyAlignment="1">
      <alignment horizontal="right"/>
    </xf>
    <xf numFmtId="0" fontId="29" fillId="0" borderId="13" xfId="0" applyFont="1" applyFill="1" applyBorder="1" applyAlignment="1">
      <alignment horizontal="right"/>
    </xf>
    <xf numFmtId="0" fontId="29" fillId="0" borderId="15" xfId="0" applyFont="1" applyFill="1" applyBorder="1" applyAlignment="1">
      <alignment horizontal="right"/>
    </xf>
    <xf numFmtId="0" fontId="20" fillId="2" borderId="7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indent="4"/>
    </xf>
    <xf numFmtId="0" fontId="15" fillId="2" borderId="8" xfId="0" applyFont="1" applyFill="1" applyBorder="1" applyAlignment="1">
      <alignment horizontal="left" vertical="center" indent="4"/>
    </xf>
    <xf numFmtId="0" fontId="15" fillId="2" borderId="6" xfId="0" applyFont="1" applyFill="1" applyBorder="1" applyAlignment="1">
      <alignment horizontal="left" vertical="center" indent="4"/>
    </xf>
    <xf numFmtId="0" fontId="15" fillId="0" borderId="23" xfId="0" applyFont="1" applyFill="1" applyBorder="1" applyAlignment="1">
      <alignment horizontal="left" indent="4"/>
    </xf>
    <xf numFmtId="0" fontId="15" fillId="0" borderId="28" xfId="0" applyFont="1" applyFill="1" applyBorder="1" applyAlignment="1">
      <alignment horizontal="left" indent="4"/>
    </xf>
    <xf numFmtId="0" fontId="15" fillId="0" borderId="24" xfId="0" applyFont="1" applyFill="1" applyBorder="1" applyAlignment="1">
      <alignment horizontal="left" indent="4"/>
    </xf>
    <xf numFmtId="0" fontId="15" fillId="0" borderId="21" xfId="0" applyFont="1" applyFill="1" applyBorder="1" applyAlignment="1">
      <alignment horizontal="left" indent="4"/>
    </xf>
    <xf numFmtId="0" fontId="15" fillId="0" borderId="27" xfId="0" applyFont="1" applyFill="1" applyBorder="1" applyAlignment="1">
      <alignment horizontal="left" indent="4"/>
    </xf>
    <xf numFmtId="0" fontId="15" fillId="0" borderId="22" xfId="0" applyFont="1" applyFill="1" applyBorder="1" applyAlignment="1">
      <alignment horizontal="left" indent="4"/>
    </xf>
    <xf numFmtId="0" fontId="15" fillId="0" borderId="25" xfId="0" applyFont="1" applyFill="1" applyBorder="1" applyAlignment="1">
      <alignment horizontal="left" indent="4"/>
    </xf>
    <xf numFmtId="0" fontId="15" fillId="0" borderId="29" xfId="0" applyFont="1" applyFill="1" applyBorder="1" applyAlignment="1">
      <alignment horizontal="left" indent="4"/>
    </xf>
    <xf numFmtId="0" fontId="15" fillId="0" borderId="26" xfId="0" applyFont="1" applyFill="1" applyBorder="1" applyAlignment="1">
      <alignment horizontal="left" indent="4"/>
    </xf>
    <xf numFmtId="0" fontId="15" fillId="2" borderId="7" xfId="0" applyFont="1" applyFill="1" applyBorder="1" applyAlignment="1">
      <alignment horizontal="left" indent="4"/>
    </xf>
    <xf numFmtId="0" fontId="15" fillId="2" borderId="8" xfId="0" applyFont="1" applyFill="1" applyBorder="1" applyAlignment="1">
      <alignment horizontal="left" indent="4"/>
    </xf>
    <xf numFmtId="0" fontId="15" fillId="2" borderId="6" xfId="0" applyFont="1" applyFill="1" applyBorder="1" applyAlignment="1">
      <alignment horizontal="left" indent="4"/>
    </xf>
    <xf numFmtId="0" fontId="13" fillId="2" borderId="7" xfId="0" applyFont="1" applyFill="1" applyBorder="1" applyAlignment="1">
      <alignment horizontal="left" vertical="top" wrapText="1"/>
    </xf>
    <xf numFmtId="0" fontId="13" fillId="2" borderId="8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justify" vertical="center" wrapText="1"/>
    </xf>
    <xf numFmtId="0" fontId="13" fillId="0" borderId="28" xfId="0" applyFont="1" applyFill="1" applyBorder="1" applyAlignment="1">
      <alignment horizontal="justify" vertical="center" wrapText="1"/>
    </xf>
    <xf numFmtId="0" fontId="13" fillId="0" borderId="24" xfId="0" applyFont="1" applyFill="1" applyBorder="1" applyAlignment="1">
      <alignment horizontal="justify" vertical="center" wrapText="1"/>
    </xf>
    <xf numFmtId="0" fontId="13" fillId="0" borderId="25" xfId="0" applyFont="1" applyFill="1" applyBorder="1" applyAlignment="1">
      <alignment horizontal="justify" vertical="center" wrapText="1"/>
    </xf>
    <xf numFmtId="0" fontId="13" fillId="0" borderId="29" xfId="0" applyFont="1" applyFill="1" applyBorder="1" applyAlignment="1">
      <alignment horizontal="justify" vertical="center" wrapText="1"/>
    </xf>
    <xf numFmtId="0" fontId="13" fillId="0" borderId="26" xfId="0" applyFont="1" applyFill="1" applyBorder="1" applyAlignment="1">
      <alignment horizontal="justify" vertical="center" wrapText="1"/>
    </xf>
    <xf numFmtId="0" fontId="10" fillId="0" borderId="13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top" wrapText="1"/>
    </xf>
    <xf numFmtId="0" fontId="13" fillId="0" borderId="27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wrapText="1"/>
    </xf>
    <xf numFmtId="0" fontId="28" fillId="0" borderId="2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K8" sqref="K8"/>
    </sheetView>
  </sheetViews>
  <sheetFormatPr baseColWidth="10" defaultRowHeight="15"/>
  <cols>
    <col min="1" max="1" width="16.28515625" customWidth="1"/>
  </cols>
  <sheetData>
    <row r="1" spans="1:7" s="52" customFormat="1">
      <c r="A1" s="179" t="s">
        <v>209</v>
      </c>
      <c r="B1" s="179"/>
      <c r="C1" s="179"/>
      <c r="D1" s="179"/>
      <c r="E1" s="179"/>
      <c r="F1" s="179"/>
      <c r="G1" s="179"/>
    </row>
    <row r="2" spans="1:7" s="52" customFormat="1">
      <c r="A2" s="179" t="s">
        <v>210</v>
      </c>
      <c r="B2" s="179"/>
      <c r="C2" s="179"/>
      <c r="D2" s="179"/>
      <c r="E2" s="179"/>
      <c r="F2" s="179"/>
      <c r="G2" s="179"/>
    </row>
    <row r="3" spans="1:7" s="52" customFormat="1">
      <c r="A3" s="179" t="s">
        <v>232</v>
      </c>
      <c r="B3" s="179"/>
      <c r="C3" s="179"/>
      <c r="D3" s="179"/>
      <c r="E3" s="179"/>
      <c r="F3" s="179"/>
      <c r="G3" s="179"/>
    </row>
    <row r="5" spans="1:7" s="170" customFormat="1" ht="26.25" customHeight="1">
      <c r="B5" s="181" t="s">
        <v>208</v>
      </c>
      <c r="C5" s="182"/>
      <c r="D5" s="181" t="s">
        <v>207</v>
      </c>
      <c r="E5" s="182"/>
    </row>
    <row r="6" spans="1:7" s="170" customFormat="1" ht="31.5" customHeight="1">
      <c r="B6" s="187" t="s">
        <v>246</v>
      </c>
      <c r="C6" s="188"/>
      <c r="D6" s="183">
        <v>20194</v>
      </c>
      <c r="E6" s="183"/>
    </row>
    <row r="7" spans="1:7" s="170" customFormat="1" ht="31.5" customHeight="1">
      <c r="B7" s="189" t="s">
        <v>251</v>
      </c>
      <c r="C7" s="190"/>
      <c r="D7" s="184">
        <v>58</v>
      </c>
      <c r="E7" s="184"/>
    </row>
    <row r="8" spans="1:7" s="170" customFormat="1" ht="31.5" customHeight="1">
      <c r="B8" s="189" t="s">
        <v>249</v>
      </c>
      <c r="C8" s="190"/>
      <c r="D8" s="185">
        <v>5305</v>
      </c>
      <c r="E8" s="185"/>
    </row>
    <row r="9" spans="1:7" s="170" customFormat="1" ht="31.5" customHeight="1">
      <c r="B9" s="191" t="s">
        <v>250</v>
      </c>
      <c r="C9" s="192"/>
      <c r="D9" s="186">
        <v>54</v>
      </c>
      <c r="E9" s="186"/>
    </row>
    <row r="10" spans="1:7" s="170" customFormat="1" ht="47.25" customHeight="1">
      <c r="B10" s="193" t="s">
        <v>206</v>
      </c>
      <c r="C10" s="194"/>
      <c r="D10" s="180">
        <v>25611</v>
      </c>
      <c r="E10" s="180"/>
    </row>
  </sheetData>
  <mergeCells count="15">
    <mergeCell ref="A1:G1"/>
    <mergeCell ref="A2:G2"/>
    <mergeCell ref="A3:G3"/>
    <mergeCell ref="D10:E10"/>
    <mergeCell ref="D5:E5"/>
    <mergeCell ref="D6:E6"/>
    <mergeCell ref="D7:E7"/>
    <mergeCell ref="D8:E8"/>
    <mergeCell ref="D9:E9"/>
    <mergeCell ref="B6:C6"/>
    <mergeCell ref="B7:C7"/>
    <mergeCell ref="B8:C8"/>
    <mergeCell ref="B9:C9"/>
    <mergeCell ref="B10:C10"/>
    <mergeCell ref="B5:C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9"/>
  <sheetViews>
    <sheetView topLeftCell="A79" workbookViewId="0">
      <selection activeCell="A106" sqref="A106"/>
    </sheetView>
  </sheetViews>
  <sheetFormatPr baseColWidth="10" defaultRowHeight="15"/>
  <cols>
    <col min="1" max="1" width="57.28515625" style="85" customWidth="1"/>
    <col min="2" max="2" width="6.28515625" style="10" customWidth="1"/>
    <col min="3" max="3" width="9.140625" style="54" customWidth="1"/>
    <col min="4" max="4" width="9.7109375" style="54" customWidth="1"/>
    <col min="5" max="16384" width="11.42578125" style="2"/>
  </cols>
  <sheetData>
    <row r="1" spans="1:4" s="52" customFormat="1" ht="12.75">
      <c r="A1" s="215" t="s">
        <v>209</v>
      </c>
      <c r="B1" s="215"/>
      <c r="C1" s="215"/>
      <c r="D1" s="215"/>
    </row>
    <row r="2" spans="1:4" s="52" customFormat="1" ht="12.75">
      <c r="A2" s="215" t="s">
        <v>210</v>
      </c>
      <c r="B2" s="215"/>
      <c r="C2" s="215"/>
      <c r="D2" s="215"/>
    </row>
    <row r="3" spans="1:4" s="52" customFormat="1" ht="12.75">
      <c r="A3" s="215" t="s">
        <v>211</v>
      </c>
      <c r="B3" s="215"/>
      <c r="C3" s="215"/>
      <c r="D3" s="215"/>
    </row>
    <row r="4" spans="1:4">
      <c r="A4" s="53" t="s">
        <v>212</v>
      </c>
    </row>
    <row r="5" spans="1:4" ht="13.5" customHeight="1">
      <c r="A5" s="55" t="s">
        <v>143</v>
      </c>
      <c r="B5" s="56" t="s">
        <v>216</v>
      </c>
      <c r="C5" s="213" t="s">
        <v>215</v>
      </c>
      <c r="D5" s="214"/>
    </row>
    <row r="6" spans="1:4" ht="13.5" customHeight="1">
      <c r="A6" s="57" t="s">
        <v>144</v>
      </c>
      <c r="B6" s="57" t="s">
        <v>1</v>
      </c>
      <c r="C6" s="58" t="s">
        <v>213</v>
      </c>
      <c r="D6" s="58" t="s">
        <v>214</v>
      </c>
    </row>
    <row r="7" spans="1:4" s="60" customFormat="1" ht="12" customHeight="1">
      <c r="A7" s="86" t="s">
        <v>2</v>
      </c>
      <c r="B7" s="87"/>
      <c r="C7" s="88">
        <v>67</v>
      </c>
      <c r="D7" s="88">
        <v>68</v>
      </c>
    </row>
    <row r="8" spans="1:4" s="60" customFormat="1" ht="12" customHeight="1">
      <c r="A8" s="89" t="s">
        <v>3</v>
      </c>
      <c r="B8" s="90"/>
      <c r="C8" s="91">
        <v>187</v>
      </c>
      <c r="D8" s="91">
        <v>188</v>
      </c>
    </row>
    <row r="9" spans="1:4" s="60" customFormat="1" ht="12" customHeight="1">
      <c r="A9" s="89" t="s">
        <v>3</v>
      </c>
      <c r="B9" s="90" t="s">
        <v>10</v>
      </c>
      <c r="C9" s="91">
        <v>1</v>
      </c>
      <c r="D9" s="91">
        <v>1</v>
      </c>
    </row>
    <row r="10" spans="1:4" s="60" customFormat="1" ht="12" customHeight="1">
      <c r="A10" s="89" t="s">
        <v>4</v>
      </c>
      <c r="B10" s="90"/>
      <c r="C10" s="91">
        <v>12</v>
      </c>
      <c r="D10" s="91">
        <v>12</v>
      </c>
    </row>
    <row r="11" spans="1:4" s="60" customFormat="1" ht="12" customHeight="1">
      <c r="A11" s="89" t="s">
        <v>5</v>
      </c>
      <c r="B11" s="90"/>
      <c r="C11" s="91">
        <v>24</v>
      </c>
      <c r="D11" s="91">
        <v>28</v>
      </c>
    </row>
    <row r="12" spans="1:4" s="60" customFormat="1" ht="12" customHeight="1">
      <c r="A12" s="89" t="s">
        <v>6</v>
      </c>
      <c r="B12" s="90"/>
      <c r="C12" s="91">
        <v>1</v>
      </c>
      <c r="D12" s="91">
        <v>1</v>
      </c>
    </row>
    <row r="13" spans="1:4" s="60" customFormat="1" ht="12" customHeight="1">
      <c r="A13" s="89" t="s">
        <v>7</v>
      </c>
      <c r="B13" s="90"/>
      <c r="C13" s="91">
        <v>28</v>
      </c>
      <c r="D13" s="91">
        <v>44</v>
      </c>
    </row>
    <row r="14" spans="1:4" s="60" customFormat="1" ht="12" customHeight="1">
      <c r="A14" s="89" t="s">
        <v>8</v>
      </c>
      <c r="B14" s="90"/>
      <c r="C14" s="91">
        <v>148</v>
      </c>
      <c r="D14" s="91">
        <v>163</v>
      </c>
    </row>
    <row r="15" spans="1:4" s="60" customFormat="1" ht="12" customHeight="1">
      <c r="A15" s="89" t="s">
        <v>9</v>
      </c>
      <c r="B15" s="90"/>
      <c r="C15" s="91">
        <v>188</v>
      </c>
      <c r="D15" s="91">
        <v>189</v>
      </c>
    </row>
    <row r="16" spans="1:4" s="60" customFormat="1" ht="12" customHeight="1">
      <c r="A16" s="89" t="s">
        <v>12</v>
      </c>
      <c r="B16" s="90" t="s">
        <v>10</v>
      </c>
      <c r="C16" s="91">
        <v>1</v>
      </c>
      <c r="D16" s="91">
        <v>1</v>
      </c>
    </row>
    <row r="17" spans="1:4" s="60" customFormat="1" ht="12" customHeight="1">
      <c r="A17" s="89" t="s">
        <v>13</v>
      </c>
      <c r="B17" s="90" t="s">
        <v>11</v>
      </c>
      <c r="C17" s="91">
        <v>1</v>
      </c>
      <c r="D17" s="91">
        <v>1</v>
      </c>
    </row>
    <row r="18" spans="1:4" s="60" customFormat="1" ht="12" customHeight="1">
      <c r="A18" s="89" t="s">
        <v>14</v>
      </c>
      <c r="B18" s="90"/>
      <c r="C18" s="91">
        <v>25</v>
      </c>
      <c r="D18" s="91">
        <v>21</v>
      </c>
    </row>
    <row r="19" spans="1:4" s="60" customFormat="1" ht="12" customHeight="1">
      <c r="A19" s="89" t="s">
        <v>15</v>
      </c>
      <c r="B19" s="90"/>
      <c r="C19" s="91">
        <v>103</v>
      </c>
      <c r="D19" s="91">
        <v>98</v>
      </c>
    </row>
    <row r="20" spans="1:4" s="60" customFormat="1" ht="12" customHeight="1">
      <c r="A20" s="89" t="s">
        <v>16</v>
      </c>
      <c r="B20" s="90"/>
      <c r="C20" s="91">
        <v>1</v>
      </c>
      <c r="D20" s="91">
        <v>1</v>
      </c>
    </row>
    <row r="21" spans="1:4" s="60" customFormat="1" ht="12" customHeight="1">
      <c r="A21" s="89" t="s">
        <v>17</v>
      </c>
      <c r="B21" s="90" t="s">
        <v>11</v>
      </c>
      <c r="C21" s="91">
        <v>1</v>
      </c>
      <c r="D21" s="91">
        <v>4</v>
      </c>
    </row>
    <row r="22" spans="1:4" s="60" customFormat="1" ht="12" customHeight="1">
      <c r="A22" s="89" t="s">
        <v>18</v>
      </c>
      <c r="B22" s="90" t="s">
        <v>11</v>
      </c>
      <c r="C22" s="91">
        <v>23</v>
      </c>
      <c r="D22" s="91">
        <v>20</v>
      </c>
    </row>
    <row r="23" spans="1:4" s="60" customFormat="1" ht="12" customHeight="1">
      <c r="A23" s="89" t="s">
        <v>68</v>
      </c>
      <c r="B23" s="90" t="s">
        <v>10</v>
      </c>
      <c r="C23" s="91">
        <v>23</v>
      </c>
      <c r="D23" s="91">
        <v>20</v>
      </c>
    </row>
    <row r="24" spans="1:4" s="60" customFormat="1" ht="12" customHeight="1">
      <c r="A24" s="89" t="s">
        <v>20</v>
      </c>
      <c r="B24" s="90" t="s">
        <v>11</v>
      </c>
      <c r="C24" s="91">
        <v>2</v>
      </c>
      <c r="D24" s="91">
        <v>2</v>
      </c>
    </row>
    <row r="25" spans="1:4" s="60" customFormat="1" ht="12" customHeight="1">
      <c r="A25" s="89" t="s">
        <v>19</v>
      </c>
      <c r="B25" s="90" t="s">
        <v>10</v>
      </c>
      <c r="C25" s="91">
        <v>1</v>
      </c>
      <c r="D25" s="91">
        <v>1</v>
      </c>
    </row>
    <row r="26" spans="1:4" s="60" customFormat="1" ht="12" customHeight="1">
      <c r="A26" s="89" t="s">
        <v>21</v>
      </c>
      <c r="B26" s="90"/>
      <c r="C26" s="91">
        <v>51</v>
      </c>
      <c r="D26" s="91">
        <v>50</v>
      </c>
    </row>
    <row r="27" spans="1:4" s="60" customFormat="1" ht="12" customHeight="1">
      <c r="A27" s="89" t="s">
        <v>22</v>
      </c>
      <c r="B27" s="90"/>
      <c r="C27" s="91">
        <v>1</v>
      </c>
      <c r="D27" s="91">
        <v>1</v>
      </c>
    </row>
    <row r="28" spans="1:4" s="60" customFormat="1" ht="12" customHeight="1">
      <c r="A28" s="89" t="s">
        <v>23</v>
      </c>
      <c r="B28" s="90"/>
      <c r="C28" s="91">
        <v>24</v>
      </c>
      <c r="D28" s="91">
        <v>24</v>
      </c>
    </row>
    <row r="29" spans="1:4" s="60" customFormat="1" ht="12" customHeight="1">
      <c r="A29" s="89" t="s">
        <v>24</v>
      </c>
      <c r="B29" s="90"/>
      <c r="C29" s="91">
        <v>8</v>
      </c>
      <c r="D29" s="91">
        <v>8</v>
      </c>
    </row>
    <row r="30" spans="1:4" s="60" customFormat="1" ht="12" customHeight="1">
      <c r="A30" s="89" t="s">
        <v>28</v>
      </c>
      <c r="B30" s="90" t="s">
        <v>11</v>
      </c>
      <c r="C30" s="91">
        <v>5</v>
      </c>
      <c r="D30" s="91">
        <v>5</v>
      </c>
    </row>
    <row r="31" spans="1:4" s="60" customFormat="1" ht="12" customHeight="1">
      <c r="A31" s="89" t="s">
        <v>27</v>
      </c>
      <c r="B31" s="90" t="s">
        <v>10</v>
      </c>
      <c r="C31" s="91">
        <v>5</v>
      </c>
      <c r="D31" s="91">
        <v>5</v>
      </c>
    </row>
    <row r="32" spans="1:4" s="60" customFormat="1" ht="12" customHeight="1">
      <c r="A32" s="89" t="s">
        <v>25</v>
      </c>
      <c r="B32" s="90" t="s">
        <v>26</v>
      </c>
      <c r="C32" s="91">
        <v>1</v>
      </c>
      <c r="D32" s="91">
        <v>1</v>
      </c>
    </row>
    <row r="33" spans="1:4" s="60" customFormat="1" ht="12" customHeight="1">
      <c r="A33" s="89" t="s">
        <v>29</v>
      </c>
      <c r="B33" s="90"/>
      <c r="C33" s="91">
        <v>1</v>
      </c>
      <c r="D33" s="91">
        <v>1</v>
      </c>
    </row>
    <row r="34" spans="1:4" s="60" customFormat="1" ht="12" customHeight="1">
      <c r="A34" s="89" t="s">
        <v>30</v>
      </c>
      <c r="B34" s="90" t="s">
        <v>11</v>
      </c>
      <c r="C34" s="91">
        <v>1</v>
      </c>
      <c r="D34" s="91">
        <v>1</v>
      </c>
    </row>
    <row r="35" spans="1:4" s="60" customFormat="1" ht="12" customHeight="1">
      <c r="A35" s="89" t="s">
        <v>31</v>
      </c>
      <c r="B35" s="90" t="s">
        <v>10</v>
      </c>
      <c r="C35" s="91">
        <v>1</v>
      </c>
      <c r="D35" s="91">
        <v>1</v>
      </c>
    </row>
    <row r="36" spans="1:4" s="60" customFormat="1" ht="12" customHeight="1">
      <c r="A36" s="89" t="s">
        <v>32</v>
      </c>
      <c r="B36" s="90" t="s">
        <v>26</v>
      </c>
      <c r="C36" s="91">
        <v>1</v>
      </c>
      <c r="D36" s="91">
        <v>1</v>
      </c>
    </row>
    <row r="37" spans="1:4" s="60" customFormat="1" ht="12" customHeight="1">
      <c r="A37" s="89" t="s">
        <v>33</v>
      </c>
      <c r="B37" s="90" t="s">
        <v>34</v>
      </c>
      <c r="C37" s="91">
        <v>1</v>
      </c>
      <c r="D37" s="91">
        <v>1</v>
      </c>
    </row>
    <row r="38" spans="1:4" s="60" customFormat="1" ht="12" customHeight="1">
      <c r="A38" s="89" t="s">
        <v>35</v>
      </c>
      <c r="B38" s="90"/>
      <c r="C38" s="91">
        <v>13</v>
      </c>
      <c r="D38" s="91">
        <v>12</v>
      </c>
    </row>
    <row r="39" spans="1:4" s="60" customFormat="1" ht="12" customHeight="1">
      <c r="A39" s="89" t="s">
        <v>36</v>
      </c>
      <c r="B39" s="90"/>
      <c r="C39" s="91">
        <v>1</v>
      </c>
      <c r="D39" s="91">
        <v>1</v>
      </c>
    </row>
    <row r="40" spans="1:4" s="60" customFormat="1" ht="12" customHeight="1">
      <c r="A40" s="89" t="s">
        <v>37</v>
      </c>
      <c r="B40" s="90"/>
      <c r="C40" s="91">
        <v>570</v>
      </c>
      <c r="D40" s="91">
        <v>103</v>
      </c>
    </row>
    <row r="41" spans="1:4" s="60" customFormat="1" ht="12" customHeight="1">
      <c r="A41" s="89" t="s">
        <v>38</v>
      </c>
      <c r="B41" s="90"/>
      <c r="C41" s="91">
        <v>6721</v>
      </c>
      <c r="D41" s="91">
        <v>5976</v>
      </c>
    </row>
    <row r="42" spans="1:4" s="60" customFormat="1" ht="12" customHeight="1">
      <c r="A42" s="89" t="s">
        <v>39</v>
      </c>
      <c r="B42" s="90" t="s">
        <v>11</v>
      </c>
      <c r="C42" s="91">
        <v>6</v>
      </c>
      <c r="D42" s="91">
        <v>10</v>
      </c>
    </row>
    <row r="43" spans="1:4" s="60" customFormat="1" ht="12" customHeight="1">
      <c r="A43" s="89" t="s">
        <v>40</v>
      </c>
      <c r="B43" s="90" t="s">
        <v>10</v>
      </c>
      <c r="C43" s="91">
        <v>1</v>
      </c>
      <c r="D43" s="91">
        <v>1</v>
      </c>
    </row>
    <row r="44" spans="1:4" s="60" customFormat="1" ht="12" customHeight="1">
      <c r="A44" s="89" t="s">
        <v>41</v>
      </c>
      <c r="B44" s="90"/>
      <c r="C44" s="91">
        <v>3</v>
      </c>
      <c r="D44" s="91">
        <v>3</v>
      </c>
    </row>
    <row r="45" spans="1:4" s="60" customFormat="1" ht="12" customHeight="1">
      <c r="A45" s="89" t="s">
        <v>42</v>
      </c>
      <c r="B45" s="90"/>
      <c r="C45" s="91">
        <v>1</v>
      </c>
      <c r="D45" s="91">
        <v>1</v>
      </c>
    </row>
    <row r="46" spans="1:4" s="60" customFormat="1" ht="12" customHeight="1">
      <c r="A46" s="89" t="s">
        <v>43</v>
      </c>
      <c r="B46" s="90" t="s">
        <v>11</v>
      </c>
      <c r="C46" s="91">
        <v>111</v>
      </c>
      <c r="D46" s="91">
        <v>118</v>
      </c>
    </row>
    <row r="47" spans="1:4" s="60" customFormat="1" ht="12" customHeight="1">
      <c r="A47" s="89" t="s">
        <v>43</v>
      </c>
      <c r="B47" s="90" t="s">
        <v>10</v>
      </c>
      <c r="C47" s="91">
        <v>1</v>
      </c>
      <c r="D47" s="91">
        <v>1</v>
      </c>
    </row>
    <row r="48" spans="1:4" s="60" customFormat="1" ht="12" customHeight="1">
      <c r="A48" s="89" t="s">
        <v>44</v>
      </c>
      <c r="B48" s="90"/>
      <c r="C48" s="91">
        <v>6</v>
      </c>
      <c r="D48" s="91">
        <v>10</v>
      </c>
    </row>
    <row r="49" spans="1:4" s="60" customFormat="1" ht="12" customHeight="1">
      <c r="A49" s="89" t="s">
        <v>45</v>
      </c>
      <c r="B49" s="90"/>
      <c r="C49" s="91">
        <v>21</v>
      </c>
      <c r="D49" s="91">
        <v>14</v>
      </c>
    </row>
    <row r="50" spans="1:4" s="60" customFormat="1" ht="12" customHeight="1">
      <c r="A50" s="89" t="s">
        <v>77</v>
      </c>
      <c r="B50" s="90" t="s">
        <v>11</v>
      </c>
      <c r="C50" s="91">
        <v>1</v>
      </c>
      <c r="D50" s="91">
        <v>1</v>
      </c>
    </row>
    <row r="51" spans="1:4" s="60" customFormat="1" ht="12" customHeight="1">
      <c r="A51" s="89" t="s">
        <v>78</v>
      </c>
      <c r="B51" s="90" t="s">
        <v>10</v>
      </c>
      <c r="C51" s="91">
        <v>1</v>
      </c>
      <c r="D51" s="91">
        <v>1</v>
      </c>
    </row>
    <row r="52" spans="1:4" s="60" customFormat="1" ht="12" customHeight="1">
      <c r="A52" s="89" t="s">
        <v>79</v>
      </c>
      <c r="B52" s="90" t="s">
        <v>26</v>
      </c>
      <c r="C52" s="91">
        <v>1</v>
      </c>
      <c r="D52" s="91">
        <v>1</v>
      </c>
    </row>
    <row r="53" spans="1:4" s="60" customFormat="1" ht="12" customHeight="1">
      <c r="A53" s="89" t="s">
        <v>48</v>
      </c>
      <c r="B53" s="90"/>
      <c r="C53" s="91">
        <v>25</v>
      </c>
      <c r="D53" s="91">
        <v>26</v>
      </c>
    </row>
    <row r="54" spans="1:4" s="60" customFormat="1" ht="12" customHeight="1">
      <c r="A54" s="89" t="s">
        <v>49</v>
      </c>
      <c r="B54" s="90"/>
      <c r="C54" s="91">
        <v>1</v>
      </c>
      <c r="D54" s="91">
        <v>1</v>
      </c>
    </row>
    <row r="55" spans="1:4" s="60" customFormat="1" ht="12" customHeight="1">
      <c r="A55" s="89" t="s">
        <v>50</v>
      </c>
      <c r="B55" s="90" t="s">
        <v>11</v>
      </c>
      <c r="C55" s="91">
        <v>1</v>
      </c>
      <c r="D55" s="91">
        <v>1</v>
      </c>
    </row>
    <row r="56" spans="1:4" s="60" customFormat="1" ht="12" customHeight="1">
      <c r="A56" s="89" t="s">
        <v>51</v>
      </c>
      <c r="B56" s="90" t="s">
        <v>10</v>
      </c>
      <c r="C56" s="91">
        <v>1</v>
      </c>
      <c r="D56" s="91">
        <v>1</v>
      </c>
    </row>
    <row r="57" spans="1:4" s="60" customFormat="1" ht="12" customHeight="1">
      <c r="A57" s="89" t="s">
        <v>53</v>
      </c>
      <c r="B57" s="90" t="s">
        <v>11</v>
      </c>
      <c r="C57" s="91">
        <v>1</v>
      </c>
      <c r="D57" s="91">
        <v>1</v>
      </c>
    </row>
    <row r="58" spans="1:4" s="60" customFormat="1" ht="12" customHeight="1">
      <c r="A58" s="89" t="s">
        <v>52</v>
      </c>
      <c r="B58" s="90" t="s">
        <v>10</v>
      </c>
      <c r="C58" s="91">
        <v>1</v>
      </c>
      <c r="D58" s="91">
        <v>1</v>
      </c>
    </row>
    <row r="59" spans="1:4" s="60" customFormat="1" ht="12" customHeight="1">
      <c r="A59" s="89" t="s">
        <v>81</v>
      </c>
      <c r="B59" s="90" t="s">
        <v>26</v>
      </c>
      <c r="C59" s="91">
        <v>4</v>
      </c>
      <c r="D59" s="91">
        <v>3</v>
      </c>
    </row>
    <row r="60" spans="1:4" s="60" customFormat="1" ht="12" customHeight="1">
      <c r="A60" s="89" t="s">
        <v>80</v>
      </c>
      <c r="B60" s="90" t="s">
        <v>34</v>
      </c>
      <c r="C60" s="91">
        <v>6</v>
      </c>
      <c r="D60" s="91">
        <v>5</v>
      </c>
    </row>
    <row r="61" spans="1:4" s="60" customFormat="1" ht="12" customHeight="1">
      <c r="A61" s="89" t="s">
        <v>55</v>
      </c>
      <c r="B61" s="90" t="s">
        <v>11</v>
      </c>
      <c r="C61" s="91">
        <v>1</v>
      </c>
      <c r="D61" s="91">
        <v>1</v>
      </c>
    </row>
    <row r="62" spans="1:4" s="60" customFormat="1" ht="12" customHeight="1">
      <c r="A62" s="89" t="s">
        <v>54</v>
      </c>
      <c r="B62" s="90" t="s">
        <v>10</v>
      </c>
      <c r="C62" s="91">
        <v>1</v>
      </c>
      <c r="D62" s="91">
        <v>1</v>
      </c>
    </row>
    <row r="63" spans="1:4" s="60" customFormat="1" ht="12" customHeight="1">
      <c r="A63" s="89" t="s">
        <v>56</v>
      </c>
      <c r="B63" s="90" t="s">
        <v>11</v>
      </c>
      <c r="C63" s="91">
        <v>1</v>
      </c>
      <c r="D63" s="91">
        <v>1</v>
      </c>
    </row>
    <row r="64" spans="1:4" s="60" customFormat="1" ht="12" customHeight="1">
      <c r="A64" s="89" t="s">
        <v>82</v>
      </c>
      <c r="B64" s="90" t="s">
        <v>11</v>
      </c>
      <c r="C64" s="91">
        <v>1</v>
      </c>
      <c r="D64" s="91">
        <v>1</v>
      </c>
    </row>
    <row r="65" spans="1:4" s="60" customFormat="1" ht="12" customHeight="1">
      <c r="A65" s="89" t="s">
        <v>83</v>
      </c>
      <c r="B65" s="90" t="s">
        <v>10</v>
      </c>
      <c r="C65" s="91">
        <v>1</v>
      </c>
      <c r="D65" s="91">
        <v>1</v>
      </c>
    </row>
    <row r="66" spans="1:4" s="60" customFormat="1" ht="12" customHeight="1">
      <c r="A66" s="89" t="s">
        <v>58</v>
      </c>
      <c r="B66" s="90" t="s">
        <v>11</v>
      </c>
      <c r="C66" s="91">
        <v>3</v>
      </c>
      <c r="D66" s="91">
        <v>3</v>
      </c>
    </row>
    <row r="67" spans="1:4" s="60" customFormat="1" ht="12" customHeight="1">
      <c r="A67" s="89" t="s">
        <v>57</v>
      </c>
      <c r="B67" s="90" t="s">
        <v>10</v>
      </c>
      <c r="C67" s="91">
        <v>1</v>
      </c>
      <c r="D67" s="91">
        <v>1</v>
      </c>
    </row>
    <row r="68" spans="1:4" s="60" customFormat="1" ht="12" customHeight="1">
      <c r="A68" s="89" t="s">
        <v>59</v>
      </c>
      <c r="B68" s="90" t="s">
        <v>11</v>
      </c>
      <c r="C68" s="91">
        <v>1</v>
      </c>
      <c r="D68" s="91">
        <v>1</v>
      </c>
    </row>
    <row r="69" spans="1:4" s="60" customFormat="1" ht="12" customHeight="1">
      <c r="A69" s="89" t="s">
        <v>60</v>
      </c>
      <c r="B69" s="90" t="s">
        <v>10</v>
      </c>
      <c r="C69" s="91">
        <v>1</v>
      </c>
      <c r="D69" s="91">
        <v>1</v>
      </c>
    </row>
    <row r="70" spans="1:4" s="60" customFormat="1" ht="12" customHeight="1">
      <c r="A70" s="89" t="s">
        <v>62</v>
      </c>
      <c r="B70" s="90" t="s">
        <v>11</v>
      </c>
      <c r="C70" s="91">
        <v>5</v>
      </c>
      <c r="D70" s="91">
        <v>4</v>
      </c>
    </row>
    <row r="71" spans="1:4" s="60" customFormat="1" ht="12" customHeight="1">
      <c r="A71" s="89" t="s">
        <v>63</v>
      </c>
      <c r="B71" s="90" t="s">
        <v>10</v>
      </c>
      <c r="C71" s="91">
        <v>5</v>
      </c>
      <c r="D71" s="91">
        <v>4</v>
      </c>
    </row>
    <row r="72" spans="1:4" s="60" customFormat="1" ht="12" customHeight="1">
      <c r="A72" s="89" t="s">
        <v>64</v>
      </c>
      <c r="B72" s="90" t="s">
        <v>11</v>
      </c>
      <c r="C72" s="91">
        <v>1</v>
      </c>
      <c r="D72" s="91">
        <v>1</v>
      </c>
    </row>
    <row r="73" spans="1:4" s="60" customFormat="1" ht="12" customHeight="1">
      <c r="A73" s="89" t="s">
        <v>65</v>
      </c>
      <c r="B73" s="90" t="s">
        <v>10</v>
      </c>
      <c r="C73" s="91">
        <v>1</v>
      </c>
      <c r="D73" s="91">
        <v>1</v>
      </c>
    </row>
    <row r="74" spans="1:4" s="60" customFormat="1" ht="12" customHeight="1">
      <c r="A74" s="89" t="s">
        <v>66</v>
      </c>
      <c r="B74" s="90" t="s">
        <v>26</v>
      </c>
      <c r="C74" s="91">
        <v>1</v>
      </c>
      <c r="D74" s="91">
        <v>1</v>
      </c>
    </row>
    <row r="75" spans="1:4" s="60" customFormat="1" ht="12" customHeight="1">
      <c r="A75" s="89" t="s">
        <v>67</v>
      </c>
      <c r="B75" s="90" t="s">
        <v>11</v>
      </c>
      <c r="C75" s="91">
        <v>16</v>
      </c>
      <c r="D75" s="91">
        <v>16</v>
      </c>
    </row>
    <row r="76" spans="1:4" s="60" customFormat="1" ht="12" customHeight="1">
      <c r="A76" s="89" t="s">
        <v>84</v>
      </c>
      <c r="B76" s="90" t="s">
        <v>10</v>
      </c>
      <c r="C76" s="91">
        <v>26</v>
      </c>
      <c r="D76" s="91">
        <v>11</v>
      </c>
    </row>
    <row r="77" spans="1:4" s="60" customFormat="1" ht="12" customHeight="1">
      <c r="A77" s="92" t="s">
        <v>85</v>
      </c>
      <c r="B77" s="93" t="s">
        <v>26</v>
      </c>
      <c r="C77" s="94">
        <v>1</v>
      </c>
      <c r="D77" s="94">
        <v>1</v>
      </c>
    </row>
    <row r="78" spans="1:4" s="63" customFormat="1" ht="12.75" customHeight="1">
      <c r="A78" s="61" t="s">
        <v>207</v>
      </c>
      <c r="B78" s="49" t="s">
        <v>216</v>
      </c>
      <c r="C78" s="62">
        <f>SUM(C7:C77)</f>
        <v>8502</v>
      </c>
      <c r="D78" s="62">
        <f>SUM(D7:D77)</f>
        <v>7304</v>
      </c>
    </row>
    <row r="79" spans="1:4" s="66" customFormat="1" ht="12.75" customHeight="1">
      <c r="A79" s="64"/>
      <c r="B79" s="50"/>
      <c r="C79" s="65"/>
      <c r="D79" s="65"/>
    </row>
    <row r="80" spans="1:4" s="13" customFormat="1" ht="12" customHeight="1">
      <c r="A80" s="202" t="s">
        <v>176</v>
      </c>
      <c r="B80" s="203"/>
      <c r="C80" s="203"/>
      <c r="D80" s="204"/>
    </row>
    <row r="81" spans="1:8" s="13" customFormat="1" ht="12" customHeight="1">
      <c r="A81" s="67" t="s">
        <v>244</v>
      </c>
      <c r="B81" s="216" t="s">
        <v>237</v>
      </c>
      <c r="C81" s="217"/>
      <c r="D81" s="95">
        <v>72</v>
      </c>
    </row>
    <row r="82" spans="1:8" s="13" customFormat="1" ht="12" customHeight="1">
      <c r="A82" s="67"/>
      <c r="B82" s="205" t="s">
        <v>238</v>
      </c>
      <c r="C82" s="206"/>
      <c r="D82" s="96">
        <v>107</v>
      </c>
    </row>
    <row r="83" spans="1:8" s="13" customFormat="1" ht="12" customHeight="1">
      <c r="A83" s="67"/>
      <c r="B83" s="205" t="s">
        <v>239</v>
      </c>
      <c r="C83" s="206"/>
      <c r="D83" s="96">
        <v>112</v>
      </c>
    </row>
    <row r="84" spans="1:8" s="13" customFormat="1" ht="12" customHeight="1">
      <c r="A84" s="67"/>
      <c r="B84" s="205" t="s">
        <v>240</v>
      </c>
      <c r="C84" s="206"/>
      <c r="D84" s="96">
        <v>61</v>
      </c>
    </row>
    <row r="85" spans="1:8" s="13" customFormat="1" ht="12" customHeight="1">
      <c r="A85" s="67"/>
      <c r="B85" s="205" t="s">
        <v>241</v>
      </c>
      <c r="C85" s="206"/>
      <c r="D85" s="96">
        <v>156</v>
      </c>
    </row>
    <row r="86" spans="1:8" s="13" customFormat="1" ht="12" customHeight="1">
      <c r="A86" s="67"/>
      <c r="B86" s="207" t="s">
        <v>242</v>
      </c>
      <c r="C86" s="208"/>
      <c r="D86" s="97">
        <v>109</v>
      </c>
    </row>
    <row r="87" spans="1:8" s="13" customFormat="1" ht="12" customHeight="1">
      <c r="A87" s="202" t="s">
        <v>207</v>
      </c>
      <c r="B87" s="203"/>
      <c r="C87" s="204"/>
      <c r="D87" s="68">
        <f>SUM(D81:D86)</f>
        <v>617</v>
      </c>
    </row>
    <row r="88" spans="1:8" s="71" customFormat="1" ht="12" customHeight="1">
      <c r="A88" s="69"/>
      <c r="B88" s="69"/>
      <c r="C88" s="69"/>
      <c r="D88" s="70"/>
    </row>
    <row r="89" spans="1:8" s="13" customFormat="1" ht="12" customHeight="1">
      <c r="A89" s="72" t="s">
        <v>177</v>
      </c>
      <c r="B89" s="211" t="s">
        <v>1</v>
      </c>
      <c r="C89" s="212"/>
      <c r="D89" s="73" t="s">
        <v>219</v>
      </c>
    </row>
    <row r="90" spans="1:8" s="13" customFormat="1" ht="12" customHeight="1">
      <c r="A90" s="99" t="s">
        <v>72</v>
      </c>
      <c r="B90" s="209" t="s">
        <v>11</v>
      </c>
      <c r="C90" s="210"/>
      <c r="D90" s="100">
        <v>1</v>
      </c>
    </row>
    <row r="91" spans="1:8" s="13" customFormat="1" ht="12" customHeight="1">
      <c r="A91" s="101" t="s">
        <v>69</v>
      </c>
      <c r="B91" s="195" t="s">
        <v>10</v>
      </c>
      <c r="C91" s="196"/>
      <c r="D91" s="102">
        <v>3762</v>
      </c>
    </row>
    <row r="92" spans="1:8" s="13" customFormat="1" ht="12" customHeight="1">
      <c r="A92" s="101" t="s">
        <v>73</v>
      </c>
      <c r="B92" s="195" t="s">
        <v>26</v>
      </c>
      <c r="C92" s="196"/>
      <c r="D92" s="102">
        <v>1</v>
      </c>
    </row>
    <row r="93" spans="1:8" s="13" customFormat="1" ht="12" customHeight="1">
      <c r="A93" s="101" t="s">
        <v>74</v>
      </c>
      <c r="B93" s="195" t="s">
        <v>34</v>
      </c>
      <c r="C93" s="196"/>
      <c r="D93" s="102">
        <v>1</v>
      </c>
      <c r="G93" s="71"/>
      <c r="H93" s="71"/>
    </row>
    <row r="94" spans="1:8" s="13" customFormat="1" ht="12" customHeight="1">
      <c r="A94" s="101" t="s">
        <v>75</v>
      </c>
      <c r="B94" s="195" t="s">
        <v>46</v>
      </c>
      <c r="C94" s="196"/>
      <c r="D94" s="102">
        <v>1</v>
      </c>
    </row>
    <row r="95" spans="1:8" s="13" customFormat="1" ht="12" customHeight="1">
      <c r="A95" s="103" t="s">
        <v>76</v>
      </c>
      <c r="B95" s="195" t="s">
        <v>47</v>
      </c>
      <c r="C95" s="196"/>
      <c r="D95" s="102">
        <v>1</v>
      </c>
    </row>
    <row r="96" spans="1:8" s="13" customFormat="1" ht="12" customHeight="1">
      <c r="A96" s="104" t="s">
        <v>71</v>
      </c>
      <c r="B96" s="197" t="s">
        <v>70</v>
      </c>
      <c r="C96" s="198"/>
      <c r="D96" s="105">
        <v>1</v>
      </c>
    </row>
    <row r="97" spans="1:4" s="13" customFormat="1" ht="12" customHeight="1">
      <c r="A97" s="199" t="s">
        <v>243</v>
      </c>
      <c r="B97" s="200"/>
      <c r="C97" s="201"/>
      <c r="D97" s="98">
        <f>SUM(D90:D96)</f>
        <v>3768</v>
      </c>
    </row>
    <row r="98" spans="1:4" s="71" customFormat="1" ht="12" customHeight="1">
      <c r="A98" s="69"/>
      <c r="B98" s="69"/>
      <c r="C98" s="69"/>
      <c r="D98" s="51"/>
    </row>
    <row r="99" spans="1:4" s="13" customFormat="1" ht="12" customHeight="1">
      <c r="A99" s="75" t="s">
        <v>178</v>
      </c>
      <c r="B99" s="76"/>
      <c r="C99" s="77"/>
      <c r="D99" s="77"/>
    </row>
    <row r="100" spans="1:4" s="13" customFormat="1" ht="12" customHeight="1">
      <c r="A100" s="74" t="s">
        <v>61</v>
      </c>
      <c r="B100" s="59"/>
      <c r="C100" s="78">
        <v>3</v>
      </c>
      <c r="D100" s="78">
        <v>3</v>
      </c>
    </row>
    <row r="101" spans="1:4" s="13" customFormat="1" ht="12" customHeight="1">
      <c r="A101" s="79"/>
      <c r="B101" s="80"/>
      <c r="C101" s="81"/>
      <c r="D101" s="81"/>
    </row>
    <row r="102" spans="1:4" s="13" customFormat="1" ht="12" customHeight="1">
      <c r="A102" s="75"/>
      <c r="B102" s="73" t="s">
        <v>217</v>
      </c>
      <c r="C102" s="73" t="s">
        <v>218</v>
      </c>
      <c r="D102" s="82" t="s">
        <v>207</v>
      </c>
    </row>
    <row r="103" spans="1:4" s="13" customFormat="1" ht="12" customHeight="1">
      <c r="A103" s="86" t="s">
        <v>204</v>
      </c>
      <c r="B103" s="106">
        <v>8502</v>
      </c>
      <c r="C103" s="88">
        <v>7304</v>
      </c>
      <c r="D103" s="107">
        <f>SUM(B103:C103)</f>
        <v>15806</v>
      </c>
    </row>
    <row r="104" spans="1:4" s="13" customFormat="1" ht="12" customHeight="1">
      <c r="A104" s="89" t="s">
        <v>173</v>
      </c>
      <c r="B104" s="108"/>
      <c r="C104" s="109"/>
      <c r="D104" s="109">
        <v>617</v>
      </c>
    </row>
    <row r="105" spans="1:4" s="13" customFormat="1" ht="12" customHeight="1">
      <c r="A105" s="89" t="s">
        <v>174</v>
      </c>
      <c r="B105" s="108"/>
      <c r="C105" s="109"/>
      <c r="D105" s="109">
        <v>3768</v>
      </c>
    </row>
    <row r="106" spans="1:4" s="13" customFormat="1" ht="12" customHeight="1">
      <c r="A106" s="92" t="s">
        <v>175</v>
      </c>
      <c r="B106" s="110"/>
      <c r="C106" s="111"/>
      <c r="D106" s="111">
        <v>3</v>
      </c>
    </row>
    <row r="107" spans="1:4" s="13" customFormat="1" ht="12" customHeight="1">
      <c r="A107" s="112" t="s">
        <v>86</v>
      </c>
      <c r="B107" s="113"/>
      <c r="C107" s="114"/>
      <c r="D107" s="115">
        <f>SUM(D103:D106)</f>
        <v>20194</v>
      </c>
    </row>
    <row r="108" spans="1:4" s="13" customFormat="1" ht="12" customHeight="1">
      <c r="A108" s="83"/>
      <c r="B108" s="84"/>
      <c r="C108" s="11"/>
      <c r="D108" s="11"/>
    </row>
    <row r="109" spans="1:4" s="13" customFormat="1" ht="12" customHeight="1">
      <c r="A109" s="83"/>
      <c r="B109" s="84"/>
      <c r="C109" s="11"/>
      <c r="D109" s="11"/>
    </row>
  </sheetData>
  <mergeCells count="21">
    <mergeCell ref="C5:D5"/>
    <mergeCell ref="A1:D1"/>
    <mergeCell ref="A2:D2"/>
    <mergeCell ref="A3:D3"/>
    <mergeCell ref="B81:C81"/>
    <mergeCell ref="B94:C94"/>
    <mergeCell ref="B95:C95"/>
    <mergeCell ref="B96:C96"/>
    <mergeCell ref="A97:C97"/>
    <mergeCell ref="A80:D80"/>
    <mergeCell ref="A87:C87"/>
    <mergeCell ref="B82:C82"/>
    <mergeCell ref="B83:C83"/>
    <mergeCell ref="B84:C84"/>
    <mergeCell ref="B85:C85"/>
    <mergeCell ref="B86:C86"/>
    <mergeCell ref="B90:C90"/>
    <mergeCell ref="B91:C91"/>
    <mergeCell ref="B89:C89"/>
    <mergeCell ref="B92:C92"/>
    <mergeCell ref="B93:C93"/>
  </mergeCells>
  <printOptions horizontalCentered="1"/>
  <pageMargins left="0" right="0" top="0.35433070866141736" bottom="0.35433070866141736" header="0.31496062992125984" footer="0.19685039370078741"/>
  <pageSetup paperSize="12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C20" sqref="C20"/>
    </sheetView>
  </sheetViews>
  <sheetFormatPr baseColWidth="10" defaultRowHeight="15"/>
  <cols>
    <col min="1" max="2" width="9.7109375" style="116" customWidth="1"/>
    <col min="3" max="3" width="52.7109375" style="126" customWidth="1"/>
    <col min="4" max="16384" width="11.42578125" style="116"/>
  </cols>
  <sheetData>
    <row r="1" spans="1:5">
      <c r="A1" s="218" t="s">
        <v>209</v>
      </c>
      <c r="B1" s="218"/>
      <c r="C1" s="218"/>
      <c r="D1" s="218"/>
      <c r="E1" s="218"/>
    </row>
    <row r="2" spans="1:5">
      <c r="A2" s="218" t="s">
        <v>210</v>
      </c>
      <c r="B2" s="218"/>
      <c r="C2" s="218"/>
      <c r="D2" s="218"/>
      <c r="E2" s="218"/>
    </row>
    <row r="3" spans="1:5">
      <c r="A3" s="218" t="s">
        <v>211</v>
      </c>
      <c r="B3" s="218"/>
      <c r="C3" s="218"/>
      <c r="D3" s="218"/>
      <c r="E3" s="218"/>
    </row>
    <row r="4" spans="1:5">
      <c r="A4" s="171" t="s">
        <v>220</v>
      </c>
      <c r="B4" s="117"/>
      <c r="C4" s="118"/>
      <c r="D4" s="119"/>
      <c r="E4" s="119"/>
    </row>
    <row r="5" spans="1:5">
      <c r="A5" s="120" t="s">
        <v>0</v>
      </c>
      <c r="B5" s="121" t="s">
        <v>1</v>
      </c>
      <c r="C5" s="121" t="s">
        <v>179</v>
      </c>
      <c r="D5" s="122" t="s">
        <v>222</v>
      </c>
      <c r="E5" s="123" t="s">
        <v>221</v>
      </c>
    </row>
    <row r="6" spans="1:5">
      <c r="A6" s="173" t="s">
        <v>87</v>
      </c>
      <c r="B6" s="173" t="s">
        <v>11</v>
      </c>
      <c r="C6" s="174" t="s">
        <v>180</v>
      </c>
      <c r="D6" s="173">
        <v>3</v>
      </c>
      <c r="E6" s="173">
        <v>3</v>
      </c>
    </row>
    <row r="7" spans="1:5">
      <c r="A7" s="175" t="s">
        <v>87</v>
      </c>
      <c r="B7" s="175" t="s">
        <v>11</v>
      </c>
      <c r="C7" s="176" t="s">
        <v>181</v>
      </c>
      <c r="D7" s="175">
        <v>3</v>
      </c>
      <c r="E7" s="175">
        <v>3</v>
      </c>
    </row>
    <row r="8" spans="1:5">
      <c r="A8" s="175" t="s">
        <v>87</v>
      </c>
      <c r="B8" s="175" t="s">
        <v>10</v>
      </c>
      <c r="C8" s="176" t="s">
        <v>182</v>
      </c>
      <c r="D8" s="175">
        <v>2</v>
      </c>
      <c r="E8" s="175">
        <v>2</v>
      </c>
    </row>
    <row r="9" spans="1:5">
      <c r="A9" s="175" t="s">
        <v>87</v>
      </c>
      <c r="B9" s="175" t="s">
        <v>10</v>
      </c>
      <c r="C9" s="176" t="s">
        <v>183</v>
      </c>
      <c r="D9" s="175">
        <v>1</v>
      </c>
      <c r="E9" s="175">
        <v>1</v>
      </c>
    </row>
    <row r="10" spans="1:5">
      <c r="A10" s="175" t="s">
        <v>87</v>
      </c>
      <c r="B10" s="175" t="s">
        <v>26</v>
      </c>
      <c r="C10" s="176" t="s">
        <v>184</v>
      </c>
      <c r="D10" s="175">
        <v>1</v>
      </c>
      <c r="E10" s="175">
        <v>1</v>
      </c>
    </row>
    <row r="11" spans="1:5">
      <c r="A11" s="175" t="s">
        <v>87</v>
      </c>
      <c r="B11" s="175" t="s">
        <v>26</v>
      </c>
      <c r="C11" s="176" t="s">
        <v>185</v>
      </c>
      <c r="D11" s="175">
        <v>1</v>
      </c>
      <c r="E11" s="175">
        <v>1</v>
      </c>
    </row>
    <row r="12" spans="1:5">
      <c r="A12" s="175" t="s">
        <v>87</v>
      </c>
      <c r="B12" s="175" t="s">
        <v>34</v>
      </c>
      <c r="C12" s="176" t="s">
        <v>186</v>
      </c>
      <c r="D12" s="175">
        <v>1</v>
      </c>
      <c r="E12" s="175">
        <v>1</v>
      </c>
    </row>
    <row r="13" spans="1:5">
      <c r="A13" s="175" t="s">
        <v>87</v>
      </c>
      <c r="B13" s="175" t="s">
        <v>34</v>
      </c>
      <c r="C13" s="176" t="s">
        <v>187</v>
      </c>
      <c r="D13" s="175">
        <v>1</v>
      </c>
      <c r="E13" s="175">
        <v>1</v>
      </c>
    </row>
    <row r="14" spans="1:5">
      <c r="A14" s="175" t="s">
        <v>87</v>
      </c>
      <c r="B14" s="175" t="s">
        <v>34</v>
      </c>
      <c r="C14" s="176" t="s">
        <v>188</v>
      </c>
      <c r="D14" s="175">
        <v>1</v>
      </c>
      <c r="E14" s="175">
        <v>1</v>
      </c>
    </row>
    <row r="15" spans="1:5">
      <c r="A15" s="175" t="s">
        <v>87</v>
      </c>
      <c r="B15" s="175" t="s">
        <v>46</v>
      </c>
      <c r="C15" s="176" t="s">
        <v>189</v>
      </c>
      <c r="D15" s="175">
        <v>1</v>
      </c>
      <c r="E15" s="175">
        <v>1</v>
      </c>
    </row>
    <row r="16" spans="1:5">
      <c r="A16" s="175" t="s">
        <v>87</v>
      </c>
      <c r="B16" s="175" t="s">
        <v>46</v>
      </c>
      <c r="C16" s="176" t="s">
        <v>190</v>
      </c>
      <c r="D16" s="175">
        <v>1</v>
      </c>
      <c r="E16" s="175">
        <v>1</v>
      </c>
    </row>
    <row r="17" spans="1:5">
      <c r="A17" s="175" t="s">
        <v>87</v>
      </c>
      <c r="B17" s="175" t="s">
        <v>46</v>
      </c>
      <c r="C17" s="176" t="s">
        <v>191</v>
      </c>
      <c r="D17" s="175">
        <v>1</v>
      </c>
      <c r="E17" s="175">
        <v>1</v>
      </c>
    </row>
    <row r="18" spans="1:5">
      <c r="A18" s="175" t="s">
        <v>87</v>
      </c>
      <c r="B18" s="175" t="s">
        <v>47</v>
      </c>
      <c r="C18" s="176" t="s">
        <v>192</v>
      </c>
      <c r="D18" s="175">
        <v>1</v>
      </c>
      <c r="E18" s="175">
        <v>1</v>
      </c>
    </row>
    <row r="19" spans="1:5">
      <c r="A19" s="175" t="s">
        <v>87</v>
      </c>
      <c r="B19" s="175" t="s">
        <v>47</v>
      </c>
      <c r="C19" s="176" t="s">
        <v>193</v>
      </c>
      <c r="D19" s="175">
        <v>1</v>
      </c>
      <c r="E19" s="175">
        <v>1</v>
      </c>
    </row>
    <row r="20" spans="1:5">
      <c r="A20" s="175" t="s">
        <v>87</v>
      </c>
      <c r="B20" s="175" t="s">
        <v>47</v>
      </c>
      <c r="C20" s="176" t="s">
        <v>194</v>
      </c>
      <c r="D20" s="175">
        <v>1</v>
      </c>
      <c r="E20" s="175">
        <v>1</v>
      </c>
    </row>
    <row r="21" spans="1:5">
      <c r="A21" s="175" t="s">
        <v>87</v>
      </c>
      <c r="B21" s="175" t="s">
        <v>47</v>
      </c>
      <c r="C21" s="176" t="s">
        <v>195</v>
      </c>
      <c r="D21" s="175">
        <v>1</v>
      </c>
      <c r="E21" s="175">
        <v>1</v>
      </c>
    </row>
    <row r="22" spans="1:5">
      <c r="A22" s="175" t="s">
        <v>87</v>
      </c>
      <c r="B22" s="175" t="s">
        <v>47</v>
      </c>
      <c r="C22" s="176" t="s">
        <v>196</v>
      </c>
      <c r="D22" s="175">
        <v>1</v>
      </c>
      <c r="E22" s="175">
        <v>1</v>
      </c>
    </row>
    <row r="23" spans="1:5">
      <c r="A23" s="175" t="s">
        <v>87</v>
      </c>
      <c r="B23" s="175" t="s">
        <v>47</v>
      </c>
      <c r="C23" s="176" t="s">
        <v>197</v>
      </c>
      <c r="D23" s="175">
        <v>1</v>
      </c>
      <c r="E23" s="175">
        <v>1</v>
      </c>
    </row>
    <row r="24" spans="1:5">
      <c r="A24" s="175" t="s">
        <v>87</v>
      </c>
      <c r="B24" s="175" t="s">
        <v>47</v>
      </c>
      <c r="C24" s="176" t="s">
        <v>198</v>
      </c>
      <c r="D24" s="175">
        <v>1</v>
      </c>
      <c r="E24" s="175">
        <v>1</v>
      </c>
    </row>
    <row r="25" spans="1:5">
      <c r="A25" s="175" t="s">
        <v>87</v>
      </c>
      <c r="B25" s="175" t="s">
        <v>70</v>
      </c>
      <c r="C25" s="176" t="s">
        <v>199</v>
      </c>
      <c r="D25" s="175">
        <v>1</v>
      </c>
      <c r="E25" s="175">
        <v>1</v>
      </c>
    </row>
    <row r="26" spans="1:5">
      <c r="A26" s="175" t="s">
        <v>89</v>
      </c>
      <c r="B26" s="175" t="s">
        <v>11</v>
      </c>
      <c r="C26" s="176" t="s">
        <v>200</v>
      </c>
      <c r="D26" s="175">
        <v>1</v>
      </c>
      <c r="E26" s="175">
        <v>1</v>
      </c>
    </row>
    <row r="27" spans="1:5">
      <c r="A27" s="175" t="s">
        <v>89</v>
      </c>
      <c r="B27" s="175" t="s">
        <v>11</v>
      </c>
      <c r="C27" s="176" t="s">
        <v>201</v>
      </c>
      <c r="D27" s="175">
        <v>1</v>
      </c>
      <c r="E27" s="175">
        <v>1</v>
      </c>
    </row>
    <row r="28" spans="1:5">
      <c r="A28" s="175" t="s">
        <v>89</v>
      </c>
      <c r="B28" s="175" t="s">
        <v>10</v>
      </c>
      <c r="C28" s="176" t="s">
        <v>202</v>
      </c>
      <c r="D28" s="175">
        <v>1</v>
      </c>
      <c r="E28" s="175">
        <v>1</v>
      </c>
    </row>
    <row r="29" spans="1:5">
      <c r="A29" s="177" t="s">
        <v>89</v>
      </c>
      <c r="B29" s="177" t="s">
        <v>10</v>
      </c>
      <c r="C29" s="178" t="s">
        <v>203</v>
      </c>
      <c r="D29" s="177">
        <v>1</v>
      </c>
      <c r="E29" s="177">
        <v>1</v>
      </c>
    </row>
    <row r="30" spans="1:5" s="124" customFormat="1" ht="12">
      <c r="A30" s="221" t="s">
        <v>172</v>
      </c>
      <c r="B30" s="222"/>
      <c r="C30" s="223"/>
      <c r="D30" s="145">
        <v>29</v>
      </c>
      <c r="E30" s="172">
        <f>SUM(D30)</f>
        <v>29</v>
      </c>
    </row>
    <row r="31" spans="1:5" s="124" customFormat="1" ht="12">
      <c r="A31" s="224" t="s">
        <v>205</v>
      </c>
      <c r="B31" s="225"/>
      <c r="C31" s="226"/>
      <c r="D31" s="219">
        <v>58</v>
      </c>
      <c r="E31" s="220"/>
    </row>
    <row r="32" spans="1:5" s="124" customFormat="1" ht="12">
      <c r="C32" s="125"/>
    </row>
  </sheetData>
  <mergeCells count="6">
    <mergeCell ref="A1:E1"/>
    <mergeCell ref="A2:E2"/>
    <mergeCell ref="A3:E3"/>
    <mergeCell ref="D31:E31"/>
    <mergeCell ref="A30:C30"/>
    <mergeCell ref="A31:C31"/>
  </mergeCells>
  <printOptions horizontalCentered="1"/>
  <pageMargins left="0" right="0" top="0.55118110236220474" bottom="0.19685039370078741" header="0.31496062992125984" footer="0.11811023622047245"/>
  <pageSetup paperSize="12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8"/>
  <sheetViews>
    <sheetView topLeftCell="A27" workbookViewId="0">
      <selection activeCell="A30" sqref="A30"/>
    </sheetView>
  </sheetViews>
  <sheetFormatPr baseColWidth="10" defaultRowHeight="15"/>
  <cols>
    <col min="1" max="1" width="5.28515625" style="2" customWidth="1"/>
    <col min="2" max="2" width="3.7109375" style="2" customWidth="1"/>
    <col min="3" max="3" width="46.85546875" style="10" customWidth="1"/>
    <col min="4" max="5" width="6" style="1" customWidth="1"/>
    <col min="6" max="6" width="5.42578125" style="1" bestFit="1" customWidth="1"/>
    <col min="7" max="7" width="5.140625" style="1" bestFit="1" customWidth="1"/>
    <col min="8" max="8" width="5.5703125" style="1" bestFit="1" customWidth="1"/>
    <col min="9" max="9" width="5.140625" style="1" bestFit="1" customWidth="1"/>
    <col min="10" max="10" width="5.28515625" style="1" customWidth="1"/>
    <col min="11" max="11" width="6.7109375" style="1" customWidth="1"/>
    <col min="12" max="16384" width="11.42578125" style="2"/>
  </cols>
  <sheetData>
    <row r="1" spans="1:11">
      <c r="A1" s="215" t="s">
        <v>209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>
      <c r="A2" s="215" t="s">
        <v>210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>
      <c r="A3" s="179" t="s">
        <v>232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</row>
    <row r="4" spans="1:11" ht="18.75" customHeight="1">
      <c r="A4" s="260" t="s">
        <v>247</v>
      </c>
      <c r="B4" s="260"/>
      <c r="C4" s="260"/>
      <c r="D4" s="260"/>
      <c r="E4" s="260"/>
      <c r="F4" s="260"/>
      <c r="G4" s="260"/>
      <c r="H4" s="260"/>
      <c r="I4" s="260"/>
      <c r="J4" s="260"/>
      <c r="K4" s="260"/>
    </row>
    <row r="5" spans="1:11" ht="21" customHeight="1">
      <c r="A5" s="227" t="s">
        <v>231</v>
      </c>
      <c r="B5" s="228"/>
      <c r="C5" s="37" t="s">
        <v>176</v>
      </c>
      <c r="D5" s="18" t="s">
        <v>230</v>
      </c>
      <c r="E5" s="18" t="s">
        <v>224</v>
      </c>
      <c r="F5" s="18" t="s">
        <v>225</v>
      </c>
      <c r="G5" s="18" t="s">
        <v>226</v>
      </c>
      <c r="H5" s="18" t="s">
        <v>227</v>
      </c>
      <c r="I5" s="18" t="s">
        <v>228</v>
      </c>
      <c r="J5" s="18" t="s">
        <v>229</v>
      </c>
      <c r="K5" s="19" t="s">
        <v>207</v>
      </c>
    </row>
    <row r="6" spans="1:11" s="4" customFormat="1" ht="13.5" customHeight="1">
      <c r="A6" s="146" t="s">
        <v>87</v>
      </c>
      <c r="B6" s="146" t="s">
        <v>11</v>
      </c>
      <c r="C6" s="147" t="s">
        <v>88</v>
      </c>
      <c r="D6" s="100">
        <v>190</v>
      </c>
      <c r="E6" s="100">
        <v>188</v>
      </c>
      <c r="F6" s="100">
        <v>187</v>
      </c>
      <c r="G6" s="100">
        <v>186</v>
      </c>
      <c r="H6" s="100">
        <v>189</v>
      </c>
      <c r="I6" s="100">
        <v>188</v>
      </c>
      <c r="J6" s="100"/>
      <c r="K6" s="100">
        <v>1128</v>
      </c>
    </row>
    <row r="7" spans="1:11" s="4" customFormat="1" ht="13.5" customHeight="1">
      <c r="A7" s="148" t="s">
        <v>87</v>
      </c>
      <c r="B7" s="148" t="s">
        <v>10</v>
      </c>
      <c r="C7" s="149" t="s">
        <v>88</v>
      </c>
      <c r="D7" s="102">
        <v>1</v>
      </c>
      <c r="E7" s="102">
        <v>1</v>
      </c>
      <c r="F7" s="102">
        <v>1</v>
      </c>
      <c r="G7" s="102">
        <v>1</v>
      </c>
      <c r="H7" s="102">
        <v>1</v>
      </c>
      <c r="I7" s="102">
        <v>1</v>
      </c>
      <c r="J7" s="102"/>
      <c r="K7" s="102">
        <v>6</v>
      </c>
    </row>
    <row r="8" spans="1:11" s="4" customFormat="1" ht="13.5" customHeight="1">
      <c r="A8" s="148" t="s">
        <v>89</v>
      </c>
      <c r="B8" s="148"/>
      <c r="C8" s="149" t="s">
        <v>90</v>
      </c>
      <c r="D8" s="102">
        <v>48</v>
      </c>
      <c r="E8" s="102">
        <v>47</v>
      </c>
      <c r="F8" s="102">
        <v>53</v>
      </c>
      <c r="G8" s="102">
        <v>52</v>
      </c>
      <c r="H8" s="102">
        <v>53</v>
      </c>
      <c r="I8" s="102">
        <v>55</v>
      </c>
      <c r="J8" s="102"/>
      <c r="K8" s="102">
        <v>308</v>
      </c>
    </row>
    <row r="9" spans="1:11" s="4" customFormat="1" ht="13.5" customHeight="1">
      <c r="A9" s="148" t="s">
        <v>91</v>
      </c>
      <c r="B9" s="148"/>
      <c r="C9" s="149" t="s">
        <v>92</v>
      </c>
      <c r="D9" s="102">
        <v>189</v>
      </c>
      <c r="E9" s="102">
        <v>189</v>
      </c>
      <c r="F9" s="102">
        <v>188</v>
      </c>
      <c r="G9" s="102">
        <v>187</v>
      </c>
      <c r="H9" s="102">
        <v>188</v>
      </c>
      <c r="I9" s="102">
        <v>189</v>
      </c>
      <c r="J9" s="102"/>
      <c r="K9" s="102">
        <v>1130</v>
      </c>
    </row>
    <row r="10" spans="1:11" s="4" customFormat="1" ht="13.5" customHeight="1">
      <c r="A10" s="148" t="s">
        <v>93</v>
      </c>
      <c r="B10" s="148" t="s">
        <v>11</v>
      </c>
      <c r="C10" s="149" t="s">
        <v>94</v>
      </c>
      <c r="D10" s="102">
        <v>27</v>
      </c>
      <c r="E10" s="102">
        <v>27</v>
      </c>
      <c r="F10" s="102">
        <v>27</v>
      </c>
      <c r="G10" s="102">
        <v>27</v>
      </c>
      <c r="H10" s="102">
        <v>27</v>
      </c>
      <c r="I10" s="102">
        <v>27</v>
      </c>
      <c r="J10" s="102"/>
      <c r="K10" s="102">
        <v>162</v>
      </c>
    </row>
    <row r="11" spans="1:11" s="4" customFormat="1" ht="13.5" customHeight="1">
      <c r="A11" s="148" t="s">
        <v>93</v>
      </c>
      <c r="B11" s="148" t="s">
        <v>10</v>
      </c>
      <c r="C11" s="149" t="s">
        <v>95</v>
      </c>
      <c r="D11" s="102">
        <v>8</v>
      </c>
      <c r="E11" s="102">
        <v>8</v>
      </c>
      <c r="F11" s="102">
        <v>8</v>
      </c>
      <c r="G11" s="102">
        <v>8</v>
      </c>
      <c r="H11" s="102">
        <v>8</v>
      </c>
      <c r="I11" s="102">
        <v>8</v>
      </c>
      <c r="J11" s="102"/>
      <c r="K11" s="102">
        <v>48</v>
      </c>
    </row>
    <row r="12" spans="1:11" s="4" customFormat="1" ht="13.5" customHeight="1">
      <c r="A12" s="148" t="s">
        <v>96</v>
      </c>
      <c r="B12" s="148"/>
      <c r="C12" s="149" t="s">
        <v>97</v>
      </c>
      <c r="D12" s="102">
        <v>72</v>
      </c>
      <c r="E12" s="102">
        <v>107</v>
      </c>
      <c r="F12" s="102">
        <v>112</v>
      </c>
      <c r="G12" s="102">
        <v>61</v>
      </c>
      <c r="H12" s="102">
        <v>156</v>
      </c>
      <c r="I12" s="102">
        <v>109</v>
      </c>
      <c r="J12" s="102"/>
      <c r="K12" s="102">
        <v>617</v>
      </c>
    </row>
    <row r="13" spans="1:11" s="4" customFormat="1" ht="13.5" customHeight="1">
      <c r="A13" s="148" t="s">
        <v>114</v>
      </c>
      <c r="B13" s="148"/>
      <c r="C13" s="149" t="s">
        <v>115</v>
      </c>
      <c r="D13" s="102">
        <v>176</v>
      </c>
      <c r="E13" s="102">
        <v>176</v>
      </c>
      <c r="F13" s="102">
        <v>176</v>
      </c>
      <c r="G13" s="102">
        <v>176</v>
      </c>
      <c r="H13" s="102">
        <v>176</v>
      </c>
      <c r="I13" s="102">
        <v>176</v>
      </c>
      <c r="J13" s="102"/>
      <c r="K13" s="102">
        <v>1056</v>
      </c>
    </row>
    <row r="14" spans="1:11" s="4" customFormat="1" ht="13.5" customHeight="1">
      <c r="A14" s="148" t="s">
        <v>116</v>
      </c>
      <c r="B14" s="148"/>
      <c r="C14" s="149" t="s">
        <v>117</v>
      </c>
      <c r="D14" s="102">
        <v>28</v>
      </c>
      <c r="E14" s="102">
        <v>28</v>
      </c>
      <c r="F14" s="102">
        <v>28</v>
      </c>
      <c r="G14" s="102">
        <v>28</v>
      </c>
      <c r="H14" s="102">
        <v>28</v>
      </c>
      <c r="I14" s="102">
        <v>44</v>
      </c>
      <c r="J14" s="102">
        <v>44</v>
      </c>
      <c r="K14" s="102">
        <v>228</v>
      </c>
    </row>
    <row r="15" spans="1:11" s="4" customFormat="1" ht="27" customHeight="1">
      <c r="A15" s="148" t="s">
        <v>128</v>
      </c>
      <c r="B15" s="148"/>
      <c r="C15" s="149" t="s">
        <v>129</v>
      </c>
      <c r="D15" s="102">
        <v>1</v>
      </c>
      <c r="E15" s="102">
        <v>1</v>
      </c>
      <c r="F15" s="102">
        <v>1</v>
      </c>
      <c r="G15" s="102">
        <v>1</v>
      </c>
      <c r="H15" s="102">
        <v>1</v>
      </c>
      <c r="I15" s="102">
        <v>1</v>
      </c>
      <c r="J15" s="102"/>
      <c r="K15" s="102">
        <v>6</v>
      </c>
    </row>
    <row r="16" spans="1:11" s="4" customFormat="1" ht="42.75" customHeight="1">
      <c r="A16" s="148" t="s">
        <v>132</v>
      </c>
      <c r="B16" s="148"/>
      <c r="C16" s="149" t="s">
        <v>133</v>
      </c>
      <c r="D16" s="102">
        <v>20</v>
      </c>
      <c r="E16" s="102">
        <v>21</v>
      </c>
      <c r="F16" s="102">
        <v>25</v>
      </c>
      <c r="G16" s="102">
        <v>22</v>
      </c>
      <c r="H16" s="102">
        <v>23</v>
      </c>
      <c r="I16" s="102">
        <v>25</v>
      </c>
      <c r="J16" s="102"/>
      <c r="K16" s="102">
        <v>136</v>
      </c>
    </row>
    <row r="17" spans="1:16" s="4" customFormat="1" ht="13.5" customHeight="1">
      <c r="A17" s="150" t="s">
        <v>141</v>
      </c>
      <c r="B17" s="150"/>
      <c r="C17" s="151" t="s">
        <v>142</v>
      </c>
      <c r="D17" s="105">
        <v>3</v>
      </c>
      <c r="E17" s="105">
        <v>3</v>
      </c>
      <c r="F17" s="105">
        <v>3</v>
      </c>
      <c r="G17" s="105">
        <v>3</v>
      </c>
      <c r="H17" s="105">
        <v>3</v>
      </c>
      <c r="I17" s="105">
        <v>3</v>
      </c>
      <c r="J17" s="105">
        <v>3</v>
      </c>
      <c r="K17" s="105">
        <v>21</v>
      </c>
    </row>
    <row r="18" spans="1:16" ht="15" customHeight="1">
      <c r="A18" s="3"/>
      <c r="B18" s="3"/>
      <c r="C18" s="5"/>
      <c r="D18" s="35">
        <f>SUM(D6:D17)</f>
        <v>763</v>
      </c>
      <c r="E18" s="35">
        <f t="shared" ref="E18:J18" si="0">SUM(E6:E17)</f>
        <v>796</v>
      </c>
      <c r="F18" s="35">
        <f t="shared" si="0"/>
        <v>809</v>
      </c>
      <c r="G18" s="35">
        <f t="shared" si="0"/>
        <v>752</v>
      </c>
      <c r="H18" s="35">
        <f t="shared" si="0"/>
        <v>853</v>
      </c>
      <c r="I18" s="35">
        <f t="shared" si="0"/>
        <v>826</v>
      </c>
      <c r="J18" s="35">
        <f t="shared" si="0"/>
        <v>47</v>
      </c>
      <c r="K18" s="36">
        <f>SUM(K6:K17)</f>
        <v>4846</v>
      </c>
      <c r="L18" s="6" t="s">
        <v>216</v>
      </c>
    </row>
    <row r="19" spans="1:16" s="17" customFormat="1" ht="6.75" customHeight="1">
      <c r="A19" s="31"/>
      <c r="B19" s="31"/>
      <c r="C19" s="32"/>
      <c r="D19" s="29"/>
      <c r="E19" s="29"/>
      <c r="F19" s="6"/>
      <c r="G19" s="6"/>
      <c r="H19" s="6"/>
      <c r="I19" s="30"/>
      <c r="J19" s="30"/>
      <c r="K19" s="33"/>
    </row>
    <row r="20" spans="1:16" ht="26.25" customHeight="1">
      <c r="A20" s="227" t="s">
        <v>231</v>
      </c>
      <c r="B20" s="228"/>
      <c r="C20" s="246" t="s">
        <v>223</v>
      </c>
      <c r="D20" s="247"/>
      <c r="E20" s="247"/>
      <c r="F20" s="247"/>
      <c r="G20" s="42" t="s">
        <v>216</v>
      </c>
      <c r="H20" s="38"/>
      <c r="I20" s="41" t="s">
        <v>87</v>
      </c>
      <c r="J20" s="41" t="s">
        <v>89</v>
      </c>
      <c r="K20" s="20" t="s">
        <v>207</v>
      </c>
      <c r="L20" s="7"/>
      <c r="M20" s="7"/>
      <c r="N20" s="7"/>
      <c r="O20" s="7"/>
      <c r="P20" s="7"/>
    </row>
    <row r="21" spans="1:16" s="13" customFormat="1" ht="12">
      <c r="A21" s="152" t="s">
        <v>98</v>
      </c>
      <c r="B21" s="152"/>
      <c r="C21" s="262" t="s">
        <v>99</v>
      </c>
      <c r="D21" s="263"/>
      <c r="E21" s="263"/>
      <c r="F21" s="263"/>
      <c r="G21" s="263"/>
      <c r="H21" s="264"/>
      <c r="I21" s="153">
        <v>52</v>
      </c>
      <c r="J21" s="153">
        <v>52</v>
      </c>
      <c r="K21" s="154">
        <f t="shared" ref="K21:K36" si="1">SUM(G21:J21)</f>
        <v>104</v>
      </c>
      <c r="L21" s="11"/>
      <c r="M21" s="11"/>
      <c r="N21" s="11"/>
      <c r="O21" s="11"/>
      <c r="P21" s="11"/>
    </row>
    <row r="22" spans="1:16" s="13" customFormat="1" ht="27.75" customHeight="1">
      <c r="A22" s="155" t="s">
        <v>100</v>
      </c>
      <c r="B22" s="155"/>
      <c r="C22" s="254" t="s">
        <v>101</v>
      </c>
      <c r="D22" s="255"/>
      <c r="E22" s="255"/>
      <c r="F22" s="255"/>
      <c r="G22" s="255"/>
      <c r="H22" s="256"/>
      <c r="I22" s="156">
        <v>103</v>
      </c>
      <c r="J22" s="156">
        <v>98</v>
      </c>
      <c r="K22" s="157">
        <f t="shared" si="1"/>
        <v>201</v>
      </c>
      <c r="L22" s="11"/>
      <c r="M22" s="11"/>
      <c r="N22" s="11"/>
      <c r="O22" s="11"/>
      <c r="P22" s="11"/>
    </row>
    <row r="23" spans="1:16" s="13" customFormat="1" ht="28.5" customHeight="1">
      <c r="A23" s="155" t="s">
        <v>102</v>
      </c>
      <c r="B23" s="155"/>
      <c r="C23" s="254" t="s">
        <v>103</v>
      </c>
      <c r="D23" s="255"/>
      <c r="E23" s="255"/>
      <c r="F23" s="255"/>
      <c r="G23" s="255"/>
      <c r="H23" s="256"/>
      <c r="I23" s="156">
        <v>1</v>
      </c>
      <c r="J23" s="156">
        <v>1</v>
      </c>
      <c r="K23" s="157">
        <f t="shared" si="1"/>
        <v>2</v>
      </c>
      <c r="L23" s="11"/>
      <c r="M23" s="11"/>
      <c r="N23" s="11"/>
      <c r="O23" s="11"/>
      <c r="P23" s="11"/>
    </row>
    <row r="24" spans="1:16" s="13" customFormat="1" ht="26.25" customHeight="1">
      <c r="A24" s="155" t="s">
        <v>104</v>
      </c>
      <c r="B24" s="155"/>
      <c r="C24" s="254" t="s">
        <v>105</v>
      </c>
      <c r="D24" s="255"/>
      <c r="E24" s="255"/>
      <c r="F24" s="255"/>
      <c r="G24" s="255"/>
      <c r="H24" s="256"/>
      <c r="I24" s="156">
        <v>5</v>
      </c>
      <c r="J24" s="156">
        <v>6</v>
      </c>
      <c r="K24" s="157">
        <f t="shared" si="1"/>
        <v>11</v>
      </c>
      <c r="L24" s="11"/>
      <c r="M24" s="11"/>
      <c r="N24" s="11"/>
      <c r="O24" s="11"/>
      <c r="P24" s="11"/>
    </row>
    <row r="25" spans="1:16" s="13" customFormat="1" ht="15" customHeight="1">
      <c r="A25" s="155" t="s">
        <v>106</v>
      </c>
      <c r="B25" s="155"/>
      <c r="C25" s="254" t="s">
        <v>107</v>
      </c>
      <c r="D25" s="255"/>
      <c r="E25" s="255"/>
      <c r="F25" s="255"/>
      <c r="G25" s="255" t="s">
        <v>216</v>
      </c>
      <c r="H25" s="256"/>
      <c r="I25" s="156">
        <v>13</v>
      </c>
      <c r="J25" s="156">
        <v>12</v>
      </c>
      <c r="K25" s="157">
        <f t="shared" si="1"/>
        <v>25</v>
      </c>
      <c r="L25" s="11"/>
      <c r="M25" s="11"/>
      <c r="N25" s="11"/>
      <c r="O25" s="11"/>
      <c r="P25" s="11"/>
    </row>
    <row r="26" spans="1:16" s="13" customFormat="1" ht="12">
      <c r="A26" s="155" t="s">
        <v>110</v>
      </c>
      <c r="B26" s="155"/>
      <c r="C26" s="254" t="s">
        <v>111</v>
      </c>
      <c r="D26" s="255"/>
      <c r="E26" s="255"/>
      <c r="F26" s="255"/>
      <c r="G26" s="255" t="s">
        <v>216</v>
      </c>
      <c r="H26" s="256"/>
      <c r="I26" s="156">
        <v>1</v>
      </c>
      <c r="J26" s="156">
        <v>1</v>
      </c>
      <c r="K26" s="157">
        <f t="shared" si="1"/>
        <v>2</v>
      </c>
      <c r="L26" s="11"/>
      <c r="M26" s="11"/>
      <c r="N26" s="11"/>
      <c r="O26" s="11"/>
      <c r="P26" s="11"/>
    </row>
    <row r="27" spans="1:16" s="13" customFormat="1" ht="27.75" customHeight="1">
      <c r="A27" s="155" t="s">
        <v>112</v>
      </c>
      <c r="B27" s="155"/>
      <c r="C27" s="254" t="s">
        <v>113</v>
      </c>
      <c r="D27" s="255"/>
      <c r="E27" s="255"/>
      <c r="F27" s="255"/>
      <c r="G27" s="255" t="s">
        <v>216</v>
      </c>
      <c r="H27" s="256"/>
      <c r="I27" s="156">
        <v>1</v>
      </c>
      <c r="J27" s="156">
        <v>1</v>
      </c>
      <c r="K27" s="157">
        <f t="shared" si="1"/>
        <v>2</v>
      </c>
      <c r="L27" s="11"/>
      <c r="M27" s="11"/>
      <c r="N27" s="11"/>
      <c r="O27" s="11"/>
      <c r="P27" s="11"/>
    </row>
    <row r="28" spans="1:16" s="13" customFormat="1" ht="12">
      <c r="A28" s="155" t="s">
        <v>118</v>
      </c>
      <c r="B28" s="155"/>
      <c r="C28" s="254" t="s">
        <v>119</v>
      </c>
      <c r="D28" s="255"/>
      <c r="E28" s="255"/>
      <c r="F28" s="255"/>
      <c r="G28" s="255" t="s">
        <v>216</v>
      </c>
      <c r="H28" s="256"/>
      <c r="I28" s="156">
        <v>1</v>
      </c>
      <c r="J28" s="156">
        <v>3</v>
      </c>
      <c r="K28" s="157">
        <f t="shared" si="1"/>
        <v>4</v>
      </c>
      <c r="L28" s="11"/>
      <c r="M28" s="11"/>
      <c r="N28" s="11"/>
      <c r="O28" s="11"/>
      <c r="P28" s="11"/>
    </row>
    <row r="29" spans="1:16" s="13" customFormat="1" ht="12" customHeight="1">
      <c r="A29" s="155" t="s">
        <v>120</v>
      </c>
      <c r="B29" s="155"/>
      <c r="C29" s="254" t="s">
        <v>121</v>
      </c>
      <c r="D29" s="255"/>
      <c r="E29" s="255"/>
      <c r="F29" s="255"/>
      <c r="G29" s="255" t="s">
        <v>216</v>
      </c>
      <c r="H29" s="256"/>
      <c r="I29" s="156">
        <v>1</v>
      </c>
      <c r="J29" s="156">
        <v>1</v>
      </c>
      <c r="K29" s="157">
        <f t="shared" si="1"/>
        <v>2</v>
      </c>
      <c r="L29" s="11"/>
      <c r="M29" s="11"/>
      <c r="N29" s="11"/>
      <c r="O29" s="11"/>
      <c r="P29" s="11"/>
    </row>
    <row r="30" spans="1:16" s="13" customFormat="1" ht="12" customHeight="1">
      <c r="A30" s="155" t="s">
        <v>122</v>
      </c>
      <c r="B30" s="155"/>
      <c r="C30" s="251" t="s">
        <v>123</v>
      </c>
      <c r="D30" s="252"/>
      <c r="E30" s="252"/>
      <c r="F30" s="252"/>
      <c r="G30" s="252" t="s">
        <v>216</v>
      </c>
      <c r="H30" s="253"/>
      <c r="I30" s="156">
        <v>1</v>
      </c>
      <c r="J30" s="156">
        <v>1</v>
      </c>
      <c r="K30" s="157">
        <f t="shared" si="1"/>
        <v>2</v>
      </c>
      <c r="L30" s="11"/>
      <c r="M30" s="11"/>
      <c r="N30" s="11"/>
      <c r="O30" s="11"/>
      <c r="P30" s="11"/>
    </row>
    <row r="31" spans="1:16" s="13" customFormat="1" ht="12">
      <c r="A31" s="155" t="s">
        <v>124</v>
      </c>
      <c r="B31" s="155"/>
      <c r="C31" s="251" t="s">
        <v>125</v>
      </c>
      <c r="D31" s="252"/>
      <c r="E31" s="252"/>
      <c r="F31" s="252"/>
      <c r="G31" s="252" t="s">
        <v>216</v>
      </c>
      <c r="H31" s="253"/>
      <c r="I31" s="156">
        <v>1</v>
      </c>
      <c r="J31" s="156">
        <v>1</v>
      </c>
      <c r="K31" s="157">
        <f t="shared" si="1"/>
        <v>2</v>
      </c>
      <c r="L31" s="11"/>
      <c r="M31" s="11"/>
      <c r="N31" s="11"/>
      <c r="O31" s="11"/>
      <c r="P31" s="11"/>
    </row>
    <row r="32" spans="1:16" s="13" customFormat="1" ht="27" customHeight="1">
      <c r="A32" s="155" t="s">
        <v>126</v>
      </c>
      <c r="B32" s="155"/>
      <c r="C32" s="254" t="s">
        <v>127</v>
      </c>
      <c r="D32" s="255"/>
      <c r="E32" s="255"/>
      <c r="F32" s="255"/>
      <c r="G32" s="255" t="s">
        <v>216</v>
      </c>
      <c r="H32" s="256"/>
      <c r="I32" s="156">
        <v>26</v>
      </c>
      <c r="J32" s="156">
        <v>11</v>
      </c>
      <c r="K32" s="157">
        <f t="shared" si="1"/>
        <v>37</v>
      </c>
      <c r="L32" s="11"/>
      <c r="M32" s="11"/>
      <c r="N32" s="11"/>
      <c r="O32" s="11"/>
      <c r="P32" s="11"/>
    </row>
    <row r="33" spans="1:16" s="13" customFormat="1" ht="12" customHeight="1">
      <c r="A33" s="155" t="s">
        <v>130</v>
      </c>
      <c r="B33" s="155"/>
      <c r="C33" s="251" t="s">
        <v>131</v>
      </c>
      <c r="D33" s="252"/>
      <c r="E33" s="252"/>
      <c r="F33" s="252"/>
      <c r="G33" s="252" t="s">
        <v>216</v>
      </c>
      <c r="H33" s="253"/>
      <c r="I33" s="156">
        <v>21</v>
      </c>
      <c r="J33" s="156">
        <v>14</v>
      </c>
      <c r="K33" s="157">
        <f t="shared" si="1"/>
        <v>35</v>
      </c>
      <c r="L33" s="11"/>
      <c r="M33" s="11"/>
      <c r="N33" s="11"/>
      <c r="O33" s="11"/>
      <c r="P33" s="11"/>
    </row>
    <row r="34" spans="1:16" s="13" customFormat="1" ht="12">
      <c r="A34" s="155" t="s">
        <v>134</v>
      </c>
      <c r="B34" s="155"/>
      <c r="C34" s="251" t="s">
        <v>135</v>
      </c>
      <c r="D34" s="252"/>
      <c r="E34" s="252"/>
      <c r="F34" s="252"/>
      <c r="G34" s="252" t="s">
        <v>216</v>
      </c>
      <c r="H34" s="253"/>
      <c r="I34" s="156">
        <v>5</v>
      </c>
      <c r="J34" s="156">
        <v>4</v>
      </c>
      <c r="K34" s="157">
        <f t="shared" si="1"/>
        <v>9</v>
      </c>
      <c r="L34" s="11"/>
      <c r="M34" s="11"/>
      <c r="N34" s="11"/>
      <c r="O34" s="11"/>
      <c r="P34" s="11"/>
    </row>
    <row r="35" spans="1:16" s="13" customFormat="1" ht="29.25" customHeight="1">
      <c r="A35" s="155" t="s">
        <v>136</v>
      </c>
      <c r="B35" s="155"/>
      <c r="C35" s="254" t="s">
        <v>137</v>
      </c>
      <c r="D35" s="255"/>
      <c r="E35" s="255"/>
      <c r="F35" s="255"/>
      <c r="G35" s="255" t="s">
        <v>216</v>
      </c>
      <c r="H35" s="256"/>
      <c r="I35" s="156">
        <v>1</v>
      </c>
      <c r="J35" s="156">
        <v>1</v>
      </c>
      <c r="K35" s="157">
        <f t="shared" si="1"/>
        <v>2</v>
      </c>
      <c r="L35" s="11"/>
      <c r="M35" s="11"/>
      <c r="N35" s="11"/>
      <c r="O35" s="11"/>
      <c r="P35" s="11"/>
    </row>
    <row r="36" spans="1:16" s="13" customFormat="1" ht="12">
      <c r="A36" s="155" t="s">
        <v>138</v>
      </c>
      <c r="B36" s="155" t="s">
        <v>11</v>
      </c>
      <c r="C36" s="251" t="s">
        <v>139</v>
      </c>
      <c r="D36" s="252"/>
      <c r="E36" s="252"/>
      <c r="F36" s="252"/>
      <c r="G36" s="252" t="s">
        <v>216</v>
      </c>
      <c r="H36" s="253"/>
      <c r="I36" s="156">
        <v>1</v>
      </c>
      <c r="J36" s="156">
        <v>1</v>
      </c>
      <c r="K36" s="157">
        <f t="shared" si="1"/>
        <v>2</v>
      </c>
      <c r="L36" s="11"/>
      <c r="M36" s="11"/>
      <c r="N36" s="11"/>
      <c r="O36" s="11"/>
      <c r="P36" s="11"/>
    </row>
    <row r="37" spans="1:16" s="13" customFormat="1" ht="21" customHeight="1">
      <c r="A37" s="158" t="s">
        <v>138</v>
      </c>
      <c r="B37" s="158" t="s">
        <v>10</v>
      </c>
      <c r="C37" s="257" t="s">
        <v>140</v>
      </c>
      <c r="D37" s="258"/>
      <c r="E37" s="258"/>
      <c r="F37" s="258"/>
      <c r="G37" s="258" t="s">
        <v>216</v>
      </c>
      <c r="H37" s="259"/>
      <c r="I37" s="159">
        <v>6</v>
      </c>
      <c r="J37" s="159">
        <v>10</v>
      </c>
      <c r="K37" s="160">
        <f>SUM(G37:J37)</f>
        <v>16</v>
      </c>
      <c r="L37" s="11"/>
      <c r="M37" s="11"/>
      <c r="N37" s="11"/>
      <c r="O37" s="11"/>
      <c r="P37" s="11"/>
    </row>
    <row r="38" spans="1:16" s="14" customFormat="1" ht="12">
      <c r="A38" s="21"/>
      <c r="B38" s="21"/>
      <c r="C38" s="244"/>
      <c r="D38" s="245"/>
      <c r="E38" s="245"/>
      <c r="F38" s="245"/>
      <c r="G38" s="43" t="s">
        <v>216</v>
      </c>
      <c r="H38" s="40"/>
      <c r="I38" s="39">
        <f>SUM(I21:I37)</f>
        <v>240</v>
      </c>
      <c r="J38" s="39">
        <f>SUM(J21:J37)</f>
        <v>218</v>
      </c>
      <c r="K38" s="22">
        <f>SUM(G38:J38)</f>
        <v>458</v>
      </c>
      <c r="L38" s="12" t="s">
        <v>216</v>
      </c>
      <c r="M38" s="12"/>
      <c r="N38" s="12"/>
      <c r="O38" s="12"/>
      <c r="P38" s="12"/>
    </row>
    <row r="39" spans="1:16" s="28" customFormat="1" ht="12">
      <c r="A39" s="23"/>
      <c r="B39" s="23"/>
      <c r="C39" s="24"/>
      <c r="D39" s="24"/>
      <c r="E39" s="24"/>
      <c r="F39" s="24"/>
      <c r="G39" s="25"/>
      <c r="H39" s="25"/>
      <c r="I39" s="25"/>
      <c r="J39" s="25"/>
      <c r="K39" s="26"/>
      <c r="L39" s="27"/>
      <c r="M39" s="27"/>
      <c r="N39" s="27"/>
      <c r="O39" s="27"/>
      <c r="P39" s="27"/>
    </row>
    <row r="40" spans="1:16" ht="15" customHeight="1">
      <c r="A40" s="246" t="s">
        <v>178</v>
      </c>
      <c r="B40" s="247"/>
      <c r="C40" s="247"/>
      <c r="D40" s="247"/>
      <c r="E40" s="247"/>
      <c r="F40" s="247"/>
      <c r="G40" s="247"/>
      <c r="H40" s="247"/>
      <c r="I40" s="247"/>
      <c r="J40" s="247"/>
      <c r="K40" s="261"/>
      <c r="L40" s="1"/>
      <c r="M40" s="1"/>
      <c r="N40" s="1"/>
      <c r="O40" s="1"/>
      <c r="P40" s="1"/>
    </row>
    <row r="41" spans="1:16" s="9" customFormat="1">
      <c r="A41" s="8" t="s">
        <v>108</v>
      </c>
      <c r="B41" s="8"/>
      <c r="C41" s="248" t="s">
        <v>109</v>
      </c>
      <c r="D41" s="249"/>
      <c r="E41" s="249"/>
      <c r="F41" s="249"/>
      <c r="G41" s="249"/>
      <c r="H41" s="249"/>
      <c r="I41" s="249"/>
      <c r="J41" s="250"/>
      <c r="K41" s="34">
        <v>1</v>
      </c>
      <c r="L41" s="1"/>
      <c r="M41" s="1"/>
      <c r="N41" s="1"/>
      <c r="O41" s="1"/>
      <c r="P41" s="1"/>
    </row>
    <row r="42" spans="1:16" ht="9.75" customHeight="1">
      <c r="D42" s="10"/>
      <c r="E42" s="10"/>
      <c r="F42" s="10"/>
      <c r="G42" s="10"/>
      <c r="H42" s="10"/>
      <c r="L42" s="1"/>
      <c r="M42" s="1"/>
      <c r="N42" s="1"/>
      <c r="O42" s="1"/>
      <c r="P42" s="1"/>
    </row>
    <row r="43" spans="1:16" ht="24">
      <c r="A43" s="229" t="s">
        <v>233</v>
      </c>
      <c r="B43" s="230"/>
      <c r="C43" s="230"/>
      <c r="D43" s="230"/>
      <c r="E43" s="230"/>
      <c r="F43" s="230"/>
      <c r="G43" s="230"/>
      <c r="H43" s="231"/>
      <c r="I43" s="47" t="s">
        <v>217</v>
      </c>
      <c r="J43" s="47" t="s">
        <v>218</v>
      </c>
      <c r="K43" s="48" t="s">
        <v>207</v>
      </c>
      <c r="L43" s="1"/>
      <c r="M43" s="1"/>
      <c r="N43" s="1"/>
      <c r="O43" s="1"/>
      <c r="P43" s="1"/>
    </row>
    <row r="44" spans="1:16" s="1" customFormat="1" ht="12">
      <c r="A44" s="235" t="s">
        <v>234</v>
      </c>
      <c r="B44" s="236"/>
      <c r="C44" s="236"/>
      <c r="D44" s="236"/>
      <c r="E44" s="236"/>
      <c r="F44" s="236"/>
      <c r="G44" s="236"/>
      <c r="H44" s="237"/>
      <c r="I44" s="161"/>
      <c r="J44" s="162"/>
      <c r="K44" s="163">
        <v>4846</v>
      </c>
    </row>
    <row r="45" spans="1:16" s="1" customFormat="1" ht="12">
      <c r="A45" s="232" t="s">
        <v>235</v>
      </c>
      <c r="B45" s="233"/>
      <c r="C45" s="233"/>
      <c r="D45" s="233"/>
      <c r="E45" s="233"/>
      <c r="F45" s="233"/>
      <c r="G45" s="233"/>
      <c r="H45" s="234"/>
      <c r="I45" s="164">
        <v>240</v>
      </c>
      <c r="J45" s="165">
        <v>218</v>
      </c>
      <c r="K45" s="166">
        <f>SUM(I45:J45)</f>
        <v>458</v>
      </c>
    </row>
    <row r="46" spans="1:16" s="1" customFormat="1" ht="12">
      <c r="A46" s="238" t="s">
        <v>236</v>
      </c>
      <c r="B46" s="239"/>
      <c r="C46" s="239"/>
      <c r="D46" s="239"/>
      <c r="E46" s="239"/>
      <c r="F46" s="239"/>
      <c r="G46" s="239"/>
      <c r="H46" s="240"/>
      <c r="I46" s="167"/>
      <c r="J46" s="168"/>
      <c r="K46" s="169">
        <v>1</v>
      </c>
    </row>
    <row r="47" spans="1:16" s="1" customFormat="1" ht="13.5" customHeight="1">
      <c r="A47" s="241" t="s">
        <v>86</v>
      </c>
      <c r="B47" s="242"/>
      <c r="C47" s="242"/>
      <c r="D47" s="242"/>
      <c r="E47" s="242"/>
      <c r="F47" s="242"/>
      <c r="G47" s="242"/>
      <c r="H47" s="243"/>
      <c r="I47" s="44"/>
      <c r="J47" s="45"/>
      <c r="K47" s="46">
        <f>SUM(K44:K46)</f>
        <v>5305</v>
      </c>
    </row>
    <row r="48" spans="1:16">
      <c r="C48" s="15"/>
      <c r="D48" s="16"/>
      <c r="E48" s="16"/>
      <c r="F48" s="16"/>
      <c r="G48" s="16"/>
      <c r="H48" s="16"/>
    </row>
  </sheetData>
  <mergeCells count="34">
    <mergeCell ref="A1:K1"/>
    <mergeCell ref="A2:K2"/>
    <mergeCell ref="A3:K3"/>
    <mergeCell ref="A4:K4"/>
    <mergeCell ref="A40:D40"/>
    <mergeCell ref="E40:H40"/>
    <mergeCell ref="I40:K40"/>
    <mergeCell ref="C22:H22"/>
    <mergeCell ref="C21:H21"/>
    <mergeCell ref="C23:H23"/>
    <mergeCell ref="C24:H24"/>
    <mergeCell ref="C25:H25"/>
    <mergeCell ref="C26:H26"/>
    <mergeCell ref="C27:H27"/>
    <mergeCell ref="C28:H28"/>
    <mergeCell ref="C29:H29"/>
    <mergeCell ref="A46:H46"/>
    <mergeCell ref="A47:H47"/>
    <mergeCell ref="C38:F38"/>
    <mergeCell ref="C20:F20"/>
    <mergeCell ref="C41:J41"/>
    <mergeCell ref="C30:H30"/>
    <mergeCell ref="C32:H32"/>
    <mergeCell ref="C31:H31"/>
    <mergeCell ref="C33:H33"/>
    <mergeCell ref="C34:H34"/>
    <mergeCell ref="C35:H35"/>
    <mergeCell ref="C36:H36"/>
    <mergeCell ref="C37:H37"/>
    <mergeCell ref="A5:B5"/>
    <mergeCell ref="A20:B20"/>
    <mergeCell ref="A43:H43"/>
    <mergeCell ref="A45:H45"/>
    <mergeCell ref="A44:H44"/>
  </mergeCells>
  <printOptions horizontalCentered="1"/>
  <pageMargins left="0" right="0" top="0.15748031496062992" bottom="0.15748031496062992" header="0.31496062992125984" footer="0"/>
  <pageSetup paperSize="12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A3" sqref="A3:C3"/>
    </sheetView>
  </sheetViews>
  <sheetFormatPr baseColWidth="10" defaultRowHeight="15"/>
  <cols>
    <col min="1" max="1" width="73" style="116" customWidth="1"/>
    <col min="2" max="3" width="11.85546875" style="116" customWidth="1"/>
    <col min="4" max="16384" width="11.42578125" style="116"/>
  </cols>
  <sheetData>
    <row r="1" spans="1:11">
      <c r="A1" s="218" t="s">
        <v>209</v>
      </c>
      <c r="B1" s="218"/>
      <c r="C1" s="218"/>
      <c r="D1" s="127"/>
      <c r="E1" s="127"/>
      <c r="F1" s="127"/>
      <c r="G1" s="127"/>
      <c r="H1" s="127"/>
      <c r="I1" s="127"/>
      <c r="J1" s="127"/>
      <c r="K1" s="127"/>
    </row>
    <row r="2" spans="1:11">
      <c r="A2" s="218" t="s">
        <v>210</v>
      </c>
      <c r="B2" s="218"/>
      <c r="C2" s="218"/>
      <c r="D2" s="127"/>
      <c r="E2" s="127"/>
      <c r="F2" s="127"/>
      <c r="G2" s="127"/>
      <c r="H2" s="127"/>
      <c r="I2" s="127"/>
      <c r="J2" s="127"/>
      <c r="K2" s="127"/>
    </row>
    <row r="3" spans="1:11">
      <c r="A3" s="267" t="s">
        <v>232</v>
      </c>
      <c r="B3" s="267"/>
      <c r="C3" s="267"/>
      <c r="D3" s="128"/>
      <c r="E3" s="128"/>
      <c r="F3" s="128"/>
      <c r="G3" s="128"/>
      <c r="H3" s="128"/>
      <c r="I3" s="128"/>
      <c r="J3" s="128"/>
      <c r="K3" s="128"/>
    </row>
    <row r="4" spans="1:11" ht="3.75" customHeight="1">
      <c r="A4" s="129"/>
      <c r="B4" s="129"/>
      <c r="C4" s="129"/>
      <c r="D4" s="128"/>
      <c r="E4" s="128"/>
      <c r="F4" s="128"/>
      <c r="G4" s="128"/>
      <c r="H4" s="128"/>
      <c r="I4" s="128"/>
      <c r="J4" s="128"/>
      <c r="K4" s="128"/>
    </row>
    <row r="5" spans="1:11" s="131" customFormat="1" ht="18.75" customHeight="1">
      <c r="A5" s="144" t="s">
        <v>248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1" s="135" customFormat="1" ht="12.75">
      <c r="A6" s="268" t="s">
        <v>144</v>
      </c>
      <c r="B6" s="265" t="s">
        <v>143</v>
      </c>
      <c r="C6" s="265"/>
    </row>
    <row r="7" spans="1:11" s="135" customFormat="1" ht="12.75">
      <c r="A7" s="269"/>
      <c r="B7" s="136" t="s">
        <v>217</v>
      </c>
      <c r="C7" s="137" t="s">
        <v>245</v>
      </c>
    </row>
    <row r="8" spans="1:11">
      <c r="A8" s="141" t="s">
        <v>145</v>
      </c>
      <c r="B8" s="132">
        <v>1</v>
      </c>
      <c r="C8" s="132">
        <v>1</v>
      </c>
    </row>
    <row r="9" spans="1:11">
      <c r="A9" s="142" t="s">
        <v>146</v>
      </c>
      <c r="B9" s="133">
        <v>1</v>
      </c>
      <c r="C9" s="133">
        <v>1</v>
      </c>
    </row>
    <row r="10" spans="1:11" ht="21" customHeight="1">
      <c r="A10" s="142" t="s">
        <v>147</v>
      </c>
      <c r="B10" s="133">
        <v>1</v>
      </c>
      <c r="C10" s="133">
        <v>1</v>
      </c>
    </row>
    <row r="11" spans="1:11">
      <c r="A11" s="142" t="s">
        <v>148</v>
      </c>
      <c r="B11" s="133">
        <v>1</v>
      </c>
      <c r="C11" s="133">
        <v>1</v>
      </c>
    </row>
    <row r="12" spans="1:11">
      <c r="A12" s="142" t="s">
        <v>149</v>
      </c>
      <c r="B12" s="133">
        <v>1</v>
      </c>
      <c r="C12" s="133">
        <v>1</v>
      </c>
    </row>
    <row r="13" spans="1:11">
      <c r="A13" s="142" t="s">
        <v>150</v>
      </c>
      <c r="B13" s="133">
        <v>1</v>
      </c>
      <c r="C13" s="133">
        <v>1</v>
      </c>
    </row>
    <row r="14" spans="1:11">
      <c r="A14" s="142" t="s">
        <v>151</v>
      </c>
      <c r="B14" s="133">
        <v>1</v>
      </c>
      <c r="C14" s="133">
        <v>1</v>
      </c>
    </row>
    <row r="15" spans="1:11">
      <c r="A15" s="142" t="s">
        <v>152</v>
      </c>
      <c r="B15" s="133">
        <v>1</v>
      </c>
      <c r="C15" s="133">
        <v>1</v>
      </c>
    </row>
    <row r="16" spans="1:11">
      <c r="A16" s="142" t="s">
        <v>153</v>
      </c>
      <c r="B16" s="133">
        <v>1</v>
      </c>
      <c r="C16" s="133">
        <v>1</v>
      </c>
    </row>
    <row r="17" spans="1:3">
      <c r="A17" s="142" t="s">
        <v>154</v>
      </c>
      <c r="B17" s="133">
        <v>1</v>
      </c>
      <c r="C17" s="133">
        <v>1</v>
      </c>
    </row>
    <row r="18" spans="1:3">
      <c r="A18" s="142" t="s">
        <v>155</v>
      </c>
      <c r="B18" s="133">
        <v>1</v>
      </c>
      <c r="C18" s="133">
        <v>1</v>
      </c>
    </row>
    <row r="19" spans="1:3">
      <c r="A19" s="142" t="s">
        <v>156</v>
      </c>
      <c r="B19" s="133">
        <v>1</v>
      </c>
      <c r="C19" s="133">
        <v>1</v>
      </c>
    </row>
    <row r="20" spans="1:3">
      <c r="A20" s="142" t="s">
        <v>157</v>
      </c>
      <c r="B20" s="133">
        <v>1</v>
      </c>
      <c r="C20" s="133">
        <v>1</v>
      </c>
    </row>
    <row r="21" spans="1:3">
      <c r="A21" s="142" t="s">
        <v>158</v>
      </c>
      <c r="B21" s="133">
        <v>1</v>
      </c>
      <c r="C21" s="133">
        <v>1</v>
      </c>
    </row>
    <row r="22" spans="1:3" ht="24">
      <c r="A22" s="142" t="s">
        <v>159</v>
      </c>
      <c r="B22" s="133">
        <v>1</v>
      </c>
      <c r="C22" s="133">
        <v>1</v>
      </c>
    </row>
    <row r="23" spans="1:3">
      <c r="A23" s="142" t="s">
        <v>160</v>
      </c>
      <c r="B23" s="133">
        <v>1</v>
      </c>
      <c r="C23" s="133">
        <v>1</v>
      </c>
    </row>
    <row r="24" spans="1:3">
      <c r="A24" s="142" t="s">
        <v>161</v>
      </c>
      <c r="B24" s="133">
        <v>1</v>
      </c>
      <c r="C24" s="133">
        <v>1</v>
      </c>
    </row>
    <row r="25" spans="1:3">
      <c r="A25" s="142" t="s">
        <v>162</v>
      </c>
      <c r="B25" s="133">
        <v>1</v>
      </c>
      <c r="C25" s="133">
        <v>1</v>
      </c>
    </row>
    <row r="26" spans="1:3" ht="24">
      <c r="A26" s="142" t="s">
        <v>163</v>
      </c>
      <c r="B26" s="133">
        <v>1</v>
      </c>
      <c r="C26" s="133">
        <v>1</v>
      </c>
    </row>
    <row r="27" spans="1:3">
      <c r="A27" s="142" t="s">
        <v>164</v>
      </c>
      <c r="B27" s="133">
        <v>1</v>
      </c>
      <c r="C27" s="133">
        <v>1</v>
      </c>
    </row>
    <row r="28" spans="1:3">
      <c r="A28" s="142" t="s">
        <v>165</v>
      </c>
      <c r="B28" s="133">
        <v>1</v>
      </c>
      <c r="C28" s="133">
        <v>1</v>
      </c>
    </row>
    <row r="29" spans="1:3">
      <c r="A29" s="142" t="s">
        <v>166</v>
      </c>
      <c r="B29" s="133">
        <v>1</v>
      </c>
      <c r="C29" s="133">
        <v>1</v>
      </c>
    </row>
    <row r="30" spans="1:3">
      <c r="A30" s="142" t="s">
        <v>167</v>
      </c>
      <c r="B30" s="133">
        <v>1</v>
      </c>
      <c r="C30" s="133">
        <v>1</v>
      </c>
    </row>
    <row r="31" spans="1:3">
      <c r="A31" s="142" t="s">
        <v>168</v>
      </c>
      <c r="B31" s="133">
        <v>1</v>
      </c>
      <c r="C31" s="133">
        <v>1</v>
      </c>
    </row>
    <row r="32" spans="1:3">
      <c r="A32" s="142" t="s">
        <v>169</v>
      </c>
      <c r="B32" s="133">
        <v>1</v>
      </c>
      <c r="C32" s="133">
        <v>1</v>
      </c>
    </row>
    <row r="33" spans="1:3">
      <c r="A33" s="142" t="s">
        <v>170</v>
      </c>
      <c r="B33" s="133">
        <v>1</v>
      </c>
      <c r="C33" s="133">
        <v>1</v>
      </c>
    </row>
    <row r="34" spans="1:3" ht="24">
      <c r="A34" s="143" t="s">
        <v>171</v>
      </c>
      <c r="B34" s="134">
        <v>1</v>
      </c>
      <c r="C34" s="134">
        <v>1</v>
      </c>
    </row>
    <row r="36" spans="1:3" s="135" customFormat="1" ht="12.75">
      <c r="A36" s="138"/>
      <c r="B36" s="139" t="s">
        <v>217</v>
      </c>
      <c r="C36" s="139" t="s">
        <v>218</v>
      </c>
    </row>
    <row r="37" spans="1:3" s="135" customFormat="1" ht="12.75">
      <c r="A37" s="140" t="s">
        <v>172</v>
      </c>
      <c r="B37" s="139">
        <v>27</v>
      </c>
      <c r="C37" s="139">
        <v>27</v>
      </c>
    </row>
    <row r="38" spans="1:3" s="135" customFormat="1" ht="12.75">
      <c r="A38" s="140" t="s">
        <v>86</v>
      </c>
      <c r="B38" s="266">
        <v>54</v>
      </c>
      <c r="C38" s="266"/>
    </row>
  </sheetData>
  <mergeCells count="6">
    <mergeCell ref="B6:C6"/>
    <mergeCell ref="B38:C38"/>
    <mergeCell ref="A1:C1"/>
    <mergeCell ref="A2:C2"/>
    <mergeCell ref="A3:C3"/>
    <mergeCell ref="A6:A7"/>
  </mergeCells>
  <printOptions horizontalCentered="1"/>
  <pageMargins left="0" right="0" top="0.74803149606299213" bottom="0.74803149606299213" header="0.31496062992125984" footer="0.31496062992125984"/>
  <pageSetup orientation="portrait" horizontalDpi="4294967292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TOTAL DE REGISTROS</vt:lpstr>
      <vt:lpstr>ARTICULO 70 LGT</vt:lpstr>
      <vt:lpstr>ARTICULO 71 LGT</vt:lpstr>
      <vt:lpstr>ARTICULO 81 LTYAISONORA</vt:lpstr>
      <vt:lpstr>ARTICULO 82 LTYAI SONORA</vt:lpstr>
      <vt:lpstr>'ARTICULO 70 LGT'!apoyos</vt:lpstr>
      <vt:lpstr>'ARTICULO 70 LGT'!Área_de_impresión</vt:lpstr>
      <vt:lpstr>'ARTICULO 71 LGT'!Área_de_impresión</vt:lpstr>
      <vt:lpstr>'ARTICULO 81 LTYAISONORA'!Área_de_impresión</vt:lpstr>
      <vt:lpstr>'ARTICULO 70 LGT'!infomex</vt:lpstr>
      <vt:lpstr>'ARTICULO 70 LGT'!Títulos_a_imprimir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Lopez</dc:creator>
  <cp:lastModifiedBy>Lety Garcia</cp:lastModifiedBy>
  <cp:lastPrinted>2019-08-21T21:17:23Z</cp:lastPrinted>
  <dcterms:created xsi:type="dcterms:W3CDTF">2019-08-02T20:52:12Z</dcterms:created>
  <dcterms:modified xsi:type="dcterms:W3CDTF">2019-08-21T21:23:15Z</dcterms:modified>
</cp:coreProperties>
</file>