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 trasp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<sst xmlns="http://schemas.openxmlformats.org/spreadsheetml/2006/main" count="48" uniqueCount="39">
  <si>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INSTITUTO DE CAPACITACION PARA EL TRABAJO DEL ESTADO DE SONORA</t>
  </si>
  <si>
    <t>EQ. TRANSPORTE</t>
  </si>
  <si>
    <t>AGUA PRIETA</t>
  </si>
  <si>
    <t xml:space="preserve">Total </t>
  </si>
  <si>
    <t>CABORCA</t>
  </si>
  <si>
    <t>CAMIONETA FORD RANGER DOBLE CABINA  N/S- 8AFDT50D176-053895. 4 PUERTAS M.D.MOTOR 4 CILINDROS, COLOR BLANCO</t>
  </si>
  <si>
    <t>CAJEME</t>
  </si>
  <si>
    <t>CAMIONETA FORD RANGER DOBLE CABINA  N/S- 8AFDT50D876-057779. 4 PUERTAS M.D.MOTOR 4 CILINDROS, COLOR BLANCO</t>
  </si>
  <si>
    <t>CANANEA</t>
  </si>
  <si>
    <t>CAMIONETA FORD RANGER DOBLE CABINA  N/S- 8AFDT50D776-057790. 4 PUERTAS M.D.MOTOR 4 CILINDROS, COLOR BLANCO.</t>
  </si>
  <si>
    <t>RENE RODRIGUEZ SESMA</t>
  </si>
  <si>
    <t>CAMIONETA FORD RANGER DOBLE CABINA  N/S- 8AFDT50D976-057810. 4 PUERTAS M.D.MOTOR 4 CILINDROS, COLOR BLANCO</t>
  </si>
  <si>
    <t>JOSE MARIA PARRA PENINGTON</t>
  </si>
  <si>
    <t>HERMOSILLO</t>
  </si>
  <si>
    <t>AUTOMOVIL FORD IKON SEDAN, N/S.3FABP04B15-105561,MD.2005,TRANSMISION MANUAL D. 5 VELOC. COLOR BLANCO</t>
  </si>
  <si>
    <t>NAVOJOA</t>
  </si>
  <si>
    <t>CAMIONETA FORD RANGER DOBLE CABINA  N/S- 8AFDT50DX76047836. 4 PUERTAS M.D.MOTOR 4 CILINDROS, COLOR BLANCO</t>
  </si>
  <si>
    <t>EMPALME</t>
  </si>
  <si>
    <t>FORD 250, 4X4  2008 N/S- 3FTGF18W28M-A23395. COLOR BLANCO,2 PUERTAS,MOTOR V8 4.6 LTS. RINES 16 X 7" SIN TAPA CUBOS.</t>
  </si>
  <si>
    <t>AUTOMOVIL FOCUS LX  MARCA FORD, 4 PUERTAS , MODELO 2005, TRANSMISION AUTOMATICA, AIRE ACONDICIONADO, COLOR BLANCO , N° DE SERIE 8AFBT233556-395825.</t>
  </si>
  <si>
    <t>FORD LOBO XLT, 4X2  2008 N/S- 1FTRX12W18KC10360. COLOR BLANCO,SUPER CAB,MOTOR V8 4.6 LTS. RINES DE ALUMINIO DE 17".</t>
  </si>
  <si>
    <t>AUTOMOVIL FORD FOCUS EUROPA 2009 COLOR AZUL MARINO  N/S- WFOLT27H291112704, TRASMISION AUTOMATICA</t>
  </si>
  <si>
    <t>DIRECCION GENERAL</t>
  </si>
  <si>
    <t>DIRECCION ADMINISTRATIVA</t>
  </si>
  <si>
    <t>CAMIONETA FORD EXPLORER COLOR VINO SERIE 1FMEU62E26Z-A07599</t>
  </si>
  <si>
    <t>CAMIONETA FORD RANGER DOBLE CABINA  N/S- 8AFDT50DX76058168. 4 PUERTAS M.D.MOTOR 4 CILINDROS, COLOR BLANCO</t>
  </si>
  <si>
    <t>AUTOMOVIL FORD FOCUS EUROPA 2007 COLOR GRIS  N/S- WFOLT27H371103751, TRASMISION AUTOMATICA</t>
  </si>
  <si>
    <t>DIRECCION DE PLANEACION</t>
  </si>
  <si>
    <t>DIRECCION ACADEMICA</t>
  </si>
  <si>
    <t>HECTOR RUBEN ESPINO SANTANA</t>
  </si>
  <si>
    <t>HUMBERTO SOUZA CHAVEZ</t>
  </si>
  <si>
    <t>JOSE RUBEN MORENO VALDEZ</t>
  </si>
  <si>
    <t>GUILLERMO MOLINA ARBALLO</t>
  </si>
  <si>
    <t>RUBEN VEJAR RODRIGUEZ</t>
  </si>
  <si>
    <t>JULIO CESAR LIMAS</t>
  </si>
  <si>
    <t>RAMON HECTOR DOMINGUEZ RASCON</t>
  </si>
  <si>
    <t>IRMA GPE SIQUEIROS BALDERRAMA</t>
  </si>
  <si>
    <t>GUILLERMO JOEL LOPEZ CAÑEZ</t>
  </si>
  <si>
    <t>DODGE RAM DOBLE CABINA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</si>
</sst>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7">
    <font>
      <sz val="10"/>
      <color indexed="8"/>
      <name val="匠牥晩††††††††††"/>
      <family val="0"/>
    </font>
    <font>
      <sz val="14.05"/>
      <color indexed="8"/>
      <name val="楲污獮匠牥"/>
      <family val="0"/>
    </font>
    <font>
      <sz val="8.15"/>
      <color indexed="8"/>
      <name val="楲污獮匠牥"/>
      <family val="0"/>
    </font>
    <font>
      <sz val="9"/>
      <color indexed="8"/>
      <name val="楲污獮匠牥"/>
      <family val="0"/>
    </font>
    <font>
      <b/>
      <sz val="8.15"/>
      <color indexed="8"/>
      <name val="楲污獮匠牥"/>
      <family val="0"/>
    </font>
    <font>
      <b/>
      <sz val="9"/>
      <color indexed="8"/>
      <name val="楲污獮匠牥"/>
      <family val="0"/>
    </font>
    <font>
      <b/>
      <sz val="9.95"/>
      <color indexed="8"/>
      <name val="楲污獮匠牥"/>
      <family val="0"/>
    </font>
    <font>
      <sz val="8.9"/>
      <color indexed="8"/>
      <name val="楲污丠牡潲晷††††††"/>
      <family val="0"/>
    </font>
    <font>
      <sz val="8.05"/>
      <color indexed="8"/>
      <name val="楲污丠牡潲晷††††††"/>
      <family val="0"/>
    </font>
    <font>
      <sz val="8"/>
      <name val="匠牥晩††††††††††"/>
      <family val="0"/>
    </font>
    <font>
      <b/>
      <sz val="8.15"/>
      <color indexed="8"/>
      <name val="Arial"/>
      <family val="0"/>
    </font>
    <font>
      <b/>
      <sz val="9"/>
      <color indexed="8"/>
      <name val="Arial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sz val="9"/>
      <name val="楲污獮匠牥"/>
      <family val="0"/>
    </font>
    <font>
      <b/>
      <sz val="10"/>
      <color indexed="10"/>
      <name val="楲污獮匠牥"/>
      <family val="0"/>
    </font>
    <font>
      <b/>
      <sz val="10"/>
      <color indexed="10"/>
      <name val="匠牥晩††††††††††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4" fillId="0" borderId="0" xfId="0" applyAlignment="1">
      <alignment horizontal="left" vertical="center"/>
    </xf>
    <xf numFmtId="3" fontId="7" fillId="0" borderId="0" xfId="0" applyAlignment="1">
      <alignment vertical="center"/>
    </xf>
    <xf numFmtId="164" fontId="7" fillId="0" borderId="0" xfId="0" applyAlignment="1">
      <alignment horizontal="center" vertical="center"/>
    </xf>
    <xf numFmtId="4" fontId="7" fillId="0" borderId="0" xfId="0" applyAlignment="1">
      <alignment vertical="center"/>
    </xf>
    <xf numFmtId="0" fontId="7" fillId="0" borderId="0" xfId="0" applyAlignment="1">
      <alignment vertical="center"/>
    </xf>
    <xf numFmtId="4" fontId="6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Alignment="1">
      <alignment vertical="center" wrapText="1"/>
    </xf>
    <xf numFmtId="0" fontId="4" fillId="0" borderId="0" xfId="0" applyAlignment="1">
      <alignment vertical="center" wrapText="1"/>
    </xf>
    <xf numFmtId="0" fontId="7" fillId="0" borderId="0" xfId="0" applyFont="1" applyAlignment="1">
      <alignment vertical="center"/>
    </xf>
    <xf numFmtId="3" fontId="3" fillId="0" borderId="0" xfId="0" applyAlignment="1">
      <alignment vertical="center"/>
    </xf>
    <xf numFmtId="164" fontId="3" fillId="0" borderId="0" xfId="0" applyAlignment="1">
      <alignment horizontal="center" vertical="center"/>
    </xf>
    <xf numFmtId="4" fontId="3" fillId="0" borderId="0" xfId="0" applyAlignment="1">
      <alignment vertical="center"/>
    </xf>
    <xf numFmtId="0" fontId="3" fillId="0" borderId="0" xfId="0" applyAlignment="1">
      <alignment vertical="center"/>
    </xf>
    <xf numFmtId="0" fontId="8" fillId="0" borderId="0" xfId="0" applyFont="1" applyAlignment="1">
      <alignment vertical="center" wrapText="1"/>
    </xf>
    <xf numFmtId="1" fontId="3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7" fillId="0" borderId="0" xfId="0" applyNumberFormat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" fontId="5" fillId="0" borderId="0" xfId="0" applyNumberFormat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Alignment="1">
      <alignment vertical="center"/>
    </xf>
    <xf numFmtId="0" fontId="6" fillId="0" borderId="0" xfId="0" applyAlignment="1">
      <alignment vertical="center"/>
    </xf>
    <xf numFmtId="164" fontId="7" fillId="0" borderId="0" xfId="0" applyAlignment="1">
      <alignment horizontal="center" vertical="center"/>
    </xf>
    <xf numFmtId="0" fontId="8" fillId="0" borderId="0" xfId="0" applyAlignment="1">
      <alignment vertical="center"/>
    </xf>
    <xf numFmtId="4" fontId="7" fillId="0" borderId="0" xfId="0" applyAlignment="1">
      <alignment vertical="center"/>
    </xf>
    <xf numFmtId="0" fontId="7" fillId="0" borderId="0" xfId="0" applyAlignment="1">
      <alignment vertical="center"/>
    </xf>
    <xf numFmtId="0" fontId="10" fillId="0" borderId="0" xfId="0" applyNumberFormat="1" applyAlignment="1">
      <alignment horizontal="left"/>
    </xf>
    <xf numFmtId="0" fontId="11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4" fontId="13" fillId="0" borderId="0" xfId="0" applyNumberFormat="1" applyAlignment="1">
      <alignment/>
    </xf>
    <xf numFmtId="0" fontId="13" fillId="0" borderId="0" xfId="0" applyNumberFormat="1" applyAlignment="1">
      <alignment/>
    </xf>
    <xf numFmtId="4" fontId="12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" fontId="14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" fillId="0" borderId="0" xfId="0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B20" sqref="B20"/>
    </sheetView>
  </sheetViews>
  <sheetFormatPr defaultColWidth="11.00390625" defaultRowHeight="12.75"/>
  <cols>
    <col min="1" max="1" width="11.375" style="21" customWidth="1"/>
    <col min="3" max="3" width="2.00390625" style="0" bestFit="1" customWidth="1"/>
    <col min="4" max="4" width="54.00390625" style="11" customWidth="1"/>
    <col min="5" max="5" width="11.75390625" style="0" bestFit="1" customWidth="1"/>
    <col min="6" max="6" width="34.375" style="0" bestFit="1" customWidth="1"/>
  </cols>
  <sheetData>
    <row r="1" spans="1:6" ht="18">
      <c r="A1" s="44" t="s">
        <v>0</v>
      </c>
      <c r="B1" s="44"/>
      <c r="C1" s="44"/>
      <c r="D1" s="44"/>
      <c r="E1" s="44"/>
      <c r="F1" s="44"/>
    </row>
    <row r="2" ht="12.75">
      <c r="A2" s="25" t="s">
        <v>1</v>
      </c>
    </row>
    <row r="3" spans="1:4" ht="12.75">
      <c r="A3" s="26" t="s">
        <v>22</v>
      </c>
      <c r="D3"/>
    </row>
    <row r="4" spans="1:6" ht="22.5">
      <c r="A4" s="22">
        <v>572</v>
      </c>
      <c r="B4" s="7">
        <v>39763</v>
      </c>
      <c r="C4" s="6">
        <v>1</v>
      </c>
      <c r="D4" s="19" t="s">
        <v>20</v>
      </c>
      <c r="E4" s="8">
        <v>277000</v>
      </c>
      <c r="F4" s="14" t="s">
        <v>29</v>
      </c>
    </row>
    <row r="5" spans="1:6" ht="12.75">
      <c r="A5" s="26" t="s">
        <v>23</v>
      </c>
      <c r="B5" s="16"/>
      <c r="C5" s="15"/>
      <c r="D5" s="12"/>
      <c r="E5" s="17"/>
      <c r="F5" s="18"/>
    </row>
    <row r="6" spans="1:6" ht="33.75">
      <c r="A6" s="20">
        <v>422</v>
      </c>
      <c r="B6" s="16">
        <v>38457</v>
      </c>
      <c r="C6" s="15">
        <v>1</v>
      </c>
      <c r="D6" s="12" t="s">
        <v>19</v>
      </c>
      <c r="E6" s="17">
        <v>154772.5</v>
      </c>
      <c r="F6" s="24" t="s">
        <v>30</v>
      </c>
    </row>
    <row r="7" spans="1:6" ht="22.5">
      <c r="A7" s="20">
        <v>545</v>
      </c>
      <c r="B7" s="16">
        <v>39554</v>
      </c>
      <c r="C7" s="15">
        <v>1</v>
      </c>
      <c r="D7" s="12" t="s">
        <v>20</v>
      </c>
      <c r="E7" s="17">
        <v>295000</v>
      </c>
      <c r="F7" s="24" t="s">
        <v>30</v>
      </c>
    </row>
    <row r="8" spans="1:6" ht="22.5">
      <c r="A8" s="20">
        <v>573</v>
      </c>
      <c r="B8" s="16">
        <v>39811</v>
      </c>
      <c r="C8" s="15">
        <v>1</v>
      </c>
      <c r="D8" s="12" t="s">
        <v>21</v>
      </c>
      <c r="E8" s="17">
        <v>168835</v>
      </c>
      <c r="F8" s="24" t="s">
        <v>30</v>
      </c>
    </row>
    <row r="9" spans="1:6" ht="22.5">
      <c r="A9" s="20">
        <v>2</v>
      </c>
      <c r="B9" s="16">
        <v>39554</v>
      </c>
      <c r="C9" s="15">
        <v>1</v>
      </c>
      <c r="D9" s="12" t="s">
        <v>18</v>
      </c>
      <c r="E9" s="41">
        <f>213594.79-3999.77</f>
        <v>209595.02000000002</v>
      </c>
      <c r="F9" s="24" t="s">
        <v>30</v>
      </c>
    </row>
    <row r="10" spans="1:6" s="43" customFormat="1" ht="20.25" customHeight="1">
      <c r="A10" s="42"/>
      <c r="B10" s="16">
        <v>40114</v>
      </c>
      <c r="C10" s="15">
        <v>1</v>
      </c>
      <c r="D10" s="12" t="s">
        <v>38</v>
      </c>
      <c r="E10" s="41">
        <v>213000</v>
      </c>
      <c r="F10" s="24" t="s">
        <v>30</v>
      </c>
    </row>
    <row r="11" spans="1:5" ht="12.75">
      <c r="A11" s="26"/>
      <c r="D11" s="33" t="s">
        <v>3</v>
      </c>
      <c r="E11" s="38">
        <f>SUM(E6:E10)</f>
        <v>1041202.52</v>
      </c>
    </row>
    <row r="12" spans="1:2" s="35" customFormat="1" ht="12.75">
      <c r="A12" s="26" t="s">
        <v>28</v>
      </c>
      <c r="B12" s="34"/>
    </row>
    <row r="13" spans="1:7" s="35" customFormat="1" ht="22.5">
      <c r="A13" s="22">
        <v>548</v>
      </c>
      <c r="B13" s="7">
        <v>39164</v>
      </c>
      <c r="C13" s="6"/>
      <c r="D13" s="12" t="s">
        <v>26</v>
      </c>
      <c r="E13" s="36">
        <v>165100</v>
      </c>
      <c r="F13" s="39" t="s">
        <v>31</v>
      </c>
      <c r="G13" s="37"/>
    </row>
    <row r="14" spans="4:5" s="35" customFormat="1" ht="12.75">
      <c r="D14" s="33" t="s">
        <v>3</v>
      </c>
      <c r="E14" s="38">
        <v>165100</v>
      </c>
    </row>
    <row r="15" spans="1:4" ht="12.75">
      <c r="A15" s="26" t="s">
        <v>27</v>
      </c>
      <c r="D15"/>
    </row>
    <row r="16" spans="1:6" ht="12.75">
      <c r="A16" s="21">
        <v>487</v>
      </c>
      <c r="B16" s="23">
        <v>39042</v>
      </c>
      <c r="C16">
        <v>1</v>
      </c>
      <c r="D16" s="19" t="s">
        <v>24</v>
      </c>
      <c r="E16" s="17">
        <f>294232+3999.7</f>
        <v>298231.7</v>
      </c>
      <c r="F16" t="s">
        <v>32</v>
      </c>
    </row>
    <row r="17" spans="4:5" ht="12.75">
      <c r="D17" s="33" t="s">
        <v>3</v>
      </c>
      <c r="E17" s="38">
        <f>SUM(E16)</f>
        <v>298231.7</v>
      </c>
    </row>
    <row r="18" spans="1:4" ht="12.75">
      <c r="A18" s="28" t="s">
        <v>13</v>
      </c>
      <c r="D18"/>
    </row>
    <row r="19" spans="1:6" ht="12.75">
      <c r="A19" s="6">
        <v>1220</v>
      </c>
      <c r="B19" s="29">
        <v>39300</v>
      </c>
      <c r="C19" s="6">
        <v>1</v>
      </c>
      <c r="D19" s="30" t="s">
        <v>14</v>
      </c>
      <c r="E19" s="31">
        <v>103200</v>
      </c>
      <c r="F19" s="40" t="s">
        <v>33</v>
      </c>
    </row>
    <row r="20" spans="1:6" ht="12.75">
      <c r="A20" s="6"/>
      <c r="B20" s="29"/>
      <c r="C20" s="6"/>
      <c r="D20" s="33" t="s">
        <v>3</v>
      </c>
      <c r="E20" s="38">
        <f>SUM(E19:E19)</f>
        <v>103200</v>
      </c>
      <c r="F20" s="32"/>
    </row>
    <row r="21" ht="12.75">
      <c r="A21" s="27" t="s">
        <v>8</v>
      </c>
    </row>
    <row r="22" spans="1:6" ht="22.5">
      <c r="A22" s="22">
        <v>449</v>
      </c>
      <c r="B22" s="7">
        <v>39164</v>
      </c>
      <c r="C22" s="6">
        <v>1</v>
      </c>
      <c r="D22" s="12" t="s">
        <v>9</v>
      </c>
      <c r="E22" s="38">
        <v>145000</v>
      </c>
      <c r="F22" s="9" t="s">
        <v>10</v>
      </c>
    </row>
    <row r="23" ht="12.75">
      <c r="A23" s="27" t="s">
        <v>6</v>
      </c>
    </row>
    <row r="24" spans="1:6" ht="22.5">
      <c r="A24" s="22">
        <v>573</v>
      </c>
      <c r="B24" s="7">
        <v>39168</v>
      </c>
      <c r="C24" s="6">
        <v>1</v>
      </c>
      <c r="D24" s="12" t="s">
        <v>7</v>
      </c>
      <c r="E24" s="38">
        <v>145000</v>
      </c>
      <c r="F24" s="14" t="s">
        <v>34</v>
      </c>
    </row>
    <row r="25" ht="12.75">
      <c r="A25" s="27" t="s">
        <v>2</v>
      </c>
    </row>
    <row r="26" spans="1:6" ht="22.5">
      <c r="A26" s="22">
        <v>305</v>
      </c>
      <c r="B26" s="7">
        <v>39168</v>
      </c>
      <c r="C26" s="6">
        <v>1</v>
      </c>
      <c r="D26" s="19" t="s">
        <v>25</v>
      </c>
      <c r="E26" s="38">
        <v>145000</v>
      </c>
      <c r="F26" s="14" t="s">
        <v>35</v>
      </c>
    </row>
    <row r="27" ht="12.75">
      <c r="A27" s="27" t="s">
        <v>15</v>
      </c>
    </row>
    <row r="28" spans="1:6" ht="22.5">
      <c r="A28" s="22">
        <v>824</v>
      </c>
      <c r="B28" s="7">
        <v>39168</v>
      </c>
      <c r="C28" s="6">
        <v>1</v>
      </c>
      <c r="D28" s="12" t="s">
        <v>16</v>
      </c>
      <c r="E28" s="38">
        <v>145000</v>
      </c>
      <c r="F28" s="14" t="s">
        <v>36</v>
      </c>
    </row>
    <row r="29" ht="12.75">
      <c r="A29" s="27" t="s">
        <v>4</v>
      </c>
    </row>
    <row r="30" spans="1:6" ht="22.5">
      <c r="A30" s="22">
        <v>499</v>
      </c>
      <c r="B30" s="7">
        <v>39164</v>
      </c>
      <c r="C30" s="6">
        <v>1</v>
      </c>
      <c r="D30" s="12" t="s">
        <v>5</v>
      </c>
      <c r="E30" s="38">
        <v>145000</v>
      </c>
      <c r="F30" s="14" t="s">
        <v>37</v>
      </c>
    </row>
    <row r="31" ht="12.75">
      <c r="A31" s="26" t="s">
        <v>17</v>
      </c>
    </row>
    <row r="32" spans="1:6" ht="22.5">
      <c r="A32" s="22">
        <v>408</v>
      </c>
      <c r="B32" s="7">
        <v>39164</v>
      </c>
      <c r="C32" s="6">
        <v>1</v>
      </c>
      <c r="D32" s="12" t="s">
        <v>11</v>
      </c>
      <c r="E32" s="38">
        <v>145000</v>
      </c>
      <c r="F32" s="9" t="s">
        <v>12</v>
      </c>
    </row>
    <row r="33" spans="1:6" ht="12.75">
      <c r="A33" s="22"/>
      <c r="B33" s="7"/>
      <c r="C33" s="6"/>
      <c r="D33" s="12"/>
      <c r="E33" s="38"/>
      <c r="F33" s="9"/>
    </row>
    <row r="34" spans="4:5" ht="12.75">
      <c r="D34" s="13" t="s">
        <v>3</v>
      </c>
      <c r="E34" s="10">
        <f>SUM(E22:E32)+E20+E17+E14+E11+E4</f>
        <v>2754734.2199999997</v>
      </c>
    </row>
  </sheetData>
  <mergeCells count="1">
    <mergeCell ref="A1:F1"/>
  </mergeCells>
  <printOptions horizontalCentered="1"/>
  <pageMargins left="0.15748031496062992" right="0.15748031496062992" top="0.15748031496062992" bottom="0.15748031496062992" header="0" footer="0"/>
  <pageSetup fitToHeight="1" fitToWidth="1" horizontalDpi="600" verticalDpi="600" orientation="landscape" scale="96" r:id="rId1"/>
  <headerFooter alignWithMargins="0">
    <oddFooter>&amp;R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2010-02-24T20:25:52Z</cp:lastPrinted>
  <dcterms:created xsi:type="dcterms:W3CDTF">2009-06-25T18:21:02Z</dcterms:created>
  <dcterms:modified xsi:type="dcterms:W3CDTF">2010-03-26T16:12:13Z</dcterms:modified>
  <cp:category/>
  <cp:version/>
  <cp:contentType/>
  <cp:contentStatus/>
</cp:coreProperties>
</file>