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275" windowHeight="10785"/>
  </bookViews>
  <sheets>
    <sheet name="General" sheetId="1" r:id="rId1"/>
  </sheets>
  <externalReferences>
    <externalReference r:id="rId2"/>
    <externalReference r:id="rId3"/>
  </externalReferences>
  <definedNames>
    <definedName name="_xlnm.Print_Area" localSheetId="0">General!$A$1:$N$12</definedName>
    <definedName name="Categoria_puesto">[1]DATOS!$B$19:$B$25</definedName>
    <definedName name="Centro_eval">[1]DATOS!$D$2:$D$41</definedName>
    <definedName name="EVALUACION">[1]DATOS!$B$47:$B$49</definedName>
    <definedName name="Grupo_especial">[1]DATOS!$B$62:$B$65</definedName>
    <definedName name="INSTITUCION">[1]DATOS!$B$11:$B$16</definedName>
    <definedName name="MOTIVO_EVAL">[1]DATOS!$B$2:$B$8</definedName>
    <definedName name="RECURSO">[1]DATOS!$B$40:$B$44</definedName>
    <definedName name="RESULTADO">[1]DATOS!$B$28:$B$37</definedName>
    <definedName name="RESULTADO_UNICO">[2]DATOS!$B$68:$B$71</definedName>
  </definedNames>
  <calcPr calcId="145621"/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H10" i="1"/>
  <c r="F10" i="1"/>
  <c r="D10" i="1"/>
  <c r="C10" i="1"/>
  <c r="B10" i="1"/>
  <c r="N9" i="1"/>
  <c r="N8" i="1"/>
  <c r="N10" i="1" l="1"/>
</calcChain>
</file>

<file path=xl/sharedStrings.xml><?xml version="1.0" encoding="utf-8"?>
<sst xmlns="http://schemas.openxmlformats.org/spreadsheetml/2006/main" count="19" uniqueCount="19">
  <si>
    <t>EVALUACIONES PROGRAMADAS Y REALIZADAS PARA EL AÑO 2020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</si>
  <si>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</si>
  <si>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</si>
  <si>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</si>
  <si>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</si>
  <si>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</si>
  <si>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</si>
  <si>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</si>
  <si>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</si>
  <si>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</si>
  <si>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</si>
  <si>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</si>
  <si>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</si>
  <si>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Total</t>
  </si>
  <si>
    <t>% de Avance</t>
  </si>
  <si>
    <t>Programadas (MT,PS,SE)</t>
  </si>
  <si>
    <t>Realizadas (MT,PS,SE)</t>
  </si>
  <si>
    <t>SECRETARÍA</t>
  </si>
  <si>
    <t>Hermosillo, Sonora. 6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</si>
</sst>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26262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92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0" fontId="6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</cellXfs>
  <cellStyles count="192">
    <cellStyle name="Millares 10" xfId="2"/>
    <cellStyle name="Millares 11" xfId="3"/>
    <cellStyle name="Millares 12" xfId="4"/>
    <cellStyle name="Millares 13" xfId="5"/>
    <cellStyle name="Millares 14" xfId="6"/>
    <cellStyle name="Millares 15" xfId="7"/>
    <cellStyle name="Millares 16" xfId="8"/>
    <cellStyle name="Millares 17" xfId="9"/>
    <cellStyle name="Millares 18" xfId="10"/>
    <cellStyle name="Millares 19" xfId="11"/>
    <cellStyle name="Millares 2" xfId="12"/>
    <cellStyle name="Millares 20" xfId="13"/>
    <cellStyle name="Millares 21" xfId="14"/>
    <cellStyle name="Millares 22" xfId="15"/>
    <cellStyle name="Millares 23" xfId="16"/>
    <cellStyle name="Millares 24" xfId="17"/>
    <cellStyle name="Millares 25" xfId="18"/>
    <cellStyle name="Millares 26" xfId="19"/>
    <cellStyle name="Millares 27" xfId="20"/>
    <cellStyle name="Millares 28" xfId="21"/>
    <cellStyle name="Millares 29" xfId="22"/>
    <cellStyle name="Millares 3" xfId="23"/>
    <cellStyle name="Millares 30" xfId="24"/>
    <cellStyle name="Millares 31" xfId="25"/>
    <cellStyle name="Millares 32" xfId="26"/>
    <cellStyle name="Millares 33" xfId="27"/>
    <cellStyle name="Millares 34" xfId="28"/>
    <cellStyle name="Millares 35" xfId="29"/>
    <cellStyle name="Millares 36" xfId="30"/>
    <cellStyle name="Millares 37" xfId="31"/>
    <cellStyle name="Millares 38" xfId="32"/>
    <cellStyle name="Millares 39" xfId="33"/>
    <cellStyle name="Millares 4" xfId="34"/>
    <cellStyle name="Millares 40" xfId="35"/>
    <cellStyle name="Millares 41" xfId="36"/>
    <cellStyle name="Millares 42" xfId="37"/>
    <cellStyle name="Millares 43" xfId="38"/>
    <cellStyle name="Millares 44" xfId="39"/>
    <cellStyle name="Millares 45" xfId="40"/>
    <cellStyle name="Millares 46" xfId="41"/>
    <cellStyle name="Millares 47" xfId="42"/>
    <cellStyle name="Millares 48" xfId="43"/>
    <cellStyle name="Millares 49" xfId="44"/>
    <cellStyle name="Millares 5" xfId="45"/>
    <cellStyle name="Millares 50" xfId="46"/>
    <cellStyle name="Millares 51" xfId="47"/>
    <cellStyle name="Millares 52" xfId="48"/>
    <cellStyle name="Millares 53" xfId="49"/>
    <cellStyle name="Millares 54" xfId="50"/>
    <cellStyle name="Millares 55" xfId="51"/>
    <cellStyle name="Millares 56" xfId="52"/>
    <cellStyle name="Millares 57" xfId="53"/>
    <cellStyle name="Millares 58" xfId="54"/>
    <cellStyle name="Millares 59" xfId="55"/>
    <cellStyle name="Millares 6" xfId="56"/>
    <cellStyle name="Millares 60" xfId="57"/>
    <cellStyle name="Millares 61" xfId="58"/>
    <cellStyle name="Millares 62" xfId="59"/>
    <cellStyle name="Millares 63" xfId="60"/>
    <cellStyle name="Millares 64" xfId="61"/>
    <cellStyle name="Millares 65" xfId="62"/>
    <cellStyle name="Millares 66" xfId="63"/>
    <cellStyle name="Millares 67" xfId="64"/>
    <cellStyle name="Millares 68" xfId="65"/>
    <cellStyle name="Millares 69" xfId="66"/>
    <cellStyle name="Millares 7" xfId="67"/>
    <cellStyle name="Millares 70" xfId="68"/>
    <cellStyle name="Millares 71" xfId="69"/>
    <cellStyle name="Millares 72" xfId="70"/>
    <cellStyle name="Millares 73" xfId="71"/>
    <cellStyle name="Millares 74" xfId="72"/>
    <cellStyle name="Millares 75" xfId="73"/>
    <cellStyle name="Millares 76" xfId="74"/>
    <cellStyle name="Millares 77" xfId="75"/>
    <cellStyle name="Millares 78" xfId="76"/>
    <cellStyle name="Millares 79" xfId="77"/>
    <cellStyle name="Millares 8" xfId="78"/>
    <cellStyle name="Millares 80" xfId="79"/>
    <cellStyle name="Millares 81" xfId="80"/>
    <cellStyle name="Millares 82" xfId="81"/>
    <cellStyle name="Millares 83" xfId="82"/>
    <cellStyle name="Millares 84" xfId="83"/>
    <cellStyle name="Millares 85" xfId="84"/>
    <cellStyle name="Millares 86" xfId="85"/>
    <cellStyle name="Millares 87" xfId="86"/>
    <cellStyle name="Millares 9" xfId="87"/>
    <cellStyle name="Normal" xfId="0" builtinId="0"/>
    <cellStyle name="Normal 10" xfId="88"/>
    <cellStyle name="Normal 10 2" xfId="89"/>
    <cellStyle name="Normal 11" xfId="90"/>
    <cellStyle name="Normal 11 2" xfId="91"/>
    <cellStyle name="Normal 12" xfId="92"/>
    <cellStyle name="Normal 12 2" xfId="93"/>
    <cellStyle name="Normal 13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2" xfId="102"/>
    <cellStyle name="Normal 20" xfId="103"/>
    <cellStyle name="Normal 21" xfId="104"/>
    <cellStyle name="Normal 22" xfId="105"/>
    <cellStyle name="Normal 23" xfId="106"/>
    <cellStyle name="Normal 24" xfId="107"/>
    <cellStyle name="Normal 25" xfId="108"/>
    <cellStyle name="Normal 26" xfId="109"/>
    <cellStyle name="Normal 27" xfId="110"/>
    <cellStyle name="Normal 28" xfId="111"/>
    <cellStyle name="Normal 29" xfId="112"/>
    <cellStyle name="Normal 3" xfId="113"/>
    <cellStyle name="Normal 30" xfId="114"/>
    <cellStyle name="Normal 31" xfId="115"/>
    <cellStyle name="Normal 32" xfId="116"/>
    <cellStyle name="Normal 33" xfId="117"/>
    <cellStyle name="Normal 34" xfId="118"/>
    <cellStyle name="Normal 35" xfId="119"/>
    <cellStyle name="Normal 36" xfId="120"/>
    <cellStyle name="Normal 37" xfId="121"/>
    <cellStyle name="Normal 38" xfId="122"/>
    <cellStyle name="Normal 39" xfId="123"/>
    <cellStyle name="Normal 4" xfId="124"/>
    <cellStyle name="Normal 40" xfId="125"/>
    <cellStyle name="Normal 41" xfId="126"/>
    <cellStyle name="Normal 42" xfId="127"/>
    <cellStyle name="Normal 43" xfId="128"/>
    <cellStyle name="Normal 44" xfId="129"/>
    <cellStyle name="Normal 45" xfId="130"/>
    <cellStyle name="Normal 46" xfId="131"/>
    <cellStyle name="Normal 47" xfId="132"/>
    <cellStyle name="Normal 48" xfId="133"/>
    <cellStyle name="Normal 49" xfId="134"/>
    <cellStyle name="Normal 5" xfId="135"/>
    <cellStyle name="Normal 50" xfId="136"/>
    <cellStyle name="Normal 51" xfId="137"/>
    <cellStyle name="Normal 52" xfId="138"/>
    <cellStyle name="Normal 53" xfId="139"/>
    <cellStyle name="Normal 54" xfId="140"/>
    <cellStyle name="Normal 55" xfId="141"/>
    <cellStyle name="Normal 56" xfId="142"/>
    <cellStyle name="Normal 57" xfId="143"/>
    <cellStyle name="Normal 58" xfId="144"/>
    <cellStyle name="Normal 59" xfId="145"/>
    <cellStyle name="Normal 6" xfId="146"/>
    <cellStyle name="Normal 60" xfId="147"/>
    <cellStyle name="Normal 61" xfId="148"/>
    <cellStyle name="Normal 62" xfId="149"/>
    <cellStyle name="Normal 63" xfId="150"/>
    <cellStyle name="Normal 64" xfId="151"/>
    <cellStyle name="Normal 65" xfId="152"/>
    <cellStyle name="Normal 66" xfId="153"/>
    <cellStyle name="Normal 67" xfId="154"/>
    <cellStyle name="Normal 68" xfId="155"/>
    <cellStyle name="Normal 69" xfId="156"/>
    <cellStyle name="Normal 7" xfId="157"/>
    <cellStyle name="Normal 70" xfId="158"/>
    <cellStyle name="Normal 71" xfId="159"/>
    <cellStyle name="Normal 72" xfId="160"/>
    <cellStyle name="Normal 73" xfId="161"/>
    <cellStyle name="Normal 74" xfId="162"/>
    <cellStyle name="Normal 75" xfId="163"/>
    <cellStyle name="Normal 76" xfId="164"/>
    <cellStyle name="Normal 77" xfId="165"/>
    <cellStyle name="Normal 78" xfId="166"/>
    <cellStyle name="Normal 79" xfId="167"/>
    <cellStyle name="Normal 8" xfId="168"/>
    <cellStyle name="Normal 8 2" xfId="169"/>
    <cellStyle name="Normal 80" xfId="170"/>
    <cellStyle name="Normal 81" xfId="171"/>
    <cellStyle name="Normal 82" xfId="172"/>
    <cellStyle name="Normal 83" xfId="173"/>
    <cellStyle name="Normal 84" xfId="174"/>
    <cellStyle name="Normal 85" xfId="175"/>
    <cellStyle name="Normal 86" xfId="176"/>
    <cellStyle name="Normal 87" xfId="177"/>
    <cellStyle name="Normal 88" xfId="178"/>
    <cellStyle name="Normal 89" xfId="179"/>
    <cellStyle name="Normal 9" xfId="180"/>
    <cellStyle name="Normal 9 2" xfId="181"/>
    <cellStyle name="Normal 90" xfId="182"/>
    <cellStyle name="Normal 91" xfId="183"/>
    <cellStyle name="Normal 92" xfId="184"/>
    <cellStyle name="Normal 93" xfId="185"/>
    <cellStyle name="Normal 94" xfId="186"/>
    <cellStyle name="Normal 95" xfId="187"/>
    <cellStyle name="Normal 96" xfId="188"/>
    <cellStyle name="Normal 97" xfId="189"/>
    <cellStyle name="Normal 98" xfId="190"/>
    <cellStyle name="Porcentaje" xfId="1" builtinId="5"/>
    <cellStyle name="Porcentaje 2" xfId="1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676275</xdr:colOff>
      <xdr:row>0</xdr:row>
      <xdr:rowOff>180975</xdr:rowOff>
    </xdr:from>
    <xdr:ext cx="3365024" cy="311496"/>
    <xdr:sp macro="" textlink="">
      <xdr:nvSpPr>
        <xdr:cNvPr id="2" name="1 CuadroTexto"/>
        <xdr:cNvSpPr txBox="1"/>
      </xdr:nvSpPr>
      <xdr:spPr>
        <a:xfrm>
          <a:off x="3886200" y="180975"/>
          <a:ext cx="336502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ENTRO DE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E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VALUACIÓN Y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ONTROL DE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ONFIANZA</a:t>
          </a:r>
        </a:p>
      </xdr:txBody>
    </xdr:sp>
    <xdr:clientData/>
  </xdr:oneCellAnchor>
  <xdr:twoCellAnchor editAs="oneCell">
    <xdr:from>
      <xdr:col>0</xdr:col>
      <xdr:colOff>0</xdr:colOff>
      <xdr:row>0</xdr:row>
      <xdr:rowOff>47625</xdr:rowOff>
    </xdr:from>
    <xdr:to>
      <xdr:col>3</xdr:col>
      <xdr:colOff>603250</xdr:colOff>
      <xdr:row>2</xdr:row>
      <xdr:rowOff>104775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0988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c32\2017\INFORME%20CNCA%202017\ReporteResultadosCNCA_201709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c32\2017\INFORME%20CNCA%202017\ReporteResultadosCNCA_201708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Elementos Evaluados"/>
      <sheetName val="Resumen Estadístico"/>
      <sheetName val="Análisis Estadístico"/>
      <sheetName val="DATOS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Nuevo Ingreso</v>
          </cell>
          <cell r="D2" t="str">
            <v>Aguascalientes</v>
          </cell>
        </row>
        <row r="3">
          <cell r="B3" t="str">
            <v>Reingreso</v>
          </cell>
          <cell r="D3" t="str">
            <v>Baja California</v>
          </cell>
        </row>
        <row r="4">
          <cell r="B4" t="str">
            <v>Permanencia</v>
          </cell>
          <cell r="D4" t="str">
            <v>Baja California Sur</v>
          </cell>
        </row>
        <row r="5">
          <cell r="B5" t="str">
            <v>Promoción</v>
          </cell>
          <cell r="D5" t="str">
            <v>Campeche</v>
          </cell>
        </row>
        <row r="6">
          <cell r="B6" t="str">
            <v>Portación de arma de fuego</v>
          </cell>
          <cell r="D6" t="str">
            <v>Chiapas</v>
          </cell>
        </row>
        <row r="7">
          <cell r="B7" t="str">
            <v>Toxicológico masivo sorpresa</v>
          </cell>
          <cell r="D7" t="str">
            <v>Chihuahua</v>
          </cell>
        </row>
        <row r="8">
          <cell r="B8" t="str">
            <v>Específica</v>
          </cell>
          <cell r="D8" t="str">
            <v>Coahuila</v>
          </cell>
        </row>
        <row r="9">
          <cell r="D9" t="str">
            <v>Colima</v>
          </cell>
        </row>
        <row r="10">
          <cell r="D10" t="str">
            <v>Distrito Federal</v>
          </cell>
        </row>
        <row r="11">
          <cell r="B11" t="str">
            <v>SSP</v>
          </cell>
          <cell r="D11" t="str">
            <v>Durango</v>
          </cell>
        </row>
        <row r="12">
          <cell r="B12" t="str">
            <v>PGJ</v>
          </cell>
          <cell r="D12" t="str">
            <v>México</v>
          </cell>
        </row>
        <row r="13">
          <cell r="B13" t="str">
            <v>Municipio</v>
          </cell>
          <cell r="D13" t="str">
            <v>Guanajuato SG</v>
          </cell>
        </row>
        <row r="14">
          <cell r="B14" t="str">
            <v>PyRS</v>
          </cell>
          <cell r="D14" t="str">
            <v>Guanajuato PGJ</v>
          </cell>
        </row>
        <row r="15">
          <cell r="B15" t="str">
            <v>Seguridad Privada</v>
          </cell>
          <cell r="D15" t="str">
            <v>Guerrero</v>
          </cell>
        </row>
        <row r="16">
          <cell r="B16" t="str">
            <v>Otra Institución</v>
          </cell>
          <cell r="D16" t="str">
            <v>Hidalgo</v>
          </cell>
        </row>
        <row r="17">
          <cell r="D17" t="str">
            <v>Jalisco</v>
          </cell>
        </row>
        <row r="18">
          <cell r="D18" t="str">
            <v>Michoacán</v>
          </cell>
        </row>
        <row r="19">
          <cell r="B19" t="str">
            <v>Alto Mando</v>
          </cell>
          <cell r="D19" t="str">
            <v>Morelos</v>
          </cell>
        </row>
        <row r="20">
          <cell r="B20" t="str">
            <v>Mando Superior</v>
          </cell>
          <cell r="D20" t="str">
            <v>Nayarit</v>
          </cell>
        </row>
        <row r="21">
          <cell r="B21" t="str">
            <v>Mando Medio</v>
          </cell>
          <cell r="D21" t="str">
            <v>Nuevo León CISEC</v>
          </cell>
        </row>
        <row r="22">
          <cell r="B22" t="str">
            <v>Gabinete</v>
          </cell>
          <cell r="D22" t="str">
            <v>Nuevo León PGJ</v>
          </cell>
        </row>
        <row r="23">
          <cell r="B23" t="str">
            <v>Operativo con acceso a información sensible</v>
          </cell>
          <cell r="D23" t="str">
            <v>Oaxaca</v>
          </cell>
        </row>
        <row r="24">
          <cell r="B24" t="str">
            <v>Operativo sin acceso a información sensible</v>
          </cell>
          <cell r="D24" t="str">
            <v>Puebla</v>
          </cell>
        </row>
        <row r="25">
          <cell r="B25" t="str">
            <v>Administrativo</v>
          </cell>
          <cell r="D25" t="str">
            <v>Querétaro</v>
          </cell>
        </row>
        <row r="26">
          <cell r="D26" t="str">
            <v>Quintana Roo</v>
          </cell>
        </row>
        <row r="27">
          <cell r="D27" t="str">
            <v>San Luis Potosí</v>
          </cell>
        </row>
        <row r="28">
          <cell r="B28" t="str">
            <v>Aprobado</v>
          </cell>
          <cell r="D28" t="str">
            <v>Sinaloa</v>
          </cell>
        </row>
        <row r="29">
          <cell r="B29" t="str">
            <v>Aprobado con Seguimiento</v>
          </cell>
          <cell r="D29" t="str">
            <v>Sonora</v>
          </cell>
        </row>
        <row r="30">
          <cell r="B30" t="str">
            <v>Aprobado con Restricciones</v>
          </cell>
          <cell r="D30" t="str">
            <v>Tabasco</v>
          </cell>
        </row>
        <row r="31">
          <cell r="B31" t="str">
            <v>No Aprobado</v>
          </cell>
          <cell r="D31" t="str">
            <v>Tamaulipas</v>
          </cell>
        </row>
        <row r="32">
          <cell r="B32" t="str">
            <v>No Cubre Perfil</v>
          </cell>
          <cell r="D32" t="str">
            <v>Tlaxcala</v>
          </cell>
        </row>
        <row r="33">
          <cell r="B33" t="str">
            <v>No Aprobado por inasistencia</v>
          </cell>
          <cell r="D33" t="str">
            <v>Veracruz Fiscalía</v>
          </cell>
        </row>
        <row r="34">
          <cell r="B34" t="str">
            <v>En Proceso de dictaminación</v>
          </cell>
          <cell r="D34" t="str">
            <v>Veracruz SSP</v>
          </cell>
        </row>
        <row r="35">
          <cell r="B35" t="str">
            <v>En proceso de evaluación</v>
          </cell>
          <cell r="D35" t="str">
            <v>Yucatán</v>
          </cell>
        </row>
        <row r="36">
          <cell r="B36" t="str">
            <v>No Concluyó</v>
          </cell>
          <cell r="D36" t="str">
            <v>Zacatecas</v>
          </cell>
        </row>
        <row r="37">
          <cell r="B37" t="str">
            <v>Cancelado</v>
          </cell>
          <cell r="D37" t="str">
            <v>PGR</v>
          </cell>
        </row>
        <row r="38">
          <cell r="D38" t="str">
            <v>CNS</v>
          </cell>
        </row>
        <row r="39">
          <cell r="D39" t="str">
            <v>CISEN</v>
          </cell>
        </row>
        <row r="40">
          <cell r="B40" t="str">
            <v>FASP</v>
          </cell>
          <cell r="D40" t="str">
            <v>INAMI</v>
          </cell>
        </row>
        <row r="41">
          <cell r="B41" t="str">
            <v>FORTASEG</v>
          </cell>
          <cell r="D41" t="str">
            <v>SEDENA</v>
          </cell>
        </row>
        <row r="42">
          <cell r="B42" t="str">
            <v>SUBSEMUN</v>
          </cell>
        </row>
        <row r="43">
          <cell r="B43" t="str">
            <v>SPA</v>
          </cell>
        </row>
        <row r="44">
          <cell r="B44" t="str">
            <v>Estatal</v>
          </cell>
        </row>
        <row r="47">
          <cell r="B47" t="str">
            <v>Integral</v>
          </cell>
        </row>
        <row r="48">
          <cell r="B48" t="str">
            <v>Diferenciada</v>
          </cell>
        </row>
        <row r="49">
          <cell r="B49" t="str">
            <v>Filtro</v>
          </cell>
        </row>
        <row r="62">
          <cell r="B62" t="str">
            <v>C3</v>
          </cell>
        </row>
        <row r="63">
          <cell r="B63" t="str">
            <v>C4</v>
          </cell>
        </row>
        <row r="64">
          <cell r="B64" t="str">
            <v>UECS</v>
          </cell>
        </row>
        <row r="65">
          <cell r="B65" t="str">
            <v>ACREDITABLE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Elementos Evaluados"/>
      <sheetName val="Resumen Estadístico"/>
      <sheetName val="Análisis Estadístico"/>
      <sheetName val="DATOS"/>
    </sheetNames>
    <sheetDataSet>
      <sheetData sheetId="0" refreshError="1"/>
      <sheetData sheetId="1" refreshError="1"/>
      <sheetData sheetId="2" refreshError="1"/>
      <sheetData sheetId="3">
        <row r="68">
          <cell r="B68" t="str">
            <v>Aprobado</v>
          </cell>
        </row>
        <row r="69">
          <cell r="B69" t="str">
            <v>No Aprobado</v>
          </cell>
        </row>
        <row r="70">
          <cell r="B70" t="str">
            <v>En proceso</v>
          </cell>
        </row>
        <row r="71">
          <cell r="B71" t="str">
            <v>Sin resultado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showGridLines="0" tabSelected="1" workbookViewId="0">
      <selection activeCell="A14" sqref="A14"/>
    </sheetView>
  </sheetViews>
  <sheetFormatPr baseColWidth="10" defaultRowHeight="24.95" customHeight="1" x14ac:dyDescent="0.25"/>
  <cols>
    <col min="1" max="1" width="16" style="1" customWidth="1"/>
    <col min="2" max="9" width="10.7109375" style="1" customWidth="1"/>
    <col min="10" max="10" width="11.28515625" style="1" customWidth="1"/>
    <col min="11" max="14" width="10.7109375" style="1" customWidth="1"/>
    <col min="15" max="16384" width="11.42578125" style="1"/>
  </cols>
  <sheetData>
    <row r="2" spans="1:14" ht="24.95" customHeight="1" x14ac:dyDescent="0.25">
      <c r="N2" s="2" t="s">
        <v>18</v>
      </c>
    </row>
    <row r="3" spans="1:14" ht="24.95" customHeight="1" x14ac:dyDescent="0.25">
      <c r="N3" s="2"/>
    </row>
    <row r="4" spans="1:14" ht="24.95" customHeight="1" x14ac:dyDescent="0.25">
      <c r="A4" s="3"/>
    </row>
    <row r="5" spans="1:14" ht="24.75" customHeight="1" x14ac:dyDescent="0.25">
      <c r="A5" s="3"/>
    </row>
    <row r="6" spans="1:14" ht="24.95" customHeight="1" x14ac:dyDescent="0.25">
      <c r="A6" s="4" t="s">
        <v>0</v>
      </c>
      <c r="B6" s="5"/>
      <c r="C6" s="5"/>
    </row>
    <row r="7" spans="1:14" ht="28.5" customHeight="1" thickBot="1" x14ac:dyDescent="0.3">
      <c r="A7" s="6" t="s">
        <v>17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17" t="s">
        <v>12</v>
      </c>
      <c r="N7" s="7" t="s">
        <v>13</v>
      </c>
    </row>
    <row r="8" spans="1:14" ht="35.25" customHeight="1" x14ac:dyDescent="0.25">
      <c r="A8" s="8" t="s">
        <v>15</v>
      </c>
      <c r="B8" s="9">
        <v>234</v>
      </c>
      <c r="C8" s="9">
        <v>159</v>
      </c>
      <c r="D8" s="9">
        <v>138</v>
      </c>
      <c r="E8" s="9">
        <v>0</v>
      </c>
      <c r="F8" s="9">
        <v>50</v>
      </c>
      <c r="G8" s="9">
        <v>0</v>
      </c>
      <c r="H8" s="9">
        <v>116</v>
      </c>
      <c r="I8" s="9">
        <v>302</v>
      </c>
      <c r="J8" s="9">
        <v>300</v>
      </c>
      <c r="K8" s="9">
        <v>323</v>
      </c>
      <c r="L8" s="9">
        <v>300</v>
      </c>
      <c r="M8" s="9">
        <v>300</v>
      </c>
      <c r="N8" s="10">
        <f>SUM(B8:M8)</f>
        <v>2222</v>
      </c>
    </row>
    <row r="9" spans="1:14" ht="34.5" customHeight="1" thickBot="1" x14ac:dyDescent="0.3">
      <c r="A9" s="11" t="s">
        <v>16</v>
      </c>
      <c r="B9" s="12">
        <v>234</v>
      </c>
      <c r="C9" s="12">
        <v>159</v>
      </c>
      <c r="D9" s="12">
        <v>138</v>
      </c>
      <c r="E9" s="12">
        <v>0</v>
      </c>
      <c r="F9" s="12">
        <v>50</v>
      </c>
      <c r="G9" s="12">
        <v>0</v>
      </c>
      <c r="H9" s="12">
        <v>116</v>
      </c>
      <c r="I9" s="12">
        <v>276</v>
      </c>
      <c r="J9" s="12">
        <v>344</v>
      </c>
      <c r="K9" s="12">
        <v>383</v>
      </c>
      <c r="L9" s="12">
        <v>330</v>
      </c>
      <c r="M9" s="12">
        <v>353</v>
      </c>
      <c r="N9" s="13">
        <f>SUM(B9:M9)</f>
        <v>2383</v>
      </c>
    </row>
    <row r="10" spans="1:14" ht="24.95" customHeight="1" x14ac:dyDescent="0.25">
      <c r="A10" s="14" t="s">
        <v>14</v>
      </c>
      <c r="B10" s="15">
        <f>B9/B8</f>
        <v>1</v>
      </c>
      <c r="C10" s="15">
        <f>C9/C8</f>
        <v>1</v>
      </c>
      <c r="D10" s="15">
        <f>D9/D8</f>
        <v>1</v>
      </c>
      <c r="E10" s="15">
        <v>0</v>
      </c>
      <c r="F10" s="15">
        <f>F9/F8</f>
        <v>1</v>
      </c>
      <c r="G10" s="15">
        <v>0</v>
      </c>
      <c r="H10" s="15">
        <f t="shared" ref="H10:L10" si="0">H9/H8</f>
        <v>1</v>
      </c>
      <c r="I10" s="15">
        <f t="shared" si="0"/>
        <v>0.91390728476821192</v>
      </c>
      <c r="J10" s="15">
        <f t="shared" si="0"/>
        <v>1.1466666666666667</v>
      </c>
      <c r="K10" s="15">
        <f t="shared" si="0"/>
        <v>1.1857585139318885</v>
      </c>
      <c r="L10" s="15">
        <f t="shared" si="0"/>
        <v>1.1000000000000001</v>
      </c>
      <c r="M10" s="15">
        <f>M9/M8</f>
        <v>1.1766666666666667</v>
      </c>
      <c r="N10" s="15">
        <f>N9/N8</f>
        <v>1.0724572457245725</v>
      </c>
    </row>
    <row r="11" spans="1:14" ht="28.5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printOptions horizontalCentered="1"/>
  <pageMargins left="0.31496062992125984" right="0.31496062992125984" top="0.35433070866141736" bottom="0.55118110236220474" header="0.31496062992125984" footer="0.31496062992125984"/>
  <pageSetup scale="80" orientation="landscape" r:id="rId1"/>
  <headerFooter>
    <oddFooter>&amp;R&amp;9Este documento consta de &amp;N Páginas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General</vt:lpstr>
      <vt:lpstr>General!Área_de_impresión</vt:lpstr>
    </vt:vector>
  </TitlesOfParts>
  <Company>CECC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Beltrán Félix</dc:creator>
  <cp:lastModifiedBy>Eunice Amor Ochoa Ruelas</cp:lastModifiedBy>
  <cp:lastPrinted>2020-12-23T20:21:19Z</cp:lastPrinted>
  <dcterms:created xsi:type="dcterms:W3CDTF">2020-12-03T22:14:47Z</dcterms:created>
  <dcterms:modified xsi:type="dcterms:W3CDTF">2021-01-08T22:20:21Z</dcterms:modified>
</cp:coreProperties>
</file>