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Mayo 2009" sheetId="4" r:id="rId1"/>
  </sheets>
  <definedNames>
    <definedName name="_xlnm._FilterDatabase" localSheetId="0" hidden="1">'Mayo 2009'!$A$5:$CZ$164</definedName>
    <definedName name="_xlnm.Print_Area" localSheetId="0">'Mayo 2009'!$A$1:$O$164</definedName>
    <definedName name="_xlnm.Print_Titles" localSheetId="0">'Mayo 2009'!$1:$4</definedName>
  </definedNames>
  <calcPr calcId="125725"/>
</workbook>
</file>

<file path=xl/calcChain.xml><?xml version="1.0" encoding="utf-8"?>
<calcChain xmlns="http://schemas.openxmlformats.org/spreadsheetml/2006/main">
  <c r="P95" i="4"/>
  <c r="P69"/>
  <c r="P164" l="1"/>
  <c r="P151"/>
  <c r="P145"/>
  <c r="P19"/>
  <c r="R19" s="1"/>
  <c r="P27"/>
  <c r="R27" s="1"/>
  <c r="P49"/>
  <c r="R49" s="1"/>
  <c r="P146"/>
  <c r="R146" s="1"/>
  <c r="P119"/>
  <c r="P163" l="1"/>
  <c r="P160"/>
  <c r="P155"/>
  <c r="P153"/>
  <c r="Q164" l="1"/>
  <c r="S164" s="1"/>
</calcChain>
</file>

<file path=xl/sharedStrings.xml><?xml version="1.0" encoding="utf-8"?>
<sst xmlns="http://schemas.openxmlformats.org/spreadsheetml/2006/main" count="1467" uniqueCount="226">
  <si>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</si>
  <si>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</si>
  <si>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</si>
  <si>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</si>
  <si>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</si>
  <si>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</si>
  <si>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</si>
  <si>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</si>
  <si>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</si>
  <si>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</si>
  <si>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</si>
  <si>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</si>
  <si>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</si>
  <si>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</si>
  <si>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</si>
  <si>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</si>
  <si>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</si>
  <si>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</si>
  <si>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</si>
  <si>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</si>
  <si>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</si>
  <si>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</si>
  <si>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</si>
  <si>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</si>
  <si>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</si>
  <si>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</si>
  <si>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</si>
  <si>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</si>
  <si>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</si>
  <si>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</si>
  <si>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BIENES</t>
  </si>
  <si>
    <t>D.F.</t>
  </si>
  <si>
    <t>PAPELERIA</t>
  </si>
  <si>
    <t>PROP. MIGUEL MARIN MEDINA</t>
  </si>
  <si>
    <t>CARLOS ALBERTO LOPEZ NAVARRO</t>
  </si>
  <si>
    <t>H. CABORCA</t>
  </si>
  <si>
    <t>YADIRA AZUCENA GONZALEZ JAN</t>
  </si>
  <si>
    <t>NONANTZIN TERESA MIRELES LARIOS</t>
  </si>
  <si>
    <t>COMISION FEDERAL DE ELECTRICIDAD</t>
  </si>
  <si>
    <t>EUGENIO ARTURO VILLEGAS ROMO</t>
  </si>
  <si>
    <t>LUIS ARTURO FELIX TERAN</t>
  </si>
  <si>
    <t>APOYO PARA EL RESCATE DE AUTOPISTAS CONCESIONARIAS FARAC, 1936</t>
  </si>
  <si>
    <t>ESTACION DE SERVICIO LOS TUCANES, S.A. DE C.V.</t>
  </si>
  <si>
    <t>RADIO SONORA</t>
  </si>
  <si>
    <t>BASILIO MEZA HERRARA</t>
  </si>
  <si>
    <t>CASA LEY, S.A. DE C.V.</t>
  </si>
  <si>
    <t>DISTRIBUIDORA ELECTRICA DIAS-ARMENTA, S.A.DE C.V.</t>
  </si>
  <si>
    <t>MATERIAL DE LIMPIEZA</t>
  </si>
  <si>
    <t>TIRSO JULIAN ECHEVARRI SERRANO</t>
  </si>
  <si>
    <t>JAIME SALGADO ARRIZON</t>
  </si>
  <si>
    <t>LETICIA PORTUGAL CRUZ</t>
  </si>
  <si>
    <t>CUOTAS</t>
  </si>
  <si>
    <t>COMBUSTIBLE</t>
  </si>
  <si>
    <t>GRUPO GASOLINERO GASERVICIO, S.A. DE C.V.</t>
  </si>
  <si>
    <t>ALIMENTACION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</si>
  <si>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MAYO DE 2009</t>
    </r>
  </si>
  <si>
    <t>SERVICIOS A 13 AIRES ACONDICIONADOS EN EL EDIF 1</t>
  </si>
  <si>
    <t>HACER PARED CON ESTRUCTURA METALICA Y FIBRA ACUSTICA EN OFICINA DE ADMINISTRACION</t>
  </si>
  <si>
    <t>COFFEE BREAK PARA EL CURSO DE MARKENTING CORPORATIVO</t>
  </si>
  <si>
    <t>MIGUEL MARIN MEDINA</t>
  </si>
  <si>
    <t>CONSUMO DE ENERGIA ELECTRICA DEL MES DE ABRIL DEL 2009</t>
  </si>
  <si>
    <t>TINTAS PARA IMPRESORA</t>
  </si>
  <si>
    <t>MATERIAL PARA MTTO DE AIRES</t>
  </si>
  <si>
    <t>PROFE-PART, S.A. DE C.V.</t>
  </si>
  <si>
    <t>TRASMISION DE 06 PROMOCIONALES DIARIOS DE LUNES A SABADO, CON DURACION DE 30 SEGUNDOS, USO DE CABINA DE GRAVACION Y ENTREVISTAS POR LOS MESES DE ENERO Y FEBRERO DEL 2009.</t>
  </si>
  <si>
    <t>INSTALACION DE 9 FILAS DE 10 ASIENTOS C/U PARA EL AUDITORIO</t>
  </si>
  <si>
    <t>198 BARRELOS CON TALADRO INDUSTRIAL</t>
  </si>
  <si>
    <t>SERVICIO A AIRES ACONDICIONADOS EDIF 2</t>
  </si>
  <si>
    <t>TONERS, CARTUCHOS Y REGULADOR</t>
  </si>
  <si>
    <t>TAMBOR BROTHER</t>
  </si>
  <si>
    <t>REPARACION GENERAL DE TUBERIA PVC Y SWITCH</t>
  </si>
  <si>
    <t>REVISION Y REPARACION DE SISTEMAS DE CONDUCCION</t>
  </si>
  <si>
    <t>TRASMISION DE 06 PROMOCIONALES DIARIOS DE LUNES A SABADO, CON DURACION DE 30 SEGUNDOS, USO DE CABINA DE GRAVACION Y ENTREVISTAS POR LOS MESES DE MAYO DEL 2009.</t>
  </si>
  <si>
    <t>SERVICIO DE FUMIGACION MES DE MAYO</t>
  </si>
  <si>
    <t>DESINFECTANTE</t>
  </si>
  <si>
    <t>CARMEN DIANA SOTO MURRIETA</t>
  </si>
  <si>
    <t>TONERS PARA IMPRESORA</t>
  </si>
  <si>
    <t xml:space="preserve">1000 JUEGOS DE RECIBOS </t>
  </si>
  <si>
    <t>FERNANDO GOMEZ ESPINO</t>
  </si>
  <si>
    <t>REPARACION Y SERVICIO DE ALUMBRADO EXTERNO</t>
  </si>
  <si>
    <t>SERVICIO DE MTTO PREVENTIVO-CORRECTIVO EQUIPO HANDKEY ID3D (CHECADOR)</t>
  </si>
  <si>
    <t>ON LINE PC, S.A. DE C.V.</t>
  </si>
  <si>
    <t>ALBERTO VILLEGAS KURAIKA</t>
  </si>
  <si>
    <t>RENTA DE AUDIO Y SONORIZACION PARA GRADUACION</t>
  </si>
  <si>
    <t>2 INTERRUPTORES SECILLOS</t>
  </si>
  <si>
    <t>REPARACION DE INTERRUPTORES</t>
  </si>
  <si>
    <t>CONSUMO</t>
  </si>
  <si>
    <t>PROMOTORA TURISTICA DE PEÑASCO, S.A. DE C.V.</t>
  </si>
  <si>
    <t>RENTA DE MOBILIARIO PARA EVENTO DE GRADUACION</t>
  </si>
  <si>
    <t>NORMA ALICIA DURAZO LOPEZ</t>
  </si>
  <si>
    <t>MATERIAL ELECTRICO PARA MTTO A CABLEADO EN AUDITORIO</t>
  </si>
  <si>
    <t>BOLETO DE AVION DE LA CD DE TIJUANA - PAZ B.C. PARA ING ARGUELLES</t>
  </si>
  <si>
    <t>VIAJES BONEL, S.A. DE C.V.</t>
  </si>
  <si>
    <t>LIMPIEZA DE MANTELES</t>
  </si>
  <si>
    <t>CONSUMO ALIMENTCIO PARA ATENCION A PERSONAL ENCARGADO DE EVALUAR LOS AVANCES DEL PROCESOS DE ACREDITACION DE LAS CARRERAS DEL ITSPP.</t>
  </si>
  <si>
    <t>EL SOMBRERO BAR AND GRILL S.A. DE C.V.</t>
  </si>
  <si>
    <t>COMPAÑÍA EMPRESARIAL TURISTICA DEL GOLFO, S.A. DE C.V.</t>
  </si>
  <si>
    <t>LONA DIGITAL PARA PRESENTACION LOGO ISO</t>
  </si>
  <si>
    <t>OSVALDO MUNGUIA SANCHEZ</t>
  </si>
  <si>
    <t>SERVICIO DE MUSICA PARA EVENTO DEL DIA DEL MAESTRO</t>
  </si>
  <si>
    <t>ACTUALIZACION DEL CONPAQ I</t>
  </si>
  <si>
    <t>MARCO ANTONIO FLORES DURAZO</t>
  </si>
  <si>
    <t>SERVICIO CELULAR MES DE MARZO DEL 2009.</t>
  </si>
  <si>
    <t>RADIOMOVIL DIPSA, S.A DE C.V.</t>
  </si>
  <si>
    <t>REP. DE VICERA EXPLORER</t>
  </si>
  <si>
    <t>EUNISE MUÑOZ SANCHEZ</t>
  </si>
  <si>
    <t>MTTO A SISTEMA DE AIRE ACONDICIONADO DE RANGER 2007</t>
  </si>
  <si>
    <t>RAQUEL ORTIZ ALDANA</t>
  </si>
  <si>
    <t>AUTOS AMADOR, S.A. DE C.V.</t>
  </si>
  <si>
    <t>SERVICIO DE SEGURIDAD Y VIGILANCIA DEL 01 AL 15 DE MAYO DEL 2009.</t>
  </si>
  <si>
    <t>LAMBERTO JAVIER ARMENTA</t>
  </si>
  <si>
    <t>RENTA DE SONIDO PARA EL DIA DEL MAESTRO</t>
  </si>
  <si>
    <t>PAGO TOTAL MUSICA PARA DIA DEL MAESTRO</t>
  </si>
  <si>
    <t>INMOBILIARIA DESERT WIND, S.A. DE C.V.</t>
  </si>
  <si>
    <t>HECTOR MANUEL GARZON MORENO</t>
  </si>
  <si>
    <t>ORNATO PARA EVENTO DE GRADUACION</t>
  </si>
  <si>
    <t>JUAN MANUEL GARCIA REYNA</t>
  </si>
  <si>
    <t>HOJAS INVITACION PARA GRADUACION</t>
  </si>
  <si>
    <t>LONA PARA CEREMONIA DE GRADUACION</t>
  </si>
  <si>
    <t>CONSUMO CON LOS TITULARES Y RECTORES DE LA ODES</t>
  </si>
  <si>
    <t>JUAN DIEGO COTA  COTA</t>
  </si>
  <si>
    <t>CUADROS RECONOCIMIENTO PARA EL DIA DEL MAESTRO</t>
  </si>
  <si>
    <t>ALEJANDRINA VALDEZ GAONA</t>
  </si>
  <si>
    <t>ANA PATRICIA FLORES ESQUER</t>
  </si>
  <si>
    <t>PINTURA Y ACCESORIOS PARA MTTO DE EDIFICIOS DE LA INSTITUCION</t>
  </si>
  <si>
    <t>SUKARNE MM, S.A. DE C.V.</t>
  </si>
  <si>
    <t>ALIMENTACION PARA EL DIA DEL MAESTRO</t>
  </si>
  <si>
    <t>RENTA DE SONIDO PARA EVENTO DE CAPACITACION ADMINISTRATIVO.</t>
  </si>
  <si>
    <t xml:space="preserve">LAMBERTO JAVIER ARMENTA </t>
  </si>
  <si>
    <t>SERVICIO DE SEGURIDAD Y VIGILANCIA DEL 16 AL 31 DE MAYO DEL 2009.</t>
  </si>
  <si>
    <t>LLANTA PARA AUTO</t>
  </si>
  <si>
    <t>ROSA MARIA CARRILLO GUZMAN</t>
  </si>
  <si>
    <t>ALIMENTACION COFFEE BREACK</t>
  </si>
  <si>
    <t>CUERDAS Y FICHA PARA MINA</t>
  </si>
  <si>
    <t>VISION XXI, STG, S.A. DE C.V.</t>
  </si>
  <si>
    <t>AGUA Y COMESTIBLES</t>
  </si>
  <si>
    <t>GABRIELA MACIAS RAMIREZ</t>
  </si>
  <si>
    <t>ENVIOS</t>
  </si>
  <si>
    <t>MOVIMIENTO EXPRESS ALBATROS, S.A. DE C.V.</t>
  </si>
  <si>
    <t>UTENCILIOS PARA COFFEE BREAK</t>
  </si>
  <si>
    <t>ALIMENTOS PARA COFFEE BREAK</t>
  </si>
  <si>
    <t>PIOLA AMARILLA PARA LONA</t>
  </si>
  <si>
    <t>CUBREBOCAS Y GUANTES LATEX</t>
  </si>
  <si>
    <t>LONA VINIL DE CORTE PARA LONA</t>
  </si>
  <si>
    <t>OLGA ADELITA CHAVEZ VALENZUELA</t>
  </si>
  <si>
    <t>PD-5001</t>
  </si>
  <si>
    <t>CENTRO DE SERVICIOS ELVA, S.A. DE C.V.</t>
  </si>
  <si>
    <t>PD-5002</t>
  </si>
  <si>
    <t>PD-5003</t>
  </si>
  <si>
    <t>ESTACION DE SERVICIO LA CENTRAL, S.A. DE C.V.</t>
  </si>
  <si>
    <t>PD-5004</t>
  </si>
  <si>
    <t>EMRESA BURRUEL, S.A. DE C.V.</t>
  </si>
  <si>
    <t>GRUPO GARCIA MONTAÑO, S.A. DE C.V.</t>
  </si>
  <si>
    <t>MEXICALI</t>
  </si>
  <si>
    <t>B.C.</t>
  </si>
  <si>
    <t>JOSE RAMON MARTINEZ SALGADO</t>
  </si>
  <si>
    <t>SERVICIO RP, S.A. DE C.V.</t>
  </si>
  <si>
    <t>SIBILINA PANTOJA REYES</t>
  </si>
  <si>
    <t>PD-5005</t>
  </si>
  <si>
    <t>SERVICIO EL FARO, S.A. DE C.V.</t>
  </si>
  <si>
    <t>PD-5006</t>
  </si>
  <si>
    <t>CARLOS ANDRES SANTANA JIMENEZ</t>
  </si>
  <si>
    <t>ANTICIPO DE ELABORACION DE VITRINA PARA TROFEOS INSTITUCIONALES</t>
  </si>
  <si>
    <t>COMESTIBLES</t>
  </si>
  <si>
    <t>ALIMENTACION PARA COFFEE BREAK</t>
  </si>
  <si>
    <t>PROP. MARIA DEL CARMEN MURRIETA BERAJANO</t>
  </si>
  <si>
    <t>ALIMENTACION PARA PERSONAL</t>
  </si>
  <si>
    <t>JALADERA VAMPIRO</t>
  </si>
  <si>
    <t>ALMA LORENIA REYNA MARTINEZ</t>
  </si>
  <si>
    <t>SPRAY NEGRO</t>
  </si>
  <si>
    <t>PROP. JOSE LUIS VALDEZ GASTELUM</t>
  </si>
  <si>
    <t>PILAS Y GALLETAS</t>
  </si>
  <si>
    <t>SPRAY PINTURA</t>
  </si>
  <si>
    <t>AGUA EMBOTELLADA</t>
  </si>
  <si>
    <t>LIMPIADOR PARA COMPONENTES Y EQUIPOS ELECTRONICOS</t>
  </si>
  <si>
    <t>RAFAEL VAZQUEZ ROMERO</t>
  </si>
  <si>
    <t>UNIFORME CON BORDADOS</t>
  </si>
  <si>
    <t>DANIEL MAGAÑA CORONA</t>
  </si>
  <si>
    <t>DULCERIA DE PEÑASCO, S.A. DE C.V.</t>
  </si>
  <si>
    <t>ARTICULOS PARA PINTURA</t>
  </si>
  <si>
    <t>CIA SHERWIN WILLIAMS, S.A. DE C.V.</t>
  </si>
  <si>
    <t>WALDO'S DÓLAR MART DE MEXICO, S.A. DE C.V.</t>
  </si>
  <si>
    <t>TIJUANA</t>
  </si>
  <si>
    <t>ARTICULOS DE LIMPIEZA</t>
  </si>
  <si>
    <t>IMPORTADORA SALMOS, S.A. DE C.V.</t>
  </si>
  <si>
    <t>MARCOS PARA RECONOCIMIENTOS</t>
  </si>
  <si>
    <t>REDUCCION BUSHING GALV. 2X1</t>
  </si>
  <si>
    <t>CONSUMO ALIMENTICIO</t>
  </si>
  <si>
    <t>OPERADORA RIO COLORADO, S DE R.L. DE C.V.</t>
  </si>
  <si>
    <t>FRANCISCO JAIME SOTO GONZALEZ</t>
  </si>
  <si>
    <t xml:space="preserve">MATERIAL ELECTRICO  </t>
  </si>
  <si>
    <t>SERVICIOS Y SISTEMAS EN COMPUTACION SYSCOM/ Y/O MARCO ANTONIO FLORES DURAZO</t>
  </si>
  <si>
    <t>GEBOY DE TIJUANA, S.A. DE C.V.</t>
  </si>
  <si>
    <t>CANALETA Y TAPAS</t>
  </si>
  <si>
    <t>LLAVE ORIGINAL Y COPIA CHAPA</t>
  </si>
  <si>
    <t>ROSA MARINA TARIN LEAL</t>
  </si>
  <si>
    <t>VARIOS ELECTRONICA (CONECTORES BCA Y CABLE BCA)</t>
  </si>
  <si>
    <t>BERENICE TORRES IZAGUIRRE</t>
  </si>
  <si>
    <t>DUPLICADOS</t>
  </si>
  <si>
    <t>ROSA MARIA TARIN LEAL</t>
  </si>
  <si>
    <t>FUSIBLE 5 AMP</t>
  </si>
  <si>
    <t>ING. ELIAS LIZARRAGA LOPEZ</t>
  </si>
  <si>
    <t>AGUAS PURIFICADAS PARA CURSO DE CREATIVIDAD</t>
  </si>
  <si>
    <t>REGULADOR</t>
  </si>
  <si>
    <t>MARIA DEL CARMEN FERNANDEZ RODRIGUEZ</t>
  </si>
  <si>
    <t xml:space="preserve">CAMBIO DE ACEITE Y AFINACION A MALIBU 2000 </t>
  </si>
  <si>
    <t>LAVADO DE EXPLORER</t>
  </si>
  <si>
    <t>COFFEE BREAK PARA DIRECCION</t>
  </si>
  <si>
    <t>COPLE GALVANIZADO</t>
  </si>
  <si>
    <t>LLAVES PARA JARDIN</t>
  </si>
  <si>
    <t>FLETE</t>
  </si>
  <si>
    <t>COFFEE BREAK</t>
  </si>
  <si>
    <t>SERVICIOS DE RADIOCOMUNICACIONES POR EL MES DE ABRIL</t>
  </si>
  <si>
    <t>CAJA DE CUBREBOCAS</t>
  </si>
  <si>
    <t>SERVICIO DE TINTORERIA</t>
  </si>
  <si>
    <t>PIOLA DE POLIPROPILENO</t>
  </si>
  <si>
    <t>ALIMENTACION AL PERSONA</t>
  </si>
  <si>
    <t>SERVICIO DE RADIO MES DE MAYO DEL 2009</t>
  </si>
  <si>
    <t>CABLE VIGA</t>
  </si>
  <si>
    <t>PROP. MARIA DEL ROSARIO CAMPOS PACHECO</t>
  </si>
  <si>
    <t>RESTAURANT NUEVO CANZHU</t>
  </si>
  <si>
    <t>MONICA HERNANDEZ</t>
  </si>
  <si>
    <t>CORONADO PROPERTILES</t>
  </si>
  <si>
    <t>EL INDIO AUTO SERVICIO</t>
  </si>
  <si>
    <t>FERRETODO NAYOS</t>
  </si>
  <si>
    <t>DIJALI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</si>
</sst>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dd\-mm\-yy"/>
    <numFmt numFmtId="167" formatCode="_(* #,##0.00_);_(* \(#,##0.00\);_(* &quot;-&quot;??_);_(@_)"/>
    <numFmt numFmtId="168" formatCode="#,##0.00\ _€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</font>
    <font>
      <sz val="8"/>
      <name val="Arial"/>
    </font>
    <font>
      <sz val="1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165" fontId="0" fillId="0" borderId="0" xfId="1" applyFont="1" applyFill="1"/>
    <xf numFmtId="165" fontId="0" fillId="0" borderId="0" xfId="1" applyFont="1"/>
    <xf numFmtId="165" fontId="1" fillId="0" borderId="0" xfId="1"/>
    <xf numFmtId="165" fontId="1" fillId="0" borderId="0" xfId="1" applyFont="1" applyAlignment="1"/>
    <xf numFmtId="165" fontId="1" fillId="0" borderId="0" xfId="1" applyFont="1" applyFill="1" applyAlignment="1">
      <alignment horizontal="center" vertical="center"/>
    </xf>
    <xf numFmtId="165" fontId="7" fillId="0" borderId="0" xfId="1" applyFont="1" applyFill="1" applyAlignment="1">
      <alignment horizontal="center" vertical="center"/>
    </xf>
    <xf numFmtId="164" fontId="1" fillId="0" borderId="0" xfId="16" applyNumberFormat="1"/>
    <xf numFmtId="49" fontId="1" fillId="0" borderId="0" xfId="17" applyNumberFormat="1"/>
    <xf numFmtId="165" fontId="0" fillId="0" borderId="0" xfId="0" applyNumberFormat="1"/>
    <xf numFmtId="49" fontId="1" fillId="0" borderId="0" xfId="14" applyNumberFormat="1"/>
    <xf numFmtId="49" fontId="1" fillId="0" borderId="0" xfId="10" applyNumberFormat="1"/>
    <xf numFmtId="165" fontId="1" fillId="0" borderId="0" xfId="1" applyFont="1" applyFill="1"/>
    <xf numFmtId="0" fontId="1" fillId="0" borderId="0" xfId="0" applyFont="1" applyFill="1"/>
    <xf numFmtId="165" fontId="1" fillId="0" borderId="0" xfId="0" applyNumberFormat="1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0" borderId="0" xfId="19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4" fillId="3" borderId="0" xfId="0" applyFont="1" applyFill="1" applyBorder="1" applyAlignment="1">
      <alignment horizontal="center" wrapText="1"/>
    </xf>
    <xf numFmtId="0" fontId="1" fillId="0" borderId="0" xfId="20"/>
    <xf numFmtId="165" fontId="1" fillId="0" borderId="0" xfId="1" applyFont="1"/>
    <xf numFmtId="168" fontId="1" fillId="0" borderId="0" xfId="21" applyNumberFormat="1"/>
    <xf numFmtId="168" fontId="1" fillId="0" borderId="0" xfId="22" applyNumberFormat="1"/>
    <xf numFmtId="168" fontId="1" fillId="0" borderId="0" xfId="23" applyNumberFormat="1"/>
    <xf numFmtId="165" fontId="11" fillId="0" borderId="0" xfId="0" applyNumberFormat="1" applyFont="1"/>
    <xf numFmtId="168" fontId="11" fillId="0" borderId="0" xfId="24" applyNumberFormat="1" applyFont="1"/>
    <xf numFmtId="165" fontId="11" fillId="0" borderId="0" xfId="1" applyFont="1"/>
    <xf numFmtId="0" fontId="1" fillId="0" borderId="12" xfId="0" applyFont="1" applyFill="1" applyBorder="1" applyAlignment="1">
      <alignment horizontal="center"/>
    </xf>
    <xf numFmtId="166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Font="1" applyFill="1" applyBorder="1"/>
    <xf numFmtId="165" fontId="1" fillId="0" borderId="14" xfId="1" applyFont="1" applyFill="1" applyBorder="1"/>
    <xf numFmtId="0" fontId="1" fillId="0" borderId="15" xfId="0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1" fillId="0" borderId="2" xfId="0" applyFont="1" applyFill="1" applyBorder="1"/>
    <xf numFmtId="165" fontId="1" fillId="0" borderId="16" xfId="1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2" fillId="0" borderId="2" xfId="0" applyFont="1" applyFill="1" applyBorder="1"/>
    <xf numFmtId="0" fontId="10" fillId="0" borderId="2" xfId="0" applyFont="1" applyFill="1" applyBorder="1"/>
    <xf numFmtId="165" fontId="1" fillId="0" borderId="16" xfId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</cellXfs>
  <cellStyles count="25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013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2.75"/>
  <cols>
    <col min="1" max="1" width="9.5703125" customWidth="1"/>
    <col min="2" max="2" width="8.5703125" style="15" customWidth="1"/>
    <col min="3" max="3" width="12.140625" style="12" customWidth="1"/>
    <col min="4" max="4" width="16.7109375" style="12" customWidth="1"/>
    <col min="5" max="5" width="6" style="12" customWidth="1"/>
    <col min="6" max="6" width="5.57031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7109375" customWidth="1"/>
    <col min="15" max="15" width="15.85546875" style="16" customWidth="1"/>
    <col min="16" max="16" width="21.28515625" customWidth="1"/>
    <col min="17" max="17" width="14.7109375" bestFit="1" customWidth="1"/>
    <col min="18" max="19" width="13.7109375" bestFit="1" customWidth="1"/>
    <col min="20" max="20" width="7.5703125" bestFit="1" customWidth="1"/>
    <col min="21" max="21" width="7.42578125" bestFit="1" customWidth="1"/>
    <col min="22" max="22" width="9.85546875" customWidth="1"/>
    <col min="23" max="24" width="7" customWidth="1"/>
    <col min="25" max="26" width="7.7109375" customWidth="1"/>
    <col min="27" max="27" width="9.140625" customWidth="1"/>
    <col min="28" max="28" width="8.140625" customWidth="1"/>
    <col min="29" max="38" width="11.5703125" customWidth="1"/>
    <col min="39" max="39" width="7.5703125" customWidth="1"/>
    <col min="40" max="40" width="6.28515625" customWidth="1"/>
    <col min="41" max="41" width="6.140625" bestFit="1" customWidth="1"/>
    <col min="42" max="42" width="6.140625" customWidth="1"/>
    <col min="43" max="43" width="6.5703125" bestFit="1" customWidth="1"/>
    <col min="44" max="44" width="6.5703125" customWidth="1"/>
    <col min="45" max="45" width="7.28515625" customWidth="1"/>
    <col min="46" max="47" width="8.28515625" customWidth="1"/>
    <col min="48" max="48" width="11.28515625" bestFit="1" customWidth="1"/>
    <col min="49" max="49" width="9.140625" bestFit="1" customWidth="1"/>
    <col min="50" max="50" width="8.7109375" bestFit="1" customWidth="1"/>
    <col min="51" max="51" width="8.7109375" customWidth="1"/>
    <col min="52" max="52" width="9.140625" bestFit="1" customWidth="1"/>
    <col min="53" max="53" width="11.140625" bestFit="1" customWidth="1"/>
    <col min="54" max="55" width="8.7109375" bestFit="1" customWidth="1"/>
    <col min="56" max="56" width="7.140625" bestFit="1" customWidth="1"/>
    <col min="57" max="57" width="10.140625" bestFit="1" customWidth="1"/>
    <col min="58" max="58" width="11.140625" bestFit="1" customWidth="1"/>
    <col min="59" max="59" width="10" bestFit="1" customWidth="1"/>
    <col min="60" max="60" width="11.28515625" bestFit="1" customWidth="1"/>
    <col min="61" max="61" width="9.140625" bestFit="1" customWidth="1"/>
    <col min="62" max="62" width="5" bestFit="1" customWidth="1"/>
    <col min="63" max="63" width="5.85546875" bestFit="1" customWidth="1"/>
    <col min="64" max="64" width="8.5703125" bestFit="1" customWidth="1"/>
    <col min="65" max="65" width="9.140625" bestFit="1" customWidth="1"/>
    <col min="66" max="66" width="7.85546875" bestFit="1" customWidth="1"/>
    <col min="67" max="67" width="7.42578125" bestFit="1" customWidth="1"/>
    <col min="68" max="73" width="4.28515625" customWidth="1"/>
    <col min="74" max="74" width="5.140625" customWidth="1"/>
    <col min="75" max="75" width="5.28515625" customWidth="1"/>
    <col min="76" max="76" width="4.42578125" bestFit="1" customWidth="1"/>
    <col min="77" max="77" width="4.85546875" bestFit="1" customWidth="1"/>
    <col min="78" max="78" width="4.42578125" bestFit="1" customWidth="1"/>
    <col min="79" max="79" width="4.85546875" bestFit="1" customWidth="1"/>
    <col min="80" max="80" width="4.42578125" bestFit="1" customWidth="1"/>
    <col min="81" max="81" width="4.85546875" bestFit="1" customWidth="1"/>
    <col min="82" max="82" width="5.5703125" bestFit="1" customWidth="1"/>
    <col min="83" max="83" width="4.42578125" bestFit="1" customWidth="1"/>
    <col min="84" max="84" width="5.5703125" bestFit="1" customWidth="1"/>
    <col min="85" max="85" width="4.42578125" bestFit="1" customWidth="1"/>
    <col min="86" max="86" width="10.140625" bestFit="1" customWidth="1"/>
    <col min="87" max="87" width="4.85546875" bestFit="1" customWidth="1"/>
    <col min="88" max="89" width="6" bestFit="1" customWidth="1"/>
    <col min="90" max="90" width="6.7109375" customWidth="1"/>
    <col min="91" max="91" width="5.5703125" bestFit="1" customWidth="1"/>
    <col min="92" max="92" width="8" bestFit="1" customWidth="1"/>
    <col min="93" max="93" width="10.42578125" bestFit="1" customWidth="1"/>
    <col min="94" max="94" width="10.5703125" customWidth="1"/>
    <col min="95" max="95" width="11.5703125" customWidth="1"/>
    <col min="96" max="96" width="15.28515625" customWidth="1"/>
    <col min="97" max="97" width="8.7109375" bestFit="1" customWidth="1"/>
    <col min="98" max="98" width="10.140625" bestFit="1" customWidth="1"/>
    <col min="99" max="99" width="9" bestFit="1" customWidth="1"/>
    <col min="100" max="100" width="6" bestFit="1" customWidth="1"/>
    <col min="101" max="101" width="12.140625" bestFit="1" customWidth="1"/>
    <col min="102" max="149" width="2.5703125" customWidth="1"/>
    <col min="150" max="152" width="11.5703125" customWidth="1"/>
  </cols>
  <sheetData>
    <row r="1" spans="1:104" s="1" customFormat="1" ht="60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2"/>
      <c r="BE1" s="2"/>
      <c r="BG1" s="2"/>
      <c r="BH1" s="2"/>
      <c r="BI1" s="2"/>
      <c r="BJ1" s="2"/>
      <c r="BK1" s="2"/>
      <c r="BL1" s="2"/>
      <c r="BM1" s="2"/>
      <c r="BN1" s="2"/>
      <c r="BO1" s="3"/>
      <c r="BV1" s="2"/>
      <c r="BW1" s="2"/>
      <c r="BX1" s="2"/>
      <c r="BY1" s="2"/>
      <c r="BZ1" s="2"/>
      <c r="CA1" s="2"/>
      <c r="CB1" s="2"/>
      <c r="CC1" s="2"/>
      <c r="CS1" s="4"/>
      <c r="CT1" s="4"/>
      <c r="CU1" s="4"/>
      <c r="CV1" s="4"/>
      <c r="CW1" s="4"/>
    </row>
    <row r="2" spans="1:104" s="1" customFormat="1" ht="20.2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3"/>
      <c r="BC2" s="3"/>
      <c r="BD2" s="2"/>
      <c r="BE2" s="2"/>
      <c r="BG2" s="2"/>
      <c r="BH2" s="2"/>
      <c r="BI2" s="2"/>
      <c r="BJ2" s="2"/>
      <c r="BK2" s="2"/>
      <c r="BL2" s="2"/>
      <c r="BM2" s="2"/>
      <c r="BN2" s="2"/>
      <c r="BO2" s="3"/>
      <c r="BV2" s="2"/>
      <c r="BW2" s="2"/>
      <c r="BX2" s="2"/>
      <c r="BY2" s="2"/>
      <c r="BZ2" s="2"/>
      <c r="CA2" s="2"/>
      <c r="CB2" s="2"/>
      <c r="CC2" s="2"/>
      <c r="CS2" s="4"/>
      <c r="CT2" s="4"/>
      <c r="CU2" s="4"/>
      <c r="CV2" s="4"/>
      <c r="CW2" s="4"/>
    </row>
    <row r="3" spans="1:104" s="5" customFormat="1" ht="13.5" customHeight="1" thickBot="1">
      <c r="A3" s="75" t="s">
        <v>0</v>
      </c>
      <c r="B3" s="76"/>
      <c r="C3" s="77" t="s">
        <v>1</v>
      </c>
      <c r="D3" s="77" t="s">
        <v>2</v>
      </c>
      <c r="E3" s="77" t="s">
        <v>3</v>
      </c>
      <c r="F3" s="77" t="s">
        <v>4</v>
      </c>
      <c r="G3" s="77" t="s">
        <v>5</v>
      </c>
      <c r="H3" s="79" t="s">
        <v>6</v>
      </c>
      <c r="I3" s="80"/>
      <c r="J3" s="80"/>
      <c r="K3" s="81"/>
      <c r="L3" s="77" t="s">
        <v>7</v>
      </c>
      <c r="M3" s="77" t="s">
        <v>8</v>
      </c>
      <c r="N3" s="72" t="s">
        <v>9</v>
      </c>
      <c r="O3" s="72" t="s">
        <v>10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7"/>
      <c r="BE3" s="7"/>
      <c r="BF3" s="7"/>
      <c r="BG3" s="6"/>
      <c r="BH3" s="6"/>
      <c r="BJ3" s="6"/>
      <c r="BK3" s="6"/>
      <c r="BL3" s="6"/>
      <c r="BM3" s="6"/>
      <c r="BN3" s="6"/>
      <c r="BO3" s="6"/>
      <c r="BP3" s="6"/>
      <c r="BQ3" s="6"/>
      <c r="BR3" s="7"/>
      <c r="BY3" s="6"/>
      <c r="BZ3" s="6"/>
      <c r="CA3" s="6"/>
      <c r="CB3" s="6"/>
      <c r="CC3" s="6"/>
      <c r="CD3" s="6"/>
      <c r="CE3" s="6"/>
      <c r="CF3" s="6"/>
      <c r="CV3" s="8"/>
      <c r="CW3" s="8"/>
      <c r="CX3" s="8"/>
      <c r="CY3" s="8"/>
      <c r="CZ3" s="8"/>
    </row>
    <row r="4" spans="1:104" s="9" customFormat="1" ht="33" customHeight="1" thickBot="1">
      <c r="A4" s="38" t="s">
        <v>11</v>
      </c>
      <c r="B4" s="37" t="s">
        <v>12</v>
      </c>
      <c r="C4" s="78"/>
      <c r="D4" s="78"/>
      <c r="E4" s="78"/>
      <c r="F4" s="78"/>
      <c r="G4" s="78"/>
      <c r="H4" s="39" t="s">
        <v>13</v>
      </c>
      <c r="I4" s="39" t="s">
        <v>14</v>
      </c>
      <c r="J4" s="39" t="s">
        <v>15</v>
      </c>
      <c r="K4" s="39" t="s">
        <v>16</v>
      </c>
      <c r="L4" s="78"/>
      <c r="M4" s="78"/>
      <c r="N4" s="73"/>
      <c r="O4" s="73"/>
      <c r="BI4" s="10"/>
      <c r="CL4" s="10"/>
      <c r="CS4" s="10"/>
      <c r="CW4" s="10"/>
    </row>
    <row r="5" spans="1:104" s="9" customFormat="1" ht="6" customHeight="1" thickBot="1">
      <c r="A5" s="32"/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  <c r="M5" s="34"/>
      <c r="N5" s="36"/>
      <c r="O5" s="32"/>
      <c r="BI5" s="17"/>
      <c r="CL5" s="17"/>
      <c r="CS5" s="17"/>
      <c r="CW5" s="17"/>
    </row>
    <row r="6" spans="1:104">
      <c r="A6" s="54">
        <v>2858</v>
      </c>
      <c r="B6" s="55">
        <v>39941</v>
      </c>
      <c r="C6" s="56">
        <v>3502</v>
      </c>
      <c r="D6" s="57" t="s">
        <v>21</v>
      </c>
      <c r="E6" s="56">
        <v>6</v>
      </c>
      <c r="F6" s="56" t="s">
        <v>27</v>
      </c>
      <c r="G6" s="58" t="s">
        <v>56</v>
      </c>
      <c r="H6" s="57" t="s">
        <v>17</v>
      </c>
      <c r="I6" s="57" t="s">
        <v>19</v>
      </c>
      <c r="J6" s="57" t="s">
        <v>22</v>
      </c>
      <c r="K6" s="57" t="s">
        <v>34</v>
      </c>
      <c r="L6" s="56" t="s">
        <v>18</v>
      </c>
      <c r="M6" s="57" t="s">
        <v>24</v>
      </c>
      <c r="N6" s="56">
        <v>1</v>
      </c>
      <c r="O6" s="59">
        <v>11440</v>
      </c>
      <c r="P6" s="19"/>
      <c r="Q6" s="19"/>
      <c r="R6" s="19"/>
      <c r="S6" s="19"/>
    </row>
    <row r="7" spans="1:104">
      <c r="A7" s="60">
        <v>2862</v>
      </c>
      <c r="B7" s="61">
        <v>39946</v>
      </c>
      <c r="C7" s="62">
        <v>3503</v>
      </c>
      <c r="D7" s="63" t="s">
        <v>21</v>
      </c>
      <c r="E7" s="62">
        <v>6</v>
      </c>
      <c r="F7" s="62" t="s">
        <v>27</v>
      </c>
      <c r="G7" s="64" t="s">
        <v>57</v>
      </c>
      <c r="H7" s="63" t="s">
        <v>17</v>
      </c>
      <c r="I7" s="63" t="s">
        <v>19</v>
      </c>
      <c r="J7" s="63" t="s">
        <v>22</v>
      </c>
      <c r="K7" s="64" t="s">
        <v>26</v>
      </c>
      <c r="L7" s="62" t="s">
        <v>18</v>
      </c>
      <c r="M7" s="63" t="s">
        <v>24</v>
      </c>
      <c r="N7" s="62">
        <v>1</v>
      </c>
      <c r="O7" s="65">
        <v>3646.5</v>
      </c>
      <c r="P7" s="19"/>
      <c r="Q7" s="19"/>
      <c r="R7" s="19"/>
      <c r="S7" s="19"/>
    </row>
    <row r="8" spans="1:104">
      <c r="A8" s="60">
        <v>2863</v>
      </c>
      <c r="B8" s="61">
        <v>39946</v>
      </c>
      <c r="C8" s="62">
        <v>2201</v>
      </c>
      <c r="D8" s="63" t="s">
        <v>21</v>
      </c>
      <c r="E8" s="62">
        <v>6</v>
      </c>
      <c r="F8" s="62" t="s">
        <v>27</v>
      </c>
      <c r="G8" s="64" t="s">
        <v>58</v>
      </c>
      <c r="H8" s="63" t="s">
        <v>17</v>
      </c>
      <c r="I8" s="63" t="s">
        <v>19</v>
      </c>
      <c r="J8" s="63" t="s">
        <v>22</v>
      </c>
      <c r="K8" s="64" t="s">
        <v>59</v>
      </c>
      <c r="L8" s="62" t="s">
        <v>18</v>
      </c>
      <c r="M8" s="63" t="s">
        <v>30</v>
      </c>
      <c r="N8" s="62">
        <v>1</v>
      </c>
      <c r="O8" s="65">
        <v>801</v>
      </c>
      <c r="P8" s="19"/>
      <c r="Q8" s="19"/>
      <c r="R8" s="19"/>
      <c r="S8" s="19"/>
    </row>
    <row r="9" spans="1:104">
      <c r="A9" s="60">
        <v>2864</v>
      </c>
      <c r="B9" s="61">
        <v>39947</v>
      </c>
      <c r="C9" s="62">
        <v>3104</v>
      </c>
      <c r="D9" s="63" t="s">
        <v>21</v>
      </c>
      <c r="E9" s="62">
        <v>6</v>
      </c>
      <c r="F9" s="62" t="s">
        <v>27</v>
      </c>
      <c r="G9" s="64" t="s">
        <v>60</v>
      </c>
      <c r="H9" s="63" t="s">
        <v>17</v>
      </c>
      <c r="I9" s="63" t="s">
        <v>31</v>
      </c>
      <c r="J9" s="63" t="s">
        <v>17</v>
      </c>
      <c r="K9" s="64" t="s">
        <v>38</v>
      </c>
      <c r="L9" s="62" t="s">
        <v>18</v>
      </c>
      <c r="M9" s="63" t="s">
        <v>24</v>
      </c>
      <c r="N9" s="62">
        <v>1</v>
      </c>
      <c r="O9" s="65">
        <v>31870</v>
      </c>
      <c r="P9" s="19"/>
      <c r="Q9" s="19"/>
      <c r="R9" s="19"/>
      <c r="S9" s="19"/>
    </row>
    <row r="10" spans="1:104">
      <c r="A10" s="60">
        <v>2865</v>
      </c>
      <c r="B10" s="61">
        <v>39947</v>
      </c>
      <c r="C10" s="62">
        <v>2104</v>
      </c>
      <c r="D10" s="63" t="s">
        <v>21</v>
      </c>
      <c r="E10" s="62">
        <v>6</v>
      </c>
      <c r="F10" s="62" t="s">
        <v>27</v>
      </c>
      <c r="G10" s="64" t="s">
        <v>61</v>
      </c>
      <c r="H10" s="63" t="s">
        <v>17</v>
      </c>
      <c r="I10" s="63" t="s">
        <v>19</v>
      </c>
      <c r="J10" s="63" t="s">
        <v>22</v>
      </c>
      <c r="K10" s="64" t="s">
        <v>37</v>
      </c>
      <c r="L10" s="62" t="s">
        <v>18</v>
      </c>
      <c r="M10" s="63" t="s">
        <v>30</v>
      </c>
      <c r="N10" s="62">
        <v>1</v>
      </c>
      <c r="O10" s="65">
        <v>1497</v>
      </c>
      <c r="P10" s="19"/>
      <c r="Q10" s="19"/>
      <c r="R10" s="19"/>
      <c r="S10" s="19"/>
    </row>
    <row r="11" spans="1:104">
      <c r="A11" s="60">
        <v>2865</v>
      </c>
      <c r="B11" s="61">
        <v>39947</v>
      </c>
      <c r="C11" s="62">
        <v>2101</v>
      </c>
      <c r="D11" s="63" t="s">
        <v>21</v>
      </c>
      <c r="E11" s="62">
        <v>6</v>
      </c>
      <c r="F11" s="62" t="s">
        <v>27</v>
      </c>
      <c r="G11" s="64" t="s">
        <v>32</v>
      </c>
      <c r="H11" s="63" t="s">
        <v>17</v>
      </c>
      <c r="I11" s="63" t="s">
        <v>19</v>
      </c>
      <c r="J11" s="63" t="s">
        <v>22</v>
      </c>
      <c r="K11" s="64" t="s">
        <v>37</v>
      </c>
      <c r="L11" s="62" t="s">
        <v>18</v>
      </c>
      <c r="M11" s="63" t="s">
        <v>30</v>
      </c>
      <c r="N11" s="62">
        <v>1</v>
      </c>
      <c r="O11" s="65">
        <v>7048</v>
      </c>
      <c r="P11" s="19"/>
      <c r="Q11" s="19"/>
      <c r="R11" s="19"/>
      <c r="S11" s="19"/>
    </row>
    <row r="12" spans="1:104" ht="14.25" customHeight="1">
      <c r="A12" s="60">
        <v>2870</v>
      </c>
      <c r="B12" s="61">
        <v>39958</v>
      </c>
      <c r="C12" s="62">
        <v>3502</v>
      </c>
      <c r="D12" s="63" t="s">
        <v>21</v>
      </c>
      <c r="E12" s="62">
        <v>6</v>
      </c>
      <c r="F12" s="62" t="s">
        <v>27</v>
      </c>
      <c r="G12" s="64" t="s">
        <v>62</v>
      </c>
      <c r="H12" s="63" t="s">
        <v>17</v>
      </c>
      <c r="I12" s="63" t="s">
        <v>19</v>
      </c>
      <c r="J12" s="63" t="s">
        <v>22</v>
      </c>
      <c r="K12" s="64" t="s">
        <v>63</v>
      </c>
      <c r="L12" s="62" t="s">
        <v>18</v>
      </c>
      <c r="M12" s="63" t="s">
        <v>30</v>
      </c>
      <c r="N12" s="62">
        <v>1</v>
      </c>
      <c r="O12" s="65">
        <v>2290</v>
      </c>
      <c r="P12" s="19"/>
      <c r="Q12" s="27"/>
      <c r="R12" s="19"/>
      <c r="S12" s="19"/>
    </row>
    <row r="13" spans="1:104">
      <c r="A13" s="60">
        <v>2871</v>
      </c>
      <c r="B13" s="61">
        <v>39958</v>
      </c>
      <c r="C13" s="62">
        <v>3109</v>
      </c>
      <c r="D13" s="63" t="s">
        <v>21</v>
      </c>
      <c r="E13" s="62">
        <v>6</v>
      </c>
      <c r="F13" s="62" t="s">
        <v>27</v>
      </c>
      <c r="G13" s="64" t="s">
        <v>64</v>
      </c>
      <c r="H13" s="63" t="s">
        <v>17</v>
      </c>
      <c r="I13" s="63" t="s">
        <v>19</v>
      </c>
      <c r="J13" s="63" t="s">
        <v>20</v>
      </c>
      <c r="K13" s="63" t="s">
        <v>43</v>
      </c>
      <c r="L13" s="62" t="s">
        <v>18</v>
      </c>
      <c r="M13" s="63" t="s">
        <v>30</v>
      </c>
      <c r="N13" s="62">
        <v>1</v>
      </c>
      <c r="O13" s="65">
        <v>16000</v>
      </c>
      <c r="P13" s="18"/>
      <c r="Q13" s="19"/>
      <c r="R13" s="19"/>
      <c r="S13" s="19"/>
    </row>
    <row r="14" spans="1:104">
      <c r="A14" s="60">
        <v>2872</v>
      </c>
      <c r="B14" s="61">
        <v>39959</v>
      </c>
      <c r="C14" s="62">
        <v>3503</v>
      </c>
      <c r="D14" s="63" t="s">
        <v>21</v>
      </c>
      <c r="E14" s="62">
        <v>6</v>
      </c>
      <c r="F14" s="62" t="s">
        <v>27</v>
      </c>
      <c r="G14" s="64" t="s">
        <v>65</v>
      </c>
      <c r="H14" s="63" t="s">
        <v>17</v>
      </c>
      <c r="I14" s="63" t="s">
        <v>19</v>
      </c>
      <c r="J14" s="63" t="s">
        <v>22</v>
      </c>
      <c r="K14" s="64" t="s">
        <v>26</v>
      </c>
      <c r="L14" s="62" t="s">
        <v>18</v>
      </c>
      <c r="M14" s="63" t="s">
        <v>24</v>
      </c>
      <c r="N14" s="62">
        <v>1</v>
      </c>
      <c r="O14" s="65">
        <v>2640</v>
      </c>
      <c r="P14" s="18"/>
      <c r="Q14" s="19"/>
      <c r="R14" s="19"/>
      <c r="S14" s="19"/>
    </row>
    <row r="15" spans="1:104" s="13" customFormat="1">
      <c r="A15" s="60">
        <v>2872</v>
      </c>
      <c r="B15" s="61">
        <v>39959</v>
      </c>
      <c r="C15" s="62">
        <v>3502</v>
      </c>
      <c r="D15" s="63" t="s">
        <v>21</v>
      </c>
      <c r="E15" s="62">
        <v>6</v>
      </c>
      <c r="F15" s="62" t="s">
        <v>27</v>
      </c>
      <c r="G15" s="64" t="s">
        <v>66</v>
      </c>
      <c r="H15" s="63" t="s">
        <v>17</v>
      </c>
      <c r="I15" s="63" t="s">
        <v>19</v>
      </c>
      <c r="J15" s="63" t="s">
        <v>22</v>
      </c>
      <c r="K15" s="64" t="s">
        <v>26</v>
      </c>
      <c r="L15" s="62" t="s">
        <v>18</v>
      </c>
      <c r="M15" s="63" t="s">
        <v>24</v>
      </c>
      <c r="N15" s="62">
        <v>1</v>
      </c>
      <c r="O15" s="65">
        <v>550</v>
      </c>
      <c r="P15" s="19"/>
      <c r="Q15" s="18"/>
      <c r="R15" s="18"/>
      <c r="S15" s="18"/>
    </row>
    <row r="16" spans="1:104" s="13" customFormat="1">
      <c r="A16" s="60">
        <v>2874</v>
      </c>
      <c r="B16" s="61">
        <v>39960</v>
      </c>
      <c r="C16" s="62">
        <v>3502</v>
      </c>
      <c r="D16" s="63" t="s">
        <v>21</v>
      </c>
      <c r="E16" s="62">
        <v>6</v>
      </c>
      <c r="F16" s="62" t="s">
        <v>27</v>
      </c>
      <c r="G16" s="64" t="s">
        <v>67</v>
      </c>
      <c r="H16" s="63" t="s">
        <v>17</v>
      </c>
      <c r="I16" s="63" t="s">
        <v>19</v>
      </c>
      <c r="J16" s="63" t="s">
        <v>22</v>
      </c>
      <c r="K16" s="64" t="s">
        <v>34</v>
      </c>
      <c r="L16" s="62" t="s">
        <v>18</v>
      </c>
      <c r="M16" s="63" t="s">
        <v>24</v>
      </c>
      <c r="N16" s="62">
        <v>1</v>
      </c>
      <c r="O16" s="65">
        <v>6160</v>
      </c>
      <c r="P16" s="19"/>
      <c r="Q16" s="18"/>
      <c r="R16" s="18"/>
      <c r="S16" s="18"/>
    </row>
    <row r="17" spans="1:19" s="13" customFormat="1" ht="12" customHeight="1">
      <c r="A17" s="60">
        <v>2879</v>
      </c>
      <c r="B17" s="61">
        <v>39962</v>
      </c>
      <c r="C17" s="62">
        <v>2104</v>
      </c>
      <c r="D17" s="63" t="s">
        <v>21</v>
      </c>
      <c r="E17" s="62">
        <v>6</v>
      </c>
      <c r="F17" s="62" t="s">
        <v>27</v>
      </c>
      <c r="G17" s="64" t="s">
        <v>68</v>
      </c>
      <c r="H17" s="63" t="s">
        <v>17</v>
      </c>
      <c r="I17" s="63" t="s">
        <v>19</v>
      </c>
      <c r="J17" s="63" t="s">
        <v>20</v>
      </c>
      <c r="K17" s="64" t="s">
        <v>29</v>
      </c>
      <c r="L17" s="62" t="s">
        <v>18</v>
      </c>
      <c r="M17" s="63" t="s">
        <v>30</v>
      </c>
      <c r="N17" s="62">
        <v>1</v>
      </c>
      <c r="O17" s="65">
        <v>10833</v>
      </c>
      <c r="P17" s="19"/>
      <c r="Q17" s="18"/>
      <c r="R17" s="18"/>
      <c r="S17" s="18"/>
    </row>
    <row r="18" spans="1:19" s="13" customFormat="1" ht="12" customHeight="1">
      <c r="A18" s="60">
        <v>2879</v>
      </c>
      <c r="B18" s="61">
        <v>39962</v>
      </c>
      <c r="C18" s="62">
        <v>2302</v>
      </c>
      <c r="D18" s="63" t="s">
        <v>21</v>
      </c>
      <c r="E18" s="62">
        <v>6</v>
      </c>
      <c r="F18" s="62" t="s">
        <v>27</v>
      </c>
      <c r="G18" s="64" t="s">
        <v>69</v>
      </c>
      <c r="H18" s="63" t="s">
        <v>17</v>
      </c>
      <c r="I18" s="63" t="s">
        <v>19</v>
      </c>
      <c r="J18" s="63" t="s">
        <v>20</v>
      </c>
      <c r="K18" s="64" t="s">
        <v>29</v>
      </c>
      <c r="L18" s="62" t="s">
        <v>18</v>
      </c>
      <c r="M18" s="63" t="s">
        <v>30</v>
      </c>
      <c r="N18" s="62">
        <v>1</v>
      </c>
      <c r="O18" s="65">
        <v>2185</v>
      </c>
      <c r="P18" s="19"/>
      <c r="Q18" s="18"/>
      <c r="R18" s="18"/>
      <c r="S18" s="18"/>
    </row>
    <row r="19" spans="1:19" s="13" customFormat="1" ht="12" customHeight="1">
      <c r="A19" s="60">
        <v>2881</v>
      </c>
      <c r="B19" s="61">
        <v>39962</v>
      </c>
      <c r="C19" s="62">
        <v>3503</v>
      </c>
      <c r="D19" s="63" t="s">
        <v>21</v>
      </c>
      <c r="E19" s="62">
        <v>6</v>
      </c>
      <c r="F19" s="62" t="s">
        <v>27</v>
      </c>
      <c r="G19" s="64" t="s">
        <v>70</v>
      </c>
      <c r="H19" s="63" t="s">
        <v>17</v>
      </c>
      <c r="I19" s="63" t="s">
        <v>19</v>
      </c>
      <c r="J19" s="63" t="s">
        <v>22</v>
      </c>
      <c r="K19" s="64" t="s">
        <v>26</v>
      </c>
      <c r="L19" s="62" t="s">
        <v>18</v>
      </c>
      <c r="M19" s="63" t="s">
        <v>24</v>
      </c>
      <c r="N19" s="62">
        <v>1</v>
      </c>
      <c r="O19" s="65">
        <v>2085.6</v>
      </c>
      <c r="P19" s="19">
        <f>SUM(O6:O19)</f>
        <v>99046.1</v>
      </c>
      <c r="Q19" s="48">
        <v>99046.1</v>
      </c>
      <c r="R19" s="18">
        <f>+P19-Q19</f>
        <v>0</v>
      </c>
      <c r="S19" s="18"/>
    </row>
    <row r="20" spans="1:19" s="13" customFormat="1" ht="12" customHeight="1">
      <c r="A20" s="60">
        <v>2540</v>
      </c>
      <c r="B20" s="61">
        <v>39952</v>
      </c>
      <c r="C20" s="62">
        <v>3503</v>
      </c>
      <c r="D20" s="63" t="s">
        <v>21</v>
      </c>
      <c r="E20" s="62">
        <v>6</v>
      </c>
      <c r="F20" s="62" t="s">
        <v>25</v>
      </c>
      <c r="G20" s="64" t="s">
        <v>71</v>
      </c>
      <c r="H20" s="63" t="s">
        <v>17</v>
      </c>
      <c r="I20" s="63" t="s">
        <v>19</v>
      </c>
      <c r="J20" s="63" t="s">
        <v>22</v>
      </c>
      <c r="K20" s="64" t="s">
        <v>26</v>
      </c>
      <c r="L20" s="62" t="s">
        <v>18</v>
      </c>
      <c r="M20" s="63" t="s">
        <v>24</v>
      </c>
      <c r="N20" s="62">
        <v>1</v>
      </c>
      <c r="O20" s="65">
        <v>2673</v>
      </c>
      <c r="P20" s="19"/>
      <c r="Q20" s="18"/>
      <c r="R20" s="18"/>
      <c r="S20" s="18"/>
    </row>
    <row r="21" spans="1:19" s="13" customFormat="1" ht="12" customHeight="1">
      <c r="A21" s="60">
        <v>2542</v>
      </c>
      <c r="B21" s="61">
        <v>39954</v>
      </c>
      <c r="C21" s="62">
        <v>3109</v>
      </c>
      <c r="D21" s="63" t="s">
        <v>21</v>
      </c>
      <c r="E21" s="62">
        <v>6</v>
      </c>
      <c r="F21" s="62" t="s">
        <v>25</v>
      </c>
      <c r="G21" s="64" t="s">
        <v>72</v>
      </c>
      <c r="H21" s="63" t="s">
        <v>17</v>
      </c>
      <c r="I21" s="63" t="s">
        <v>19</v>
      </c>
      <c r="J21" s="63" t="s">
        <v>20</v>
      </c>
      <c r="K21" s="64" t="s">
        <v>43</v>
      </c>
      <c r="L21" s="62" t="s">
        <v>18</v>
      </c>
      <c r="M21" s="63" t="s">
        <v>24</v>
      </c>
      <c r="N21" s="62">
        <v>1</v>
      </c>
      <c r="O21" s="65">
        <v>8000</v>
      </c>
      <c r="P21" s="19"/>
      <c r="Q21" s="41"/>
      <c r="R21" s="18"/>
      <c r="S21" s="18"/>
    </row>
    <row r="22" spans="1:19" s="13" customFormat="1" ht="12" customHeight="1">
      <c r="A22" s="60">
        <v>2543</v>
      </c>
      <c r="B22" s="61">
        <v>39954</v>
      </c>
      <c r="C22" s="62">
        <v>3504</v>
      </c>
      <c r="D22" s="63" t="s">
        <v>21</v>
      </c>
      <c r="E22" s="62">
        <v>6</v>
      </c>
      <c r="F22" s="62" t="s">
        <v>25</v>
      </c>
      <c r="G22" s="64" t="s">
        <v>73</v>
      </c>
      <c r="H22" s="63" t="s">
        <v>17</v>
      </c>
      <c r="I22" s="63" t="s">
        <v>19</v>
      </c>
      <c r="J22" s="63" t="s">
        <v>22</v>
      </c>
      <c r="K22" s="64" t="s">
        <v>48</v>
      </c>
      <c r="L22" s="62" t="s">
        <v>18</v>
      </c>
      <c r="M22" s="63" t="s">
        <v>24</v>
      </c>
      <c r="N22" s="62">
        <v>1</v>
      </c>
      <c r="O22" s="65">
        <v>6017</v>
      </c>
      <c r="P22" s="19"/>
      <c r="Q22" s="18"/>
      <c r="R22" s="18"/>
      <c r="S22" s="18"/>
    </row>
    <row r="23" spans="1:19" s="13" customFormat="1" ht="12" customHeight="1">
      <c r="A23" s="60">
        <v>2544</v>
      </c>
      <c r="B23" s="61">
        <v>39954</v>
      </c>
      <c r="C23" s="62">
        <v>2102</v>
      </c>
      <c r="D23" s="63" t="s">
        <v>21</v>
      </c>
      <c r="E23" s="62">
        <v>6</v>
      </c>
      <c r="F23" s="62" t="s">
        <v>25</v>
      </c>
      <c r="G23" s="64" t="s">
        <v>47</v>
      </c>
      <c r="H23" s="63" t="s">
        <v>17</v>
      </c>
      <c r="I23" s="63" t="s">
        <v>19</v>
      </c>
      <c r="J23" s="63" t="s">
        <v>22</v>
      </c>
      <c r="K23" s="64" t="s">
        <v>36</v>
      </c>
      <c r="L23" s="62" t="s">
        <v>18</v>
      </c>
      <c r="M23" s="63" t="s">
        <v>30</v>
      </c>
      <c r="N23" s="62">
        <v>1</v>
      </c>
      <c r="O23" s="65">
        <v>7019.1</v>
      </c>
      <c r="P23" s="19"/>
      <c r="Q23" s="18"/>
      <c r="R23" s="18"/>
      <c r="S23" s="18"/>
    </row>
    <row r="24" spans="1:19">
      <c r="A24" s="60">
        <v>2545</v>
      </c>
      <c r="B24" s="61">
        <v>39954</v>
      </c>
      <c r="C24" s="62">
        <v>2102</v>
      </c>
      <c r="D24" s="63" t="s">
        <v>21</v>
      </c>
      <c r="E24" s="62">
        <v>6</v>
      </c>
      <c r="F24" s="62" t="s">
        <v>25</v>
      </c>
      <c r="G24" s="64" t="s">
        <v>74</v>
      </c>
      <c r="H24" s="63" t="s">
        <v>17</v>
      </c>
      <c r="I24" s="63" t="s">
        <v>19</v>
      </c>
      <c r="J24" s="63" t="s">
        <v>22</v>
      </c>
      <c r="K24" s="64" t="s">
        <v>75</v>
      </c>
      <c r="L24" s="62" t="s">
        <v>18</v>
      </c>
      <c r="M24" s="63" t="s">
        <v>30</v>
      </c>
      <c r="N24" s="62">
        <v>1</v>
      </c>
      <c r="O24" s="65">
        <v>1293.5999999999999</v>
      </c>
      <c r="P24" s="19"/>
      <c r="Q24" s="19"/>
      <c r="R24" s="19"/>
      <c r="S24" s="19"/>
    </row>
    <row r="25" spans="1:19">
      <c r="A25" s="60">
        <v>2546</v>
      </c>
      <c r="B25" s="61">
        <v>39954</v>
      </c>
      <c r="C25" s="62">
        <v>2104</v>
      </c>
      <c r="D25" s="63" t="s">
        <v>21</v>
      </c>
      <c r="E25" s="62">
        <v>6</v>
      </c>
      <c r="F25" s="62" t="s">
        <v>25</v>
      </c>
      <c r="G25" s="64" t="s">
        <v>76</v>
      </c>
      <c r="H25" s="63" t="s">
        <v>17</v>
      </c>
      <c r="I25" s="63" t="s">
        <v>19</v>
      </c>
      <c r="J25" s="63" t="s">
        <v>20</v>
      </c>
      <c r="K25" s="64" t="s">
        <v>29</v>
      </c>
      <c r="L25" s="62" t="s">
        <v>18</v>
      </c>
      <c r="M25" s="63" t="s">
        <v>30</v>
      </c>
      <c r="N25" s="62">
        <v>1</v>
      </c>
      <c r="O25" s="65">
        <v>5330.25</v>
      </c>
      <c r="P25" s="19"/>
      <c r="Q25" s="19"/>
      <c r="R25" s="19"/>
      <c r="S25" s="19"/>
    </row>
    <row r="26" spans="1:19">
      <c r="A26" s="60">
        <v>2547</v>
      </c>
      <c r="B26" s="61">
        <v>39954</v>
      </c>
      <c r="C26" s="62">
        <v>3601</v>
      </c>
      <c r="D26" s="63" t="s">
        <v>21</v>
      </c>
      <c r="E26" s="62">
        <v>6</v>
      </c>
      <c r="F26" s="62" t="s">
        <v>25</v>
      </c>
      <c r="G26" s="64" t="s">
        <v>77</v>
      </c>
      <c r="H26" s="63" t="s">
        <v>17</v>
      </c>
      <c r="I26" s="63" t="s">
        <v>19</v>
      </c>
      <c r="J26" s="63" t="s">
        <v>22</v>
      </c>
      <c r="K26" s="64" t="s">
        <v>78</v>
      </c>
      <c r="L26" s="62" t="s">
        <v>18</v>
      </c>
      <c r="M26" s="63" t="s">
        <v>30</v>
      </c>
      <c r="N26" s="62">
        <v>1</v>
      </c>
      <c r="O26" s="65">
        <v>4840</v>
      </c>
      <c r="P26" s="19"/>
      <c r="Q26" s="19"/>
      <c r="R26" s="19"/>
      <c r="S26" s="19"/>
    </row>
    <row r="27" spans="1:19">
      <c r="A27" s="60">
        <v>2549</v>
      </c>
      <c r="B27" s="61">
        <v>39955</v>
      </c>
      <c r="C27" s="62">
        <v>3503</v>
      </c>
      <c r="D27" s="63" t="s">
        <v>21</v>
      </c>
      <c r="E27" s="62">
        <v>6</v>
      </c>
      <c r="F27" s="62" t="s">
        <v>25</v>
      </c>
      <c r="G27" s="64" t="s">
        <v>79</v>
      </c>
      <c r="H27" s="63" t="s">
        <v>17</v>
      </c>
      <c r="I27" s="63" t="s">
        <v>19</v>
      </c>
      <c r="J27" s="63" t="s">
        <v>22</v>
      </c>
      <c r="K27" s="64" t="s">
        <v>34</v>
      </c>
      <c r="L27" s="62" t="s">
        <v>18</v>
      </c>
      <c r="M27" s="63" t="s">
        <v>24</v>
      </c>
      <c r="N27" s="62">
        <v>1</v>
      </c>
      <c r="O27" s="65">
        <v>7447</v>
      </c>
      <c r="P27" s="19">
        <f>SUM(O20:O27)</f>
        <v>42619.95</v>
      </c>
      <c r="Q27" s="49">
        <v>42619.95</v>
      </c>
      <c r="R27" s="19">
        <f>+P27-Q27</f>
        <v>0</v>
      </c>
      <c r="S27" s="19"/>
    </row>
    <row r="28" spans="1:19" s="13" customFormat="1">
      <c r="A28" s="60">
        <v>1342</v>
      </c>
      <c r="B28" s="61">
        <v>39944</v>
      </c>
      <c r="C28" s="62">
        <v>3501</v>
      </c>
      <c r="D28" s="63" t="s">
        <v>21</v>
      </c>
      <c r="E28" s="62">
        <v>6</v>
      </c>
      <c r="F28" s="62" t="s">
        <v>23</v>
      </c>
      <c r="G28" s="64" t="s">
        <v>80</v>
      </c>
      <c r="H28" s="63" t="s">
        <v>17</v>
      </c>
      <c r="I28" s="63" t="s">
        <v>19</v>
      </c>
      <c r="J28" s="63" t="s">
        <v>20</v>
      </c>
      <c r="K28" s="64" t="s">
        <v>81</v>
      </c>
      <c r="L28" s="62" t="s">
        <v>18</v>
      </c>
      <c r="M28" s="63" t="s">
        <v>24</v>
      </c>
      <c r="N28" s="62">
        <v>1</v>
      </c>
      <c r="O28" s="65">
        <v>3795</v>
      </c>
      <c r="P28" s="18"/>
      <c r="Q28" s="18"/>
      <c r="R28" s="18"/>
      <c r="S28" s="18"/>
    </row>
    <row r="29" spans="1:19">
      <c r="A29" s="60">
        <v>1343</v>
      </c>
      <c r="B29" s="61">
        <v>39944</v>
      </c>
      <c r="C29" s="62">
        <v>3801</v>
      </c>
      <c r="D29" s="63" t="s">
        <v>21</v>
      </c>
      <c r="E29" s="62">
        <v>6</v>
      </c>
      <c r="F29" s="62" t="s">
        <v>23</v>
      </c>
      <c r="G29" s="64" t="s">
        <v>83</v>
      </c>
      <c r="H29" s="63" t="s">
        <v>17</v>
      </c>
      <c r="I29" s="63" t="s">
        <v>19</v>
      </c>
      <c r="J29" s="63" t="s">
        <v>22</v>
      </c>
      <c r="K29" s="64" t="s">
        <v>82</v>
      </c>
      <c r="L29" s="62" t="s">
        <v>18</v>
      </c>
      <c r="M29" s="63" t="s">
        <v>24</v>
      </c>
      <c r="N29" s="62">
        <v>1</v>
      </c>
      <c r="O29" s="65">
        <v>2750</v>
      </c>
      <c r="P29" s="19"/>
      <c r="Q29" s="19"/>
      <c r="R29" s="19"/>
      <c r="S29" s="19"/>
    </row>
    <row r="30" spans="1:19">
      <c r="A30" s="60">
        <v>1344</v>
      </c>
      <c r="B30" s="61">
        <v>39944</v>
      </c>
      <c r="C30" s="62">
        <v>2404</v>
      </c>
      <c r="D30" s="63" t="s">
        <v>21</v>
      </c>
      <c r="E30" s="62">
        <v>6</v>
      </c>
      <c r="F30" s="62" t="s">
        <v>23</v>
      </c>
      <c r="G30" s="64" t="s">
        <v>84</v>
      </c>
      <c r="H30" s="63" t="s">
        <v>17</v>
      </c>
      <c r="I30" s="63" t="s">
        <v>19</v>
      </c>
      <c r="J30" s="63" t="s">
        <v>22</v>
      </c>
      <c r="K30" s="64" t="s">
        <v>26</v>
      </c>
      <c r="L30" s="62" t="s">
        <v>18</v>
      </c>
      <c r="M30" s="63" t="s">
        <v>30</v>
      </c>
      <c r="N30" s="62">
        <v>1</v>
      </c>
      <c r="O30" s="65">
        <v>123.2</v>
      </c>
      <c r="P30" s="19"/>
      <c r="Q30" s="20"/>
      <c r="R30" s="19"/>
      <c r="S30" s="19"/>
    </row>
    <row r="31" spans="1:19">
      <c r="A31" s="60">
        <v>1344</v>
      </c>
      <c r="B31" s="61">
        <v>39944</v>
      </c>
      <c r="C31" s="62">
        <v>3502</v>
      </c>
      <c r="D31" s="63" t="s">
        <v>21</v>
      </c>
      <c r="E31" s="62">
        <v>6</v>
      </c>
      <c r="F31" s="62" t="s">
        <v>23</v>
      </c>
      <c r="G31" s="64" t="s">
        <v>85</v>
      </c>
      <c r="H31" s="63" t="s">
        <v>17</v>
      </c>
      <c r="I31" s="63" t="s">
        <v>19</v>
      </c>
      <c r="J31" s="63" t="s">
        <v>22</v>
      </c>
      <c r="K31" s="64" t="s">
        <v>26</v>
      </c>
      <c r="L31" s="62" t="s">
        <v>18</v>
      </c>
      <c r="M31" s="63" t="s">
        <v>24</v>
      </c>
      <c r="N31" s="62">
        <v>1</v>
      </c>
      <c r="O31" s="65">
        <v>1045</v>
      </c>
      <c r="P31" s="19"/>
      <c r="Q31" s="20"/>
      <c r="R31" s="19"/>
      <c r="S31" s="19"/>
    </row>
    <row r="32" spans="1:19" s="14" customFormat="1" ht="14.25" customHeight="1">
      <c r="A32" s="60">
        <v>1345</v>
      </c>
      <c r="B32" s="61">
        <v>39945</v>
      </c>
      <c r="C32" s="62">
        <v>3801</v>
      </c>
      <c r="D32" s="63" t="s">
        <v>21</v>
      </c>
      <c r="E32" s="62">
        <v>6</v>
      </c>
      <c r="F32" s="62" t="s">
        <v>23</v>
      </c>
      <c r="G32" s="64" t="s">
        <v>86</v>
      </c>
      <c r="H32" s="63" t="s">
        <v>17</v>
      </c>
      <c r="I32" s="63" t="s">
        <v>19</v>
      </c>
      <c r="J32" s="63" t="s">
        <v>22</v>
      </c>
      <c r="K32" s="64" t="s">
        <v>87</v>
      </c>
      <c r="L32" s="62" t="s">
        <v>18</v>
      </c>
      <c r="M32" s="63" t="s">
        <v>24</v>
      </c>
      <c r="N32" s="62">
        <v>1</v>
      </c>
      <c r="O32" s="65">
        <v>6500.45</v>
      </c>
      <c r="P32" s="21"/>
      <c r="Q32" s="24"/>
      <c r="R32" s="22"/>
      <c r="S32" s="23"/>
    </row>
    <row r="33" spans="1:19">
      <c r="A33" s="60">
        <v>1348</v>
      </c>
      <c r="B33" s="61">
        <v>39952</v>
      </c>
      <c r="C33" s="66">
        <v>3801</v>
      </c>
      <c r="D33" s="63" t="s">
        <v>21</v>
      </c>
      <c r="E33" s="66">
        <v>6</v>
      </c>
      <c r="F33" s="62" t="s">
        <v>23</v>
      </c>
      <c r="G33" s="64" t="s">
        <v>88</v>
      </c>
      <c r="H33" s="63" t="s">
        <v>17</v>
      </c>
      <c r="I33" s="63" t="s">
        <v>19</v>
      </c>
      <c r="J33" s="63" t="s">
        <v>22</v>
      </c>
      <c r="K33" s="64" t="s">
        <v>89</v>
      </c>
      <c r="L33" s="66" t="s">
        <v>18</v>
      </c>
      <c r="M33" s="63" t="s">
        <v>24</v>
      </c>
      <c r="N33" s="66">
        <v>1</v>
      </c>
      <c r="O33" s="65">
        <v>1001</v>
      </c>
      <c r="P33" s="19"/>
      <c r="Q33" s="28"/>
      <c r="R33" s="19"/>
      <c r="S33" s="19"/>
    </row>
    <row r="34" spans="1:19">
      <c r="A34" s="60">
        <v>1349</v>
      </c>
      <c r="B34" s="61">
        <v>39958</v>
      </c>
      <c r="C34" s="66">
        <v>2101</v>
      </c>
      <c r="D34" s="63" t="s">
        <v>21</v>
      </c>
      <c r="E34" s="66">
        <v>6</v>
      </c>
      <c r="F34" s="62" t="s">
        <v>23</v>
      </c>
      <c r="G34" s="64" t="s">
        <v>32</v>
      </c>
      <c r="H34" s="63" t="s">
        <v>17</v>
      </c>
      <c r="I34" s="63" t="s">
        <v>19</v>
      </c>
      <c r="J34" s="63" t="s">
        <v>22</v>
      </c>
      <c r="K34" s="64" t="s">
        <v>37</v>
      </c>
      <c r="L34" s="66" t="s">
        <v>18</v>
      </c>
      <c r="M34" s="63" t="s">
        <v>30</v>
      </c>
      <c r="N34" s="66">
        <v>1</v>
      </c>
      <c r="O34" s="65">
        <v>136</v>
      </c>
      <c r="P34" s="19"/>
      <c r="Q34" s="19"/>
      <c r="R34" s="19"/>
      <c r="S34" s="19"/>
    </row>
    <row r="35" spans="1:19">
      <c r="A35" s="60">
        <v>1349</v>
      </c>
      <c r="B35" s="61">
        <v>39958</v>
      </c>
      <c r="C35" s="66">
        <v>3505</v>
      </c>
      <c r="D35" s="63" t="s">
        <v>21</v>
      </c>
      <c r="E35" s="66">
        <v>6</v>
      </c>
      <c r="F35" s="62" t="s">
        <v>23</v>
      </c>
      <c r="G35" s="64" t="s">
        <v>130</v>
      </c>
      <c r="H35" s="63" t="s">
        <v>17</v>
      </c>
      <c r="I35" s="63" t="s">
        <v>19</v>
      </c>
      <c r="J35" s="63" t="s">
        <v>22</v>
      </c>
      <c r="K35" s="64" t="s">
        <v>131</v>
      </c>
      <c r="L35" s="66" t="s">
        <v>18</v>
      </c>
      <c r="M35" s="63" t="s">
        <v>30</v>
      </c>
      <c r="N35" s="66">
        <v>1</v>
      </c>
      <c r="O35" s="65">
        <v>400</v>
      </c>
      <c r="P35" s="19"/>
      <c r="Q35" s="42"/>
      <c r="R35" s="19"/>
      <c r="S35" s="19"/>
    </row>
    <row r="36" spans="1:19">
      <c r="A36" s="60">
        <v>1349</v>
      </c>
      <c r="B36" s="61">
        <v>39958</v>
      </c>
      <c r="C36" s="66">
        <v>2201</v>
      </c>
      <c r="D36" s="63" t="s">
        <v>21</v>
      </c>
      <c r="E36" s="66">
        <v>6</v>
      </c>
      <c r="F36" s="62" t="s">
        <v>23</v>
      </c>
      <c r="G36" s="64" t="s">
        <v>132</v>
      </c>
      <c r="H36" s="63" t="s">
        <v>17</v>
      </c>
      <c r="I36" s="63" t="s">
        <v>19</v>
      </c>
      <c r="J36" s="63" t="s">
        <v>22</v>
      </c>
      <c r="K36" s="64" t="s">
        <v>45</v>
      </c>
      <c r="L36" s="66" t="s">
        <v>18</v>
      </c>
      <c r="M36" s="63" t="s">
        <v>30</v>
      </c>
      <c r="N36" s="66">
        <v>1</v>
      </c>
      <c r="O36" s="65">
        <v>77</v>
      </c>
      <c r="P36" s="19"/>
      <c r="Q36" s="25"/>
      <c r="R36" s="19"/>
      <c r="S36" s="19"/>
    </row>
    <row r="37" spans="1:19">
      <c r="A37" s="60">
        <v>1349</v>
      </c>
      <c r="B37" s="61">
        <v>39958</v>
      </c>
      <c r="C37" s="66">
        <v>2302</v>
      </c>
      <c r="D37" s="63" t="s">
        <v>21</v>
      </c>
      <c r="E37" s="66">
        <v>6</v>
      </c>
      <c r="F37" s="62" t="s">
        <v>23</v>
      </c>
      <c r="G37" s="64" t="s">
        <v>133</v>
      </c>
      <c r="H37" s="63" t="s">
        <v>17</v>
      </c>
      <c r="I37" s="63" t="s">
        <v>19</v>
      </c>
      <c r="J37" s="63" t="s">
        <v>22</v>
      </c>
      <c r="K37" s="64" t="s">
        <v>134</v>
      </c>
      <c r="L37" s="66" t="s">
        <v>18</v>
      </c>
      <c r="M37" s="63" t="s">
        <v>30</v>
      </c>
      <c r="N37" s="66">
        <v>1</v>
      </c>
      <c r="O37" s="65">
        <v>117.02</v>
      </c>
      <c r="P37" s="19"/>
      <c r="Q37" s="19"/>
      <c r="R37" s="19"/>
      <c r="S37" s="19"/>
    </row>
    <row r="38" spans="1:19">
      <c r="A38" s="60">
        <v>1349</v>
      </c>
      <c r="B38" s="61">
        <v>39958</v>
      </c>
      <c r="C38" s="66">
        <v>2201</v>
      </c>
      <c r="D38" s="63" t="s">
        <v>21</v>
      </c>
      <c r="E38" s="66">
        <v>6</v>
      </c>
      <c r="F38" s="62" t="s">
        <v>23</v>
      </c>
      <c r="G38" s="64" t="s">
        <v>135</v>
      </c>
      <c r="H38" s="63" t="s">
        <v>17</v>
      </c>
      <c r="I38" s="63" t="s">
        <v>19</v>
      </c>
      <c r="J38" s="63" t="s">
        <v>22</v>
      </c>
      <c r="K38" s="64" t="s">
        <v>136</v>
      </c>
      <c r="L38" s="66" t="s">
        <v>18</v>
      </c>
      <c r="M38" s="63" t="s">
        <v>30</v>
      </c>
      <c r="N38" s="66">
        <v>1</v>
      </c>
      <c r="O38" s="65">
        <v>338</v>
      </c>
      <c r="P38" s="19"/>
      <c r="Q38" s="19"/>
      <c r="R38" s="19"/>
      <c r="S38" s="19"/>
    </row>
    <row r="39" spans="1:19">
      <c r="A39" s="60">
        <v>1349</v>
      </c>
      <c r="B39" s="61">
        <v>39958</v>
      </c>
      <c r="C39" s="66">
        <v>3401</v>
      </c>
      <c r="D39" s="63" t="s">
        <v>21</v>
      </c>
      <c r="E39" s="66">
        <v>6</v>
      </c>
      <c r="F39" s="62" t="s">
        <v>23</v>
      </c>
      <c r="G39" s="64" t="s">
        <v>137</v>
      </c>
      <c r="H39" s="63" t="s">
        <v>17</v>
      </c>
      <c r="I39" s="63" t="s">
        <v>19</v>
      </c>
      <c r="J39" s="63" t="s">
        <v>20</v>
      </c>
      <c r="K39" s="64" t="s">
        <v>138</v>
      </c>
      <c r="L39" s="66" t="s">
        <v>18</v>
      </c>
      <c r="M39" s="63" t="s">
        <v>24</v>
      </c>
      <c r="N39" s="66">
        <v>1</v>
      </c>
      <c r="O39" s="65">
        <v>35</v>
      </c>
      <c r="P39" s="19"/>
      <c r="Q39" s="19"/>
      <c r="R39" s="19"/>
      <c r="S39" s="19"/>
    </row>
    <row r="40" spans="1:19">
      <c r="A40" s="60">
        <v>1349</v>
      </c>
      <c r="B40" s="61">
        <v>39958</v>
      </c>
      <c r="C40" s="66">
        <v>3401</v>
      </c>
      <c r="D40" s="63" t="s">
        <v>21</v>
      </c>
      <c r="E40" s="66">
        <v>6</v>
      </c>
      <c r="F40" s="62" t="s">
        <v>23</v>
      </c>
      <c r="G40" s="64" t="s">
        <v>137</v>
      </c>
      <c r="H40" s="63" t="s">
        <v>17</v>
      </c>
      <c r="I40" s="63" t="s">
        <v>19</v>
      </c>
      <c r="J40" s="63" t="s">
        <v>20</v>
      </c>
      <c r="K40" s="64" t="s">
        <v>138</v>
      </c>
      <c r="L40" s="66" t="s">
        <v>18</v>
      </c>
      <c r="M40" s="63" t="s">
        <v>24</v>
      </c>
      <c r="N40" s="66">
        <v>1</v>
      </c>
      <c r="O40" s="65">
        <v>35</v>
      </c>
      <c r="P40" s="19"/>
      <c r="Q40" s="19"/>
      <c r="R40" s="19"/>
      <c r="S40" s="19"/>
    </row>
    <row r="41" spans="1:19" s="43" customFormat="1">
      <c r="A41" s="60">
        <v>1349</v>
      </c>
      <c r="B41" s="61">
        <v>39958</v>
      </c>
      <c r="C41" s="66">
        <v>2201</v>
      </c>
      <c r="D41" s="63" t="s">
        <v>21</v>
      </c>
      <c r="E41" s="66">
        <v>6</v>
      </c>
      <c r="F41" s="62" t="s">
        <v>23</v>
      </c>
      <c r="G41" s="64" t="s">
        <v>140</v>
      </c>
      <c r="H41" s="63" t="s">
        <v>17</v>
      </c>
      <c r="I41" s="63" t="s">
        <v>19</v>
      </c>
      <c r="J41" s="63" t="s">
        <v>22</v>
      </c>
      <c r="K41" s="64" t="s">
        <v>33</v>
      </c>
      <c r="L41" s="66" t="s">
        <v>18</v>
      </c>
      <c r="M41" s="63" t="s">
        <v>30</v>
      </c>
      <c r="N41" s="66">
        <v>1</v>
      </c>
      <c r="O41" s="65">
        <v>384</v>
      </c>
      <c r="P41" s="19"/>
      <c r="Q41" s="19"/>
      <c r="R41" s="19"/>
      <c r="S41" s="19"/>
    </row>
    <row r="42" spans="1:19" s="43" customFormat="1">
      <c r="A42" s="60">
        <v>1349</v>
      </c>
      <c r="B42" s="61">
        <v>39958</v>
      </c>
      <c r="C42" s="66">
        <v>2206</v>
      </c>
      <c r="D42" s="63" t="s">
        <v>21</v>
      </c>
      <c r="E42" s="66">
        <v>6</v>
      </c>
      <c r="F42" s="62" t="s">
        <v>23</v>
      </c>
      <c r="G42" s="64" t="s">
        <v>139</v>
      </c>
      <c r="H42" s="63" t="s">
        <v>17</v>
      </c>
      <c r="I42" s="63" t="s">
        <v>19</v>
      </c>
      <c r="J42" s="63" t="s">
        <v>22</v>
      </c>
      <c r="K42" s="64" t="s">
        <v>33</v>
      </c>
      <c r="L42" s="66" t="s">
        <v>18</v>
      </c>
      <c r="M42" s="63" t="s">
        <v>30</v>
      </c>
      <c r="N42" s="66">
        <v>1</v>
      </c>
      <c r="O42" s="65">
        <v>115.5</v>
      </c>
      <c r="P42" s="19"/>
      <c r="Q42" s="19"/>
      <c r="R42" s="19"/>
      <c r="S42" s="19"/>
    </row>
    <row r="43" spans="1:19" s="43" customFormat="1">
      <c r="A43" s="60">
        <v>1349</v>
      </c>
      <c r="B43" s="61">
        <v>39958</v>
      </c>
      <c r="C43" s="66">
        <v>2302</v>
      </c>
      <c r="D43" s="63" t="s">
        <v>21</v>
      </c>
      <c r="E43" s="66">
        <v>6</v>
      </c>
      <c r="F43" s="62" t="s">
        <v>23</v>
      </c>
      <c r="G43" s="64" t="s">
        <v>141</v>
      </c>
      <c r="H43" s="63" t="s">
        <v>17</v>
      </c>
      <c r="I43" s="63" t="s">
        <v>19</v>
      </c>
      <c r="J43" s="63" t="s">
        <v>22</v>
      </c>
      <c r="K43" s="64" t="s">
        <v>134</v>
      </c>
      <c r="L43" s="66" t="s">
        <v>18</v>
      </c>
      <c r="M43" s="63" t="s">
        <v>30</v>
      </c>
      <c r="N43" s="66">
        <v>1</v>
      </c>
      <c r="O43" s="65">
        <v>65.34</v>
      </c>
      <c r="P43" s="19"/>
      <c r="Q43" s="19"/>
      <c r="R43" s="19"/>
      <c r="S43" s="19"/>
    </row>
    <row r="44" spans="1:19" s="43" customFormat="1">
      <c r="A44" s="60">
        <v>1349</v>
      </c>
      <c r="B44" s="61">
        <v>39958</v>
      </c>
      <c r="C44" s="66">
        <v>3401</v>
      </c>
      <c r="D44" s="63" t="s">
        <v>21</v>
      </c>
      <c r="E44" s="66">
        <v>6</v>
      </c>
      <c r="F44" s="62" t="s">
        <v>23</v>
      </c>
      <c r="G44" s="64" t="s">
        <v>137</v>
      </c>
      <c r="H44" s="63" t="s">
        <v>17</v>
      </c>
      <c r="I44" s="63" t="s">
        <v>19</v>
      </c>
      <c r="J44" s="63" t="s">
        <v>20</v>
      </c>
      <c r="K44" s="64" t="s">
        <v>138</v>
      </c>
      <c r="L44" s="66" t="s">
        <v>18</v>
      </c>
      <c r="M44" s="63" t="s">
        <v>30</v>
      </c>
      <c r="N44" s="66">
        <v>1</v>
      </c>
      <c r="O44" s="65">
        <v>25</v>
      </c>
      <c r="P44" s="19"/>
      <c r="Q44" s="19"/>
      <c r="R44" s="19"/>
      <c r="S44" s="19"/>
    </row>
    <row r="45" spans="1:19" s="43" customFormat="1">
      <c r="A45" s="60">
        <v>1349</v>
      </c>
      <c r="B45" s="61">
        <v>39958</v>
      </c>
      <c r="C45" s="66">
        <v>2102</v>
      </c>
      <c r="D45" s="63" t="s">
        <v>21</v>
      </c>
      <c r="E45" s="66">
        <v>6</v>
      </c>
      <c r="F45" s="62" t="s">
        <v>23</v>
      </c>
      <c r="G45" s="64" t="s">
        <v>142</v>
      </c>
      <c r="H45" s="63" t="s">
        <v>17</v>
      </c>
      <c r="I45" s="63" t="s">
        <v>31</v>
      </c>
      <c r="J45" s="63" t="s">
        <v>22</v>
      </c>
      <c r="K45" s="64" t="s">
        <v>36</v>
      </c>
      <c r="L45" s="66" t="s">
        <v>18</v>
      </c>
      <c r="M45" s="63" t="s">
        <v>30</v>
      </c>
      <c r="N45" s="66">
        <v>1</v>
      </c>
      <c r="O45" s="65">
        <v>330</v>
      </c>
      <c r="P45" s="19"/>
      <c r="Q45" s="19"/>
      <c r="R45" s="19"/>
      <c r="S45" s="19"/>
    </row>
    <row r="46" spans="1:19" s="43" customFormat="1">
      <c r="A46" s="60">
        <v>1349</v>
      </c>
      <c r="B46" s="61">
        <v>39958</v>
      </c>
      <c r="C46" s="66">
        <v>3604</v>
      </c>
      <c r="D46" s="63" t="s">
        <v>21</v>
      </c>
      <c r="E46" s="66">
        <v>6</v>
      </c>
      <c r="F46" s="62" t="s">
        <v>23</v>
      </c>
      <c r="G46" s="64" t="s">
        <v>143</v>
      </c>
      <c r="H46" s="63" t="s">
        <v>17</v>
      </c>
      <c r="I46" s="63" t="s">
        <v>19</v>
      </c>
      <c r="J46" s="63" t="s">
        <v>22</v>
      </c>
      <c r="K46" s="64" t="s">
        <v>50</v>
      </c>
      <c r="L46" s="66" t="s">
        <v>18</v>
      </c>
      <c r="M46" s="63" t="s">
        <v>30</v>
      </c>
      <c r="N46" s="66">
        <v>1</v>
      </c>
      <c r="O46" s="65">
        <v>220</v>
      </c>
      <c r="P46" s="19"/>
      <c r="Q46" s="19"/>
      <c r="R46" s="19"/>
      <c r="S46" s="19"/>
    </row>
    <row r="47" spans="1:19" s="43" customFormat="1">
      <c r="A47" s="60">
        <v>1349</v>
      </c>
      <c r="B47" s="61">
        <v>39958</v>
      </c>
      <c r="C47" s="66">
        <v>3401</v>
      </c>
      <c r="D47" s="63" t="s">
        <v>21</v>
      </c>
      <c r="E47" s="66">
        <v>6</v>
      </c>
      <c r="F47" s="62" t="s">
        <v>23</v>
      </c>
      <c r="G47" s="64" t="s">
        <v>137</v>
      </c>
      <c r="H47" s="63" t="s">
        <v>17</v>
      </c>
      <c r="I47" s="63" t="s">
        <v>19</v>
      </c>
      <c r="J47" s="63" t="s">
        <v>20</v>
      </c>
      <c r="K47" s="64" t="s">
        <v>138</v>
      </c>
      <c r="L47" s="66" t="s">
        <v>18</v>
      </c>
      <c r="M47" s="63" t="s">
        <v>24</v>
      </c>
      <c r="N47" s="66">
        <v>1</v>
      </c>
      <c r="O47" s="65">
        <v>35</v>
      </c>
      <c r="P47" s="19"/>
      <c r="Q47" s="19"/>
      <c r="R47" s="19"/>
      <c r="S47" s="19"/>
    </row>
    <row r="48" spans="1:19" s="43" customFormat="1">
      <c r="A48" s="60">
        <v>1349</v>
      </c>
      <c r="B48" s="61">
        <v>39958</v>
      </c>
      <c r="C48" s="66">
        <v>2201</v>
      </c>
      <c r="D48" s="63" t="s">
        <v>21</v>
      </c>
      <c r="E48" s="66">
        <v>6</v>
      </c>
      <c r="F48" s="62" t="s">
        <v>23</v>
      </c>
      <c r="G48" s="64" t="s">
        <v>54</v>
      </c>
      <c r="H48" s="63" t="s">
        <v>17</v>
      </c>
      <c r="I48" s="63" t="s">
        <v>19</v>
      </c>
      <c r="J48" s="63" t="s">
        <v>22</v>
      </c>
      <c r="K48" s="64" t="s">
        <v>144</v>
      </c>
      <c r="L48" s="66" t="s">
        <v>18</v>
      </c>
      <c r="M48" s="63" t="s">
        <v>30</v>
      </c>
      <c r="N48" s="66">
        <v>1</v>
      </c>
      <c r="O48" s="65">
        <v>330</v>
      </c>
      <c r="P48" s="19"/>
      <c r="Q48" s="19"/>
      <c r="R48" s="19"/>
      <c r="S48" s="19"/>
    </row>
    <row r="49" spans="1:19">
      <c r="A49" s="60">
        <v>1350</v>
      </c>
      <c r="B49" s="61">
        <v>39959</v>
      </c>
      <c r="C49" s="66">
        <v>2404</v>
      </c>
      <c r="D49" s="63" t="s">
        <v>21</v>
      </c>
      <c r="E49" s="66">
        <v>6</v>
      </c>
      <c r="F49" s="62" t="s">
        <v>23</v>
      </c>
      <c r="G49" s="64" t="s">
        <v>90</v>
      </c>
      <c r="H49" s="63" t="s">
        <v>17</v>
      </c>
      <c r="I49" s="63" t="s">
        <v>19</v>
      </c>
      <c r="J49" s="63" t="s">
        <v>22</v>
      </c>
      <c r="K49" s="64" t="s">
        <v>46</v>
      </c>
      <c r="L49" s="66" t="s">
        <v>18</v>
      </c>
      <c r="M49" s="63" t="s">
        <v>30</v>
      </c>
      <c r="N49" s="66">
        <v>1</v>
      </c>
      <c r="O49" s="65">
        <v>1380.09</v>
      </c>
      <c r="P49" s="19">
        <f>SUM(O28:O49)</f>
        <v>19237.599999999999</v>
      </c>
      <c r="Q49" s="50">
        <v>19237.59</v>
      </c>
      <c r="R49" s="19">
        <f>+P49-Q49</f>
        <v>9.9999999983992893E-3</v>
      </c>
      <c r="S49" s="19"/>
    </row>
    <row r="50" spans="1:19">
      <c r="A50" s="60">
        <v>305</v>
      </c>
      <c r="B50" s="61">
        <v>39940</v>
      </c>
      <c r="C50" s="66">
        <v>3701</v>
      </c>
      <c r="D50" s="63" t="s">
        <v>21</v>
      </c>
      <c r="E50" s="66">
        <v>6</v>
      </c>
      <c r="F50" s="62" t="s">
        <v>23</v>
      </c>
      <c r="G50" s="64" t="s">
        <v>91</v>
      </c>
      <c r="H50" s="63" t="s">
        <v>17</v>
      </c>
      <c r="I50" s="63" t="s">
        <v>19</v>
      </c>
      <c r="J50" s="63" t="s">
        <v>22</v>
      </c>
      <c r="K50" s="64" t="s">
        <v>92</v>
      </c>
      <c r="L50" s="66" t="s">
        <v>18</v>
      </c>
      <c r="M50" s="63" t="s">
        <v>24</v>
      </c>
      <c r="N50" s="66">
        <v>1</v>
      </c>
      <c r="O50" s="65">
        <v>1836.41</v>
      </c>
      <c r="P50" s="19"/>
      <c r="Q50" s="19"/>
      <c r="R50" s="19"/>
      <c r="S50" s="19"/>
    </row>
    <row r="51" spans="1:19">
      <c r="A51" s="60">
        <v>306</v>
      </c>
      <c r="B51" s="61">
        <v>39940</v>
      </c>
      <c r="C51" s="66">
        <v>3504</v>
      </c>
      <c r="D51" s="63" t="s">
        <v>21</v>
      </c>
      <c r="E51" s="66">
        <v>6</v>
      </c>
      <c r="F51" s="62" t="s">
        <v>23</v>
      </c>
      <c r="G51" s="64" t="s">
        <v>93</v>
      </c>
      <c r="H51" s="63" t="s">
        <v>17</v>
      </c>
      <c r="I51" s="63" t="s">
        <v>19</v>
      </c>
      <c r="J51" s="63" t="s">
        <v>22</v>
      </c>
      <c r="K51" s="64" t="s">
        <v>39</v>
      </c>
      <c r="L51" s="66" t="s">
        <v>18</v>
      </c>
      <c r="M51" s="63" t="s">
        <v>24</v>
      </c>
      <c r="N51" s="66">
        <v>1</v>
      </c>
      <c r="O51" s="65">
        <v>1434</v>
      </c>
      <c r="P51" s="19"/>
      <c r="Q51" s="19"/>
      <c r="R51" s="19"/>
      <c r="S51" s="19"/>
    </row>
    <row r="52" spans="1:19">
      <c r="A52" s="60">
        <v>307</v>
      </c>
      <c r="B52" s="61">
        <v>39940</v>
      </c>
      <c r="C52" s="66">
        <v>2201</v>
      </c>
      <c r="D52" s="63" t="s">
        <v>21</v>
      </c>
      <c r="E52" s="66">
        <v>6</v>
      </c>
      <c r="F52" s="62" t="s">
        <v>23</v>
      </c>
      <c r="G52" s="64" t="s">
        <v>187</v>
      </c>
      <c r="H52" s="63" t="s">
        <v>17</v>
      </c>
      <c r="I52" s="63" t="s">
        <v>19</v>
      </c>
      <c r="J52" s="63" t="s">
        <v>20</v>
      </c>
      <c r="K52" s="64" t="s">
        <v>222</v>
      </c>
      <c r="L52" s="66" t="s">
        <v>18</v>
      </c>
      <c r="M52" s="63" t="s">
        <v>24</v>
      </c>
      <c r="N52" s="66">
        <v>1</v>
      </c>
      <c r="O52" s="65">
        <v>675</v>
      </c>
      <c r="P52" s="19"/>
      <c r="Q52" s="19"/>
      <c r="R52" s="19"/>
      <c r="S52" s="19"/>
    </row>
    <row r="53" spans="1:19">
      <c r="A53" s="60">
        <v>307</v>
      </c>
      <c r="B53" s="61">
        <v>39940</v>
      </c>
      <c r="C53" s="66">
        <v>3505</v>
      </c>
      <c r="D53" s="63" t="s">
        <v>21</v>
      </c>
      <c r="E53" s="66">
        <v>6</v>
      </c>
      <c r="F53" s="62" t="s">
        <v>23</v>
      </c>
      <c r="G53" s="64" t="s">
        <v>206</v>
      </c>
      <c r="H53" s="63" t="s">
        <v>17</v>
      </c>
      <c r="I53" s="63" t="s">
        <v>19</v>
      </c>
      <c r="J53" s="63" t="s">
        <v>22</v>
      </c>
      <c r="K53" s="64" t="s">
        <v>223</v>
      </c>
      <c r="L53" s="66" t="s">
        <v>18</v>
      </c>
      <c r="M53" s="63" t="s">
        <v>24</v>
      </c>
      <c r="N53" s="66">
        <v>1</v>
      </c>
      <c r="O53" s="65">
        <v>304.75</v>
      </c>
      <c r="P53" s="19"/>
      <c r="Q53" s="19"/>
      <c r="R53" s="19"/>
      <c r="S53" s="19"/>
    </row>
    <row r="54" spans="1:19">
      <c r="A54" s="60">
        <v>307</v>
      </c>
      <c r="B54" s="61">
        <v>39940</v>
      </c>
      <c r="C54" s="66">
        <v>3801</v>
      </c>
      <c r="D54" s="63" t="s">
        <v>21</v>
      </c>
      <c r="E54" s="66">
        <v>6</v>
      </c>
      <c r="F54" s="62" t="s">
        <v>23</v>
      </c>
      <c r="G54" s="64" t="s">
        <v>207</v>
      </c>
      <c r="H54" s="63" t="s">
        <v>17</v>
      </c>
      <c r="I54" s="63" t="s">
        <v>19</v>
      </c>
      <c r="J54" s="63" t="s">
        <v>22</v>
      </c>
      <c r="K54" s="64" t="s">
        <v>221</v>
      </c>
      <c r="L54" s="66" t="s">
        <v>18</v>
      </c>
      <c r="M54" s="63" t="s">
        <v>30</v>
      </c>
      <c r="N54" s="66">
        <v>1</v>
      </c>
      <c r="O54" s="65">
        <v>190</v>
      </c>
      <c r="P54" s="19"/>
      <c r="Q54" s="19"/>
      <c r="R54" s="19"/>
      <c r="S54" s="19"/>
    </row>
    <row r="55" spans="1:19">
      <c r="A55" s="60">
        <v>307</v>
      </c>
      <c r="B55" s="61">
        <v>39940</v>
      </c>
      <c r="C55" s="66">
        <v>2201</v>
      </c>
      <c r="D55" s="63" t="s">
        <v>21</v>
      </c>
      <c r="E55" s="66">
        <v>6</v>
      </c>
      <c r="F55" s="62" t="s">
        <v>23</v>
      </c>
      <c r="G55" s="64" t="s">
        <v>208</v>
      </c>
      <c r="H55" s="63" t="s">
        <v>17</v>
      </c>
      <c r="I55" s="63" t="s">
        <v>19</v>
      </c>
      <c r="J55" s="63" t="s">
        <v>22</v>
      </c>
      <c r="K55" s="64" t="s">
        <v>45</v>
      </c>
      <c r="L55" s="66" t="s">
        <v>18</v>
      </c>
      <c r="M55" s="63" t="s">
        <v>30</v>
      </c>
      <c r="N55" s="66">
        <v>1</v>
      </c>
      <c r="O55" s="65">
        <v>268.10000000000002</v>
      </c>
      <c r="P55" s="19"/>
      <c r="Q55" s="19"/>
      <c r="R55" s="19"/>
      <c r="S55" s="19"/>
    </row>
    <row r="56" spans="1:19">
      <c r="A56" s="60">
        <v>307</v>
      </c>
      <c r="B56" s="61">
        <v>39940</v>
      </c>
      <c r="C56" s="66">
        <v>2302</v>
      </c>
      <c r="D56" s="63" t="s">
        <v>21</v>
      </c>
      <c r="E56" s="66">
        <v>6</v>
      </c>
      <c r="F56" s="62" t="s">
        <v>23</v>
      </c>
      <c r="G56" s="64" t="s">
        <v>209</v>
      </c>
      <c r="H56" s="63" t="s">
        <v>17</v>
      </c>
      <c r="I56" s="63" t="s">
        <v>19</v>
      </c>
      <c r="J56" s="63" t="s">
        <v>22</v>
      </c>
      <c r="K56" s="64" t="s">
        <v>134</v>
      </c>
      <c r="L56" s="66" t="s">
        <v>18</v>
      </c>
      <c r="M56" s="63" t="s">
        <v>30</v>
      </c>
      <c r="N56" s="66">
        <v>1</v>
      </c>
      <c r="O56" s="65">
        <v>82.06</v>
      </c>
      <c r="P56" s="19"/>
      <c r="Q56" s="19"/>
      <c r="R56" s="19"/>
      <c r="S56" s="19"/>
    </row>
    <row r="57" spans="1:19">
      <c r="A57" s="60">
        <v>307</v>
      </c>
      <c r="B57" s="61">
        <v>39940</v>
      </c>
      <c r="C57" s="66">
        <v>2302</v>
      </c>
      <c r="D57" s="63" t="s">
        <v>21</v>
      </c>
      <c r="E57" s="66">
        <v>6</v>
      </c>
      <c r="F57" s="62" t="s">
        <v>23</v>
      </c>
      <c r="G57" s="64" t="s">
        <v>210</v>
      </c>
      <c r="H57" s="63" t="s">
        <v>17</v>
      </c>
      <c r="I57" s="63" t="s">
        <v>19</v>
      </c>
      <c r="J57" s="63" t="s">
        <v>22</v>
      </c>
      <c r="K57" s="64" t="s">
        <v>224</v>
      </c>
      <c r="L57" s="66" t="s">
        <v>18</v>
      </c>
      <c r="M57" s="63" t="s">
        <v>24</v>
      </c>
      <c r="N57" s="66">
        <v>1</v>
      </c>
      <c r="O57" s="65">
        <v>100</v>
      </c>
      <c r="P57" s="19"/>
      <c r="Q57" s="19"/>
      <c r="R57" s="19"/>
      <c r="S57" s="19"/>
    </row>
    <row r="58" spans="1:19">
      <c r="A58" s="60">
        <v>307</v>
      </c>
      <c r="B58" s="61">
        <v>39940</v>
      </c>
      <c r="C58" s="66">
        <v>3401</v>
      </c>
      <c r="D58" s="63" t="s">
        <v>21</v>
      </c>
      <c r="E58" s="66">
        <v>6</v>
      </c>
      <c r="F58" s="62" t="s">
        <v>23</v>
      </c>
      <c r="G58" s="64" t="s">
        <v>211</v>
      </c>
      <c r="H58" s="63" t="s">
        <v>17</v>
      </c>
      <c r="I58" s="63" t="s">
        <v>19</v>
      </c>
      <c r="J58" s="63" t="s">
        <v>22</v>
      </c>
      <c r="K58" s="64" t="s">
        <v>138</v>
      </c>
      <c r="L58" s="66" t="s">
        <v>18</v>
      </c>
      <c r="M58" s="63" t="s">
        <v>30</v>
      </c>
      <c r="N58" s="66">
        <v>1</v>
      </c>
      <c r="O58" s="65">
        <v>65</v>
      </c>
      <c r="P58" s="19"/>
      <c r="Q58" s="19"/>
      <c r="R58" s="19"/>
      <c r="S58" s="19"/>
    </row>
    <row r="59" spans="1:19" s="43" customFormat="1">
      <c r="A59" s="60">
        <v>307</v>
      </c>
      <c r="B59" s="61">
        <v>39940</v>
      </c>
      <c r="C59" s="66">
        <v>2201</v>
      </c>
      <c r="D59" s="63" t="s">
        <v>21</v>
      </c>
      <c r="E59" s="66">
        <v>6</v>
      </c>
      <c r="F59" s="62" t="s">
        <v>23</v>
      </c>
      <c r="G59" s="64" t="s">
        <v>210</v>
      </c>
      <c r="H59" s="63" t="s">
        <v>17</v>
      </c>
      <c r="I59" s="63" t="s">
        <v>19</v>
      </c>
      <c r="J59" s="63" t="s">
        <v>22</v>
      </c>
      <c r="K59" s="64" t="s">
        <v>136</v>
      </c>
      <c r="L59" s="66" t="s">
        <v>18</v>
      </c>
      <c r="M59" s="63" t="s">
        <v>24</v>
      </c>
      <c r="N59" s="66">
        <v>1</v>
      </c>
      <c r="O59" s="65">
        <v>109.5</v>
      </c>
      <c r="P59" s="19"/>
      <c r="Q59" s="19"/>
      <c r="R59" s="19"/>
      <c r="S59" s="19"/>
    </row>
    <row r="60" spans="1:19" s="43" customFormat="1">
      <c r="A60" s="60">
        <v>307</v>
      </c>
      <c r="B60" s="61">
        <v>39940</v>
      </c>
      <c r="C60" s="66">
        <v>3401</v>
      </c>
      <c r="D60" s="63" t="s">
        <v>21</v>
      </c>
      <c r="E60" s="66">
        <v>6</v>
      </c>
      <c r="F60" s="62" t="s">
        <v>23</v>
      </c>
      <c r="G60" s="64" t="s">
        <v>32</v>
      </c>
      <c r="H60" s="63" t="s">
        <v>17</v>
      </c>
      <c r="I60" s="63" t="s">
        <v>19</v>
      </c>
      <c r="J60" s="63" t="s">
        <v>22</v>
      </c>
      <c r="K60" s="64" t="s">
        <v>138</v>
      </c>
      <c r="L60" s="66" t="s">
        <v>18</v>
      </c>
      <c r="M60" s="63" t="s">
        <v>30</v>
      </c>
      <c r="N60" s="66">
        <v>1</v>
      </c>
      <c r="O60" s="65">
        <v>45</v>
      </c>
      <c r="P60" s="19"/>
      <c r="Q60" s="19"/>
      <c r="R60" s="19"/>
      <c r="S60" s="19"/>
    </row>
    <row r="61" spans="1:19" s="43" customFormat="1">
      <c r="A61" s="60">
        <v>307</v>
      </c>
      <c r="B61" s="61">
        <v>39940</v>
      </c>
      <c r="C61" s="66">
        <v>2101</v>
      </c>
      <c r="D61" s="63" t="s">
        <v>21</v>
      </c>
      <c r="E61" s="66">
        <v>6</v>
      </c>
      <c r="F61" s="62" t="s">
        <v>23</v>
      </c>
      <c r="G61" s="64" t="s">
        <v>32</v>
      </c>
      <c r="H61" s="63" t="s">
        <v>17</v>
      </c>
      <c r="I61" s="63" t="s">
        <v>19</v>
      </c>
      <c r="J61" s="63" t="s">
        <v>22</v>
      </c>
      <c r="K61" s="64" t="s">
        <v>116</v>
      </c>
      <c r="L61" s="66" t="s">
        <v>18</v>
      </c>
      <c r="M61" s="63" t="s">
        <v>30</v>
      </c>
      <c r="N61" s="66">
        <v>1</v>
      </c>
      <c r="O61" s="65">
        <v>32</v>
      </c>
      <c r="P61" s="19"/>
      <c r="Q61" s="19"/>
      <c r="R61" s="19"/>
      <c r="S61" s="19"/>
    </row>
    <row r="62" spans="1:19" s="43" customFormat="1">
      <c r="A62" s="60">
        <v>307</v>
      </c>
      <c r="B62" s="61">
        <v>39940</v>
      </c>
      <c r="C62" s="66">
        <v>2101</v>
      </c>
      <c r="D62" s="63" t="s">
        <v>21</v>
      </c>
      <c r="E62" s="66">
        <v>6</v>
      </c>
      <c r="F62" s="62" t="s">
        <v>23</v>
      </c>
      <c r="G62" s="64" t="s">
        <v>32</v>
      </c>
      <c r="H62" s="63" t="s">
        <v>17</v>
      </c>
      <c r="I62" s="63" t="s">
        <v>19</v>
      </c>
      <c r="J62" s="63" t="s">
        <v>22</v>
      </c>
      <c r="K62" s="64" t="s">
        <v>168</v>
      </c>
      <c r="L62" s="66" t="s">
        <v>18</v>
      </c>
      <c r="M62" s="63" t="s">
        <v>30</v>
      </c>
      <c r="N62" s="66">
        <v>1</v>
      </c>
      <c r="O62" s="65">
        <v>110</v>
      </c>
      <c r="P62" s="19"/>
      <c r="Q62" s="19"/>
      <c r="R62" s="19"/>
      <c r="S62" s="19"/>
    </row>
    <row r="63" spans="1:19" s="43" customFormat="1">
      <c r="A63" s="60">
        <v>307</v>
      </c>
      <c r="B63" s="61">
        <v>39940</v>
      </c>
      <c r="C63" s="66">
        <v>2201</v>
      </c>
      <c r="D63" s="63" t="s">
        <v>21</v>
      </c>
      <c r="E63" s="66">
        <v>6</v>
      </c>
      <c r="F63" s="62" t="s">
        <v>23</v>
      </c>
      <c r="G63" s="64" t="s">
        <v>211</v>
      </c>
      <c r="H63" s="63" t="s">
        <v>17</v>
      </c>
      <c r="I63" s="63" t="s">
        <v>19</v>
      </c>
      <c r="J63" s="63" t="s">
        <v>22</v>
      </c>
      <c r="K63" s="64" t="s">
        <v>33</v>
      </c>
      <c r="L63" s="66" t="s">
        <v>18</v>
      </c>
      <c r="M63" s="63" t="s">
        <v>30</v>
      </c>
      <c r="N63" s="66">
        <v>1</v>
      </c>
      <c r="O63" s="65">
        <v>326</v>
      </c>
      <c r="P63" s="19"/>
      <c r="Q63" s="19"/>
      <c r="R63" s="19"/>
      <c r="S63" s="19"/>
    </row>
    <row r="64" spans="1:19" s="43" customFormat="1">
      <c r="A64" s="60">
        <v>307</v>
      </c>
      <c r="B64" s="61">
        <v>39940</v>
      </c>
      <c r="C64" s="66">
        <v>2206</v>
      </c>
      <c r="D64" s="63" t="s">
        <v>21</v>
      </c>
      <c r="E64" s="66">
        <v>6</v>
      </c>
      <c r="F64" s="62" t="s">
        <v>23</v>
      </c>
      <c r="G64" s="64" t="s">
        <v>139</v>
      </c>
      <c r="H64" s="63" t="s">
        <v>17</v>
      </c>
      <c r="I64" s="63" t="s">
        <v>19</v>
      </c>
      <c r="J64" s="63" t="s">
        <v>22</v>
      </c>
      <c r="K64" s="64" t="s">
        <v>33</v>
      </c>
      <c r="L64" s="66" t="s">
        <v>18</v>
      </c>
      <c r="M64" s="63" t="s">
        <v>30</v>
      </c>
      <c r="N64" s="66">
        <v>1</v>
      </c>
      <c r="O64" s="65">
        <v>65.5</v>
      </c>
      <c r="P64" s="19"/>
      <c r="Q64" s="19"/>
      <c r="R64" s="19"/>
      <c r="S64" s="19"/>
    </row>
    <row r="65" spans="1:19" s="43" customFormat="1">
      <c r="A65" s="60">
        <v>307</v>
      </c>
      <c r="B65" s="61">
        <v>39940</v>
      </c>
      <c r="C65" s="66">
        <v>3109</v>
      </c>
      <c r="D65" s="63" t="s">
        <v>21</v>
      </c>
      <c r="E65" s="66">
        <v>6</v>
      </c>
      <c r="F65" s="62" t="s">
        <v>23</v>
      </c>
      <c r="G65" s="64" t="s">
        <v>212</v>
      </c>
      <c r="H65" s="63" t="s">
        <v>17</v>
      </c>
      <c r="I65" s="63" t="s">
        <v>19</v>
      </c>
      <c r="J65" s="63" t="s">
        <v>22</v>
      </c>
      <c r="K65" s="64" t="s">
        <v>219</v>
      </c>
      <c r="L65" s="66" t="s">
        <v>18</v>
      </c>
      <c r="M65" s="63" t="s">
        <v>24</v>
      </c>
      <c r="N65" s="66">
        <v>1</v>
      </c>
      <c r="O65" s="65">
        <v>330</v>
      </c>
      <c r="P65" s="19"/>
      <c r="Q65" s="19"/>
      <c r="R65" s="19"/>
      <c r="S65" s="19"/>
    </row>
    <row r="66" spans="1:19" s="43" customFormat="1">
      <c r="A66" s="60">
        <v>307</v>
      </c>
      <c r="B66" s="61">
        <v>39940</v>
      </c>
      <c r="C66" s="66">
        <v>2101</v>
      </c>
      <c r="D66" s="63" t="s">
        <v>21</v>
      </c>
      <c r="E66" s="66">
        <v>6</v>
      </c>
      <c r="F66" s="62" t="s">
        <v>23</v>
      </c>
      <c r="G66" s="64" t="s">
        <v>32</v>
      </c>
      <c r="H66" s="63" t="s">
        <v>17</v>
      </c>
      <c r="I66" s="63" t="s">
        <v>19</v>
      </c>
      <c r="J66" s="63" t="s">
        <v>22</v>
      </c>
      <c r="K66" s="64" t="s">
        <v>168</v>
      </c>
      <c r="L66" s="66" t="s">
        <v>18</v>
      </c>
      <c r="M66" s="63" t="s">
        <v>30</v>
      </c>
      <c r="N66" s="66">
        <v>1</v>
      </c>
      <c r="O66" s="65">
        <v>130</v>
      </c>
      <c r="P66" s="19"/>
      <c r="Q66" s="19"/>
      <c r="R66" s="19"/>
      <c r="S66" s="19"/>
    </row>
    <row r="67" spans="1:19" s="43" customFormat="1">
      <c r="A67" s="60">
        <v>307</v>
      </c>
      <c r="B67" s="61">
        <v>39940</v>
      </c>
      <c r="C67" s="66">
        <v>2102</v>
      </c>
      <c r="D67" s="63" t="s">
        <v>21</v>
      </c>
      <c r="E67" s="66">
        <v>6</v>
      </c>
      <c r="F67" s="62" t="s">
        <v>23</v>
      </c>
      <c r="G67" s="64" t="s">
        <v>213</v>
      </c>
      <c r="H67" s="63" t="s">
        <v>17</v>
      </c>
      <c r="I67" s="63" t="s">
        <v>19</v>
      </c>
      <c r="J67" s="63" t="s">
        <v>22</v>
      </c>
      <c r="K67" s="64" t="s">
        <v>36</v>
      </c>
      <c r="L67" s="66" t="s">
        <v>18</v>
      </c>
      <c r="M67" s="63" t="s">
        <v>30</v>
      </c>
      <c r="N67" s="66">
        <v>1</v>
      </c>
      <c r="O67" s="65">
        <v>330</v>
      </c>
      <c r="P67" s="19"/>
      <c r="Q67" s="19"/>
      <c r="R67" s="19"/>
      <c r="S67" s="19"/>
    </row>
    <row r="68" spans="1:19" s="43" customFormat="1">
      <c r="A68" s="60">
        <v>307</v>
      </c>
      <c r="B68" s="61">
        <v>39940</v>
      </c>
      <c r="C68" s="66">
        <v>3401</v>
      </c>
      <c r="D68" s="63" t="s">
        <v>21</v>
      </c>
      <c r="E68" s="66">
        <v>6</v>
      </c>
      <c r="F68" s="62" t="s">
        <v>23</v>
      </c>
      <c r="G68" s="64" t="s">
        <v>210</v>
      </c>
      <c r="H68" s="63" t="s">
        <v>17</v>
      </c>
      <c r="I68" s="63" t="s">
        <v>19</v>
      </c>
      <c r="J68" s="63" t="s">
        <v>22</v>
      </c>
      <c r="K68" s="64" t="s">
        <v>138</v>
      </c>
      <c r="L68" s="66" t="s">
        <v>18</v>
      </c>
      <c r="M68" s="63" t="s">
        <v>24</v>
      </c>
      <c r="N68" s="66">
        <v>1</v>
      </c>
      <c r="O68" s="65">
        <v>35</v>
      </c>
      <c r="P68" s="19"/>
      <c r="Q68" s="19"/>
      <c r="R68" s="19"/>
      <c r="S68" s="19"/>
    </row>
    <row r="69" spans="1:19" s="43" customFormat="1">
      <c r="A69" s="60">
        <v>307</v>
      </c>
      <c r="B69" s="61">
        <v>39940</v>
      </c>
      <c r="C69" s="66">
        <v>2101</v>
      </c>
      <c r="D69" s="63" t="s">
        <v>21</v>
      </c>
      <c r="E69" s="66">
        <v>6</v>
      </c>
      <c r="F69" s="62" t="s">
        <v>23</v>
      </c>
      <c r="G69" s="64" t="s">
        <v>211</v>
      </c>
      <c r="H69" s="63" t="s">
        <v>17</v>
      </c>
      <c r="I69" s="63" t="s">
        <v>19</v>
      </c>
      <c r="J69" s="63" t="s">
        <v>22</v>
      </c>
      <c r="K69" s="64" t="s">
        <v>45</v>
      </c>
      <c r="L69" s="66" t="s">
        <v>18</v>
      </c>
      <c r="M69" s="63" t="s">
        <v>30</v>
      </c>
      <c r="N69" s="66">
        <v>1</v>
      </c>
      <c r="O69" s="65">
        <v>152.69999999999999</v>
      </c>
      <c r="P69" s="19">
        <f>SUM(O52:O69)</f>
        <v>3350.6099999999997</v>
      </c>
      <c r="Q69" s="19"/>
      <c r="R69" s="19"/>
      <c r="S69" s="19"/>
    </row>
    <row r="70" spans="1:19">
      <c r="A70" s="60">
        <v>308</v>
      </c>
      <c r="B70" s="61">
        <v>39945</v>
      </c>
      <c r="C70" s="66">
        <v>3801</v>
      </c>
      <c r="D70" s="63" t="s">
        <v>21</v>
      </c>
      <c r="E70" s="66">
        <v>6</v>
      </c>
      <c r="F70" s="62" t="s">
        <v>23</v>
      </c>
      <c r="G70" s="64" t="s">
        <v>94</v>
      </c>
      <c r="H70" s="63" t="s">
        <v>17</v>
      </c>
      <c r="I70" s="63" t="s">
        <v>19</v>
      </c>
      <c r="J70" s="63" t="s">
        <v>22</v>
      </c>
      <c r="K70" s="64" t="s">
        <v>95</v>
      </c>
      <c r="L70" s="66" t="s">
        <v>18</v>
      </c>
      <c r="M70" s="63" t="s">
        <v>24</v>
      </c>
      <c r="N70" s="66">
        <v>1</v>
      </c>
      <c r="O70" s="65">
        <v>560</v>
      </c>
      <c r="P70" s="19"/>
      <c r="Q70" s="19"/>
      <c r="R70" s="19"/>
      <c r="S70" s="19"/>
    </row>
    <row r="71" spans="1:19">
      <c r="A71" s="60">
        <v>308</v>
      </c>
      <c r="B71" s="61">
        <v>39945</v>
      </c>
      <c r="C71" s="66">
        <v>3801</v>
      </c>
      <c r="D71" s="63" t="s">
        <v>21</v>
      </c>
      <c r="E71" s="66">
        <v>6</v>
      </c>
      <c r="F71" s="62" t="s">
        <v>23</v>
      </c>
      <c r="G71" s="64" t="s">
        <v>94</v>
      </c>
      <c r="H71" s="63" t="s">
        <v>17</v>
      </c>
      <c r="I71" s="63" t="s">
        <v>19</v>
      </c>
      <c r="J71" s="63" t="s">
        <v>22</v>
      </c>
      <c r="K71" s="64" t="s">
        <v>96</v>
      </c>
      <c r="L71" s="66" t="s">
        <v>18</v>
      </c>
      <c r="M71" s="63" t="s">
        <v>24</v>
      </c>
      <c r="N71" s="66">
        <v>1</v>
      </c>
      <c r="O71" s="65">
        <v>1355</v>
      </c>
      <c r="P71" s="19"/>
      <c r="Q71" s="19"/>
      <c r="R71" s="19"/>
      <c r="S71" s="19"/>
    </row>
    <row r="72" spans="1:19">
      <c r="A72" s="60">
        <v>309</v>
      </c>
      <c r="B72" s="61">
        <v>39945</v>
      </c>
      <c r="C72" s="66">
        <v>3604</v>
      </c>
      <c r="D72" s="63" t="s">
        <v>21</v>
      </c>
      <c r="E72" s="66">
        <v>6</v>
      </c>
      <c r="F72" s="62" t="s">
        <v>23</v>
      </c>
      <c r="G72" s="64" t="s">
        <v>97</v>
      </c>
      <c r="H72" s="63" t="s">
        <v>17</v>
      </c>
      <c r="I72" s="63" t="s">
        <v>19</v>
      </c>
      <c r="J72" s="63" t="s">
        <v>22</v>
      </c>
      <c r="K72" s="64" t="s">
        <v>50</v>
      </c>
      <c r="L72" s="66" t="s">
        <v>18</v>
      </c>
      <c r="M72" s="63" t="s">
        <v>30</v>
      </c>
      <c r="N72" s="66">
        <v>1</v>
      </c>
      <c r="O72" s="65">
        <v>1540</v>
      </c>
      <c r="P72" s="19"/>
      <c r="Q72" s="19"/>
      <c r="R72" s="19"/>
      <c r="S72" s="19"/>
    </row>
    <row r="73" spans="1:19" s="13" customFormat="1">
      <c r="A73" s="60">
        <v>310</v>
      </c>
      <c r="B73" s="61">
        <v>39946</v>
      </c>
      <c r="C73" s="66">
        <v>3505</v>
      </c>
      <c r="D73" s="63" t="s">
        <v>21</v>
      </c>
      <c r="E73" s="66">
        <v>6</v>
      </c>
      <c r="F73" s="62" t="s">
        <v>23</v>
      </c>
      <c r="G73" s="67" t="s">
        <v>205</v>
      </c>
      <c r="H73" s="63" t="s">
        <v>17</v>
      </c>
      <c r="I73" s="63" t="s">
        <v>19</v>
      </c>
      <c r="J73" s="63" t="s">
        <v>20</v>
      </c>
      <c r="K73" s="67" t="s">
        <v>204</v>
      </c>
      <c r="L73" s="66" t="s">
        <v>18</v>
      </c>
      <c r="M73" s="63" t="s">
        <v>24</v>
      </c>
      <c r="N73" s="66">
        <v>1</v>
      </c>
      <c r="O73" s="65">
        <v>840.01</v>
      </c>
      <c r="P73" s="18"/>
      <c r="Q73" s="18"/>
      <c r="R73" s="18"/>
      <c r="S73" s="18"/>
    </row>
    <row r="74" spans="1:19">
      <c r="A74" s="60">
        <v>313</v>
      </c>
      <c r="B74" s="61">
        <v>39946</v>
      </c>
      <c r="C74" s="66">
        <v>3801</v>
      </c>
      <c r="D74" s="63" t="s">
        <v>21</v>
      </c>
      <c r="E74" s="66">
        <v>6</v>
      </c>
      <c r="F74" s="62" t="s">
        <v>23</v>
      </c>
      <c r="G74" s="64" t="s">
        <v>99</v>
      </c>
      <c r="H74" s="63" t="s">
        <v>17</v>
      </c>
      <c r="I74" s="63" t="s">
        <v>19</v>
      </c>
      <c r="J74" s="63" t="s">
        <v>20</v>
      </c>
      <c r="K74" s="64" t="s">
        <v>98</v>
      </c>
      <c r="L74" s="66" t="s">
        <v>18</v>
      </c>
      <c r="M74" s="63" t="s">
        <v>24</v>
      </c>
      <c r="N74" s="66">
        <v>1</v>
      </c>
      <c r="O74" s="65">
        <v>3728.88</v>
      </c>
      <c r="P74" s="19"/>
      <c r="Q74" s="19"/>
      <c r="R74" s="19"/>
      <c r="S74" s="19"/>
    </row>
    <row r="75" spans="1:19">
      <c r="A75" s="60">
        <v>314</v>
      </c>
      <c r="B75" s="61">
        <v>39946</v>
      </c>
      <c r="C75" s="66">
        <v>3303</v>
      </c>
      <c r="D75" s="63" t="s">
        <v>21</v>
      </c>
      <c r="E75" s="66">
        <v>6</v>
      </c>
      <c r="F75" s="62" t="s">
        <v>23</v>
      </c>
      <c r="G75" s="64" t="s">
        <v>100</v>
      </c>
      <c r="H75" s="63" t="s">
        <v>17</v>
      </c>
      <c r="I75" s="63" t="s">
        <v>19</v>
      </c>
      <c r="J75" s="63" t="s">
        <v>22</v>
      </c>
      <c r="K75" s="64" t="s">
        <v>101</v>
      </c>
      <c r="L75" s="66" t="s">
        <v>18</v>
      </c>
      <c r="M75" s="63" t="s">
        <v>24</v>
      </c>
      <c r="N75" s="66">
        <v>1</v>
      </c>
      <c r="O75" s="65">
        <v>5379</v>
      </c>
      <c r="P75" s="19"/>
      <c r="Q75" s="19"/>
      <c r="R75" s="19"/>
      <c r="S75" s="19"/>
    </row>
    <row r="76" spans="1:19">
      <c r="A76" s="60">
        <v>315</v>
      </c>
      <c r="B76" s="61">
        <v>39947</v>
      </c>
      <c r="C76" s="66">
        <v>3109</v>
      </c>
      <c r="D76" s="63" t="s">
        <v>21</v>
      </c>
      <c r="E76" s="66">
        <v>6</v>
      </c>
      <c r="F76" s="62" t="s">
        <v>23</v>
      </c>
      <c r="G76" s="64" t="s">
        <v>102</v>
      </c>
      <c r="H76" s="63" t="s">
        <v>17</v>
      </c>
      <c r="I76" s="63" t="s">
        <v>31</v>
      </c>
      <c r="J76" s="63" t="s">
        <v>17</v>
      </c>
      <c r="K76" s="64" t="s">
        <v>103</v>
      </c>
      <c r="L76" s="66" t="s">
        <v>18</v>
      </c>
      <c r="M76" s="63" t="s">
        <v>24</v>
      </c>
      <c r="N76" s="66">
        <v>1</v>
      </c>
      <c r="O76" s="65">
        <v>1436</v>
      </c>
      <c r="P76" s="19"/>
      <c r="Q76" s="19"/>
      <c r="R76" s="19"/>
      <c r="S76" s="19"/>
    </row>
    <row r="77" spans="1:19">
      <c r="A77" s="60">
        <v>316</v>
      </c>
      <c r="B77" s="61">
        <v>39947</v>
      </c>
      <c r="C77" s="66">
        <v>3505</v>
      </c>
      <c r="D77" s="63" t="s">
        <v>21</v>
      </c>
      <c r="E77" s="66">
        <v>6</v>
      </c>
      <c r="F77" s="62" t="s">
        <v>23</v>
      </c>
      <c r="G77" s="64" t="s">
        <v>104</v>
      </c>
      <c r="H77" s="63" t="s">
        <v>17</v>
      </c>
      <c r="I77" s="63" t="s">
        <v>19</v>
      </c>
      <c r="J77" s="63" t="s">
        <v>22</v>
      </c>
      <c r="K77" s="64" t="s">
        <v>105</v>
      </c>
      <c r="L77" s="66" t="s">
        <v>18</v>
      </c>
      <c r="M77" s="63" t="s">
        <v>24</v>
      </c>
      <c r="N77" s="66">
        <v>1</v>
      </c>
      <c r="O77" s="65">
        <v>200</v>
      </c>
      <c r="P77" s="19"/>
      <c r="Q77" s="19"/>
      <c r="R77" s="19"/>
      <c r="S77" s="19"/>
    </row>
    <row r="78" spans="1:19">
      <c r="A78" s="60">
        <v>316</v>
      </c>
      <c r="B78" s="61">
        <v>39947</v>
      </c>
      <c r="C78" s="66">
        <v>3505</v>
      </c>
      <c r="D78" s="63" t="s">
        <v>21</v>
      </c>
      <c r="E78" s="66">
        <v>6</v>
      </c>
      <c r="F78" s="62" t="s">
        <v>23</v>
      </c>
      <c r="G78" s="64" t="s">
        <v>106</v>
      </c>
      <c r="H78" s="63" t="s">
        <v>17</v>
      </c>
      <c r="I78" s="63" t="s">
        <v>19</v>
      </c>
      <c r="J78" s="63" t="s">
        <v>22</v>
      </c>
      <c r="K78" s="64" t="s">
        <v>107</v>
      </c>
      <c r="L78" s="66" t="s">
        <v>18</v>
      </c>
      <c r="M78" s="63" t="s">
        <v>24</v>
      </c>
      <c r="N78" s="66">
        <v>1</v>
      </c>
      <c r="O78" s="65">
        <v>3000</v>
      </c>
      <c r="P78" s="19"/>
      <c r="Q78" s="19"/>
      <c r="R78" s="19"/>
      <c r="S78" s="19"/>
    </row>
    <row r="79" spans="1:19">
      <c r="A79" s="60">
        <v>316</v>
      </c>
      <c r="B79" s="61">
        <v>39947</v>
      </c>
      <c r="C79" s="66">
        <v>2201</v>
      </c>
      <c r="D79" s="63" t="s">
        <v>21</v>
      </c>
      <c r="E79" s="66">
        <v>6</v>
      </c>
      <c r="F79" s="62" t="s">
        <v>23</v>
      </c>
      <c r="G79" s="64" t="s">
        <v>54</v>
      </c>
      <c r="H79" s="63" t="s">
        <v>17</v>
      </c>
      <c r="I79" s="63" t="s">
        <v>19</v>
      </c>
      <c r="J79" s="63" t="s">
        <v>22</v>
      </c>
      <c r="K79" s="64" t="s">
        <v>49</v>
      </c>
      <c r="L79" s="66" t="s">
        <v>18</v>
      </c>
      <c r="M79" s="63" t="s">
        <v>30</v>
      </c>
      <c r="N79" s="66">
        <v>1</v>
      </c>
      <c r="O79" s="65">
        <v>628.47</v>
      </c>
      <c r="P79" s="19"/>
      <c r="Q79" s="19"/>
      <c r="R79" s="19"/>
      <c r="S79" s="19"/>
    </row>
    <row r="80" spans="1:19" s="43" customFormat="1">
      <c r="A80" s="60">
        <v>316</v>
      </c>
      <c r="B80" s="61">
        <v>39947</v>
      </c>
      <c r="C80" s="66">
        <v>2102</v>
      </c>
      <c r="D80" s="63" t="s">
        <v>21</v>
      </c>
      <c r="E80" s="66">
        <v>6</v>
      </c>
      <c r="F80" s="62" t="s">
        <v>23</v>
      </c>
      <c r="G80" s="64" t="s">
        <v>47</v>
      </c>
      <c r="H80" s="63" t="s">
        <v>17</v>
      </c>
      <c r="I80" s="63" t="s">
        <v>19</v>
      </c>
      <c r="J80" s="63" t="s">
        <v>35</v>
      </c>
      <c r="K80" s="64" t="s">
        <v>108</v>
      </c>
      <c r="L80" s="66" t="s">
        <v>18</v>
      </c>
      <c r="M80" s="63" t="s">
        <v>30</v>
      </c>
      <c r="N80" s="66">
        <v>1</v>
      </c>
      <c r="O80" s="65">
        <v>2189</v>
      </c>
      <c r="P80" s="19"/>
      <c r="Q80" s="19"/>
      <c r="R80" s="19"/>
      <c r="S80" s="19"/>
    </row>
    <row r="81" spans="1:19">
      <c r="A81" s="60">
        <v>317</v>
      </c>
      <c r="B81" s="61">
        <v>39947</v>
      </c>
      <c r="C81" s="66">
        <v>3407</v>
      </c>
      <c r="D81" s="63" t="s">
        <v>21</v>
      </c>
      <c r="E81" s="66">
        <v>6</v>
      </c>
      <c r="F81" s="62" t="s">
        <v>23</v>
      </c>
      <c r="G81" s="64" t="s">
        <v>109</v>
      </c>
      <c r="H81" s="63" t="s">
        <v>17</v>
      </c>
      <c r="I81" s="63" t="s">
        <v>19</v>
      </c>
      <c r="J81" s="63" t="s">
        <v>22</v>
      </c>
      <c r="K81" s="64" t="s">
        <v>44</v>
      </c>
      <c r="L81" s="66" t="s">
        <v>18</v>
      </c>
      <c r="M81" s="63" t="s">
        <v>24</v>
      </c>
      <c r="N81" s="66">
        <v>1</v>
      </c>
      <c r="O81" s="65">
        <v>9250</v>
      </c>
      <c r="P81" s="19"/>
      <c r="Q81" s="19"/>
      <c r="R81" s="19"/>
      <c r="S81" s="19"/>
    </row>
    <row r="82" spans="1:19">
      <c r="A82" s="60">
        <v>319</v>
      </c>
      <c r="B82" s="61">
        <v>39947</v>
      </c>
      <c r="C82" s="66">
        <v>3801</v>
      </c>
      <c r="D82" s="63" t="s">
        <v>21</v>
      </c>
      <c r="E82" s="66">
        <v>6</v>
      </c>
      <c r="F82" s="62" t="s">
        <v>23</v>
      </c>
      <c r="G82" s="64" t="s">
        <v>111</v>
      </c>
      <c r="H82" s="63" t="s">
        <v>17</v>
      </c>
      <c r="I82" s="63" t="s">
        <v>19</v>
      </c>
      <c r="J82" s="63" t="s">
        <v>22</v>
      </c>
      <c r="K82" s="64" t="s">
        <v>110</v>
      </c>
      <c r="L82" s="66" t="s">
        <v>18</v>
      </c>
      <c r="M82" s="63" t="s">
        <v>24</v>
      </c>
      <c r="N82" s="66">
        <v>1</v>
      </c>
      <c r="O82" s="65">
        <v>770</v>
      </c>
      <c r="P82" s="19"/>
      <c r="Q82" s="19"/>
      <c r="R82" s="19"/>
      <c r="S82" s="19"/>
    </row>
    <row r="83" spans="1:19">
      <c r="A83" s="60">
        <v>320</v>
      </c>
      <c r="B83" s="61">
        <v>39947</v>
      </c>
      <c r="C83" s="66">
        <v>3801</v>
      </c>
      <c r="D83" s="63" t="s">
        <v>21</v>
      </c>
      <c r="E83" s="66">
        <v>6</v>
      </c>
      <c r="F83" s="62" t="s">
        <v>23</v>
      </c>
      <c r="G83" s="64" t="s">
        <v>112</v>
      </c>
      <c r="H83" s="63" t="s">
        <v>17</v>
      </c>
      <c r="I83" s="63" t="s">
        <v>19</v>
      </c>
      <c r="J83" s="63" t="s">
        <v>20</v>
      </c>
      <c r="K83" s="64" t="s">
        <v>98</v>
      </c>
      <c r="L83" s="66" t="s">
        <v>18</v>
      </c>
      <c r="M83" s="63" t="s">
        <v>24</v>
      </c>
      <c r="N83" s="66">
        <v>1</v>
      </c>
      <c r="O83" s="65">
        <v>3728.88</v>
      </c>
      <c r="P83" s="19"/>
      <c r="Q83" s="19"/>
      <c r="R83" s="19"/>
      <c r="S83" s="19"/>
    </row>
    <row r="84" spans="1:19">
      <c r="A84" s="60">
        <v>321</v>
      </c>
      <c r="B84" s="61">
        <v>39947</v>
      </c>
      <c r="C84" s="66">
        <v>3801</v>
      </c>
      <c r="D84" s="63" t="s">
        <v>21</v>
      </c>
      <c r="E84" s="66">
        <v>6</v>
      </c>
      <c r="F84" s="62" t="s">
        <v>23</v>
      </c>
      <c r="G84" s="64" t="s">
        <v>54</v>
      </c>
      <c r="H84" s="63" t="s">
        <v>17</v>
      </c>
      <c r="I84" s="63" t="s">
        <v>19</v>
      </c>
      <c r="J84" s="63" t="s">
        <v>22</v>
      </c>
      <c r="K84" s="64" t="s">
        <v>113</v>
      </c>
      <c r="L84" s="66" t="s">
        <v>18</v>
      </c>
      <c r="M84" s="63" t="s">
        <v>24</v>
      </c>
      <c r="N84" s="66">
        <v>1</v>
      </c>
      <c r="O84" s="65">
        <v>4500</v>
      </c>
      <c r="P84" s="19"/>
      <c r="Q84" s="19"/>
      <c r="R84" s="19"/>
      <c r="S84" s="19"/>
    </row>
    <row r="85" spans="1:19" ht="15">
      <c r="A85" s="60">
        <v>322</v>
      </c>
      <c r="B85" s="61">
        <v>39947</v>
      </c>
      <c r="C85" s="66">
        <v>3504</v>
      </c>
      <c r="D85" s="63" t="s">
        <v>21</v>
      </c>
      <c r="E85" s="66">
        <v>6</v>
      </c>
      <c r="F85" s="62" t="s">
        <v>23</v>
      </c>
      <c r="G85" s="64" t="s">
        <v>214</v>
      </c>
      <c r="H85" s="63" t="s">
        <v>17</v>
      </c>
      <c r="I85" s="63" t="s">
        <v>19</v>
      </c>
      <c r="J85" s="63" t="s">
        <v>22</v>
      </c>
      <c r="K85" s="68" t="s">
        <v>39</v>
      </c>
      <c r="L85" s="66" t="s">
        <v>18</v>
      </c>
      <c r="M85" s="63" t="s">
        <v>24</v>
      </c>
      <c r="N85" s="66">
        <v>1</v>
      </c>
      <c r="O85" s="65">
        <v>625</v>
      </c>
      <c r="P85" s="19"/>
      <c r="Q85" s="19"/>
      <c r="R85" s="19"/>
      <c r="S85" s="19"/>
    </row>
    <row r="86" spans="1:19">
      <c r="A86" s="60">
        <v>322</v>
      </c>
      <c r="B86" s="61">
        <v>39947</v>
      </c>
      <c r="C86" s="66">
        <v>2302</v>
      </c>
      <c r="D86" s="63" t="s">
        <v>21</v>
      </c>
      <c r="E86" s="66">
        <v>6</v>
      </c>
      <c r="F86" s="62" t="s">
        <v>23</v>
      </c>
      <c r="G86" s="64" t="s">
        <v>215</v>
      </c>
      <c r="H86" s="63" t="s">
        <v>17</v>
      </c>
      <c r="I86" s="63" t="s">
        <v>19</v>
      </c>
      <c r="J86" s="63" t="s">
        <v>22</v>
      </c>
      <c r="K86" s="64" t="s">
        <v>134</v>
      </c>
      <c r="L86" s="66" t="s">
        <v>18</v>
      </c>
      <c r="M86" s="63" t="s">
        <v>30</v>
      </c>
      <c r="N86" s="66">
        <v>1</v>
      </c>
      <c r="O86" s="65">
        <v>54.64</v>
      </c>
      <c r="P86" s="19"/>
      <c r="Q86" s="19"/>
      <c r="R86" s="19"/>
      <c r="S86" s="19"/>
    </row>
    <row r="87" spans="1:19">
      <c r="A87" s="60">
        <v>322</v>
      </c>
      <c r="B87" s="61">
        <v>39947</v>
      </c>
      <c r="C87" s="66">
        <v>2302</v>
      </c>
      <c r="D87" s="63" t="s">
        <v>21</v>
      </c>
      <c r="E87" s="66">
        <v>6</v>
      </c>
      <c r="F87" s="62" t="s">
        <v>23</v>
      </c>
      <c r="G87" s="64" t="s">
        <v>215</v>
      </c>
      <c r="H87" s="63" t="s">
        <v>17</v>
      </c>
      <c r="I87" s="63" t="s">
        <v>19</v>
      </c>
      <c r="J87" s="63" t="s">
        <v>22</v>
      </c>
      <c r="K87" s="64" t="s">
        <v>134</v>
      </c>
      <c r="L87" s="66" t="s">
        <v>18</v>
      </c>
      <c r="M87" s="63" t="s">
        <v>30</v>
      </c>
      <c r="N87" s="66">
        <v>1</v>
      </c>
      <c r="O87" s="65">
        <v>10.92</v>
      </c>
      <c r="P87" s="19"/>
      <c r="Q87" s="19"/>
      <c r="R87" s="19"/>
      <c r="S87" s="19"/>
    </row>
    <row r="88" spans="1:19">
      <c r="A88" s="60">
        <v>322</v>
      </c>
      <c r="B88" s="61">
        <v>39947</v>
      </c>
      <c r="C88" s="66">
        <v>3401</v>
      </c>
      <c r="D88" s="63" t="s">
        <v>21</v>
      </c>
      <c r="E88" s="66">
        <v>6</v>
      </c>
      <c r="F88" s="62" t="s">
        <v>23</v>
      </c>
      <c r="G88" s="64" t="s">
        <v>137</v>
      </c>
      <c r="H88" s="63" t="s">
        <v>17</v>
      </c>
      <c r="I88" s="63" t="s">
        <v>19</v>
      </c>
      <c r="J88" s="63" t="s">
        <v>22</v>
      </c>
      <c r="K88" s="64" t="s">
        <v>138</v>
      </c>
      <c r="L88" s="66" t="s">
        <v>18</v>
      </c>
      <c r="M88" s="63" t="s">
        <v>24</v>
      </c>
      <c r="N88" s="66">
        <v>1</v>
      </c>
      <c r="O88" s="65">
        <v>35</v>
      </c>
      <c r="P88" s="19"/>
      <c r="Q88" s="19"/>
      <c r="R88" s="19"/>
      <c r="S88" s="19"/>
    </row>
    <row r="89" spans="1:19">
      <c r="A89" s="60">
        <v>322</v>
      </c>
      <c r="B89" s="61">
        <v>39947</v>
      </c>
      <c r="C89" s="66">
        <v>3401</v>
      </c>
      <c r="D89" s="63" t="s">
        <v>21</v>
      </c>
      <c r="E89" s="66">
        <v>6</v>
      </c>
      <c r="F89" s="62" t="s">
        <v>23</v>
      </c>
      <c r="G89" s="64" t="s">
        <v>137</v>
      </c>
      <c r="H89" s="63" t="s">
        <v>17</v>
      </c>
      <c r="I89" s="63" t="s">
        <v>19</v>
      </c>
      <c r="J89" s="63" t="s">
        <v>22</v>
      </c>
      <c r="K89" s="64" t="s">
        <v>138</v>
      </c>
      <c r="L89" s="66" t="s">
        <v>18</v>
      </c>
      <c r="M89" s="63" t="s">
        <v>24</v>
      </c>
      <c r="N89" s="66">
        <v>1</v>
      </c>
      <c r="O89" s="65">
        <v>35</v>
      </c>
      <c r="P89" s="19"/>
      <c r="Q89" s="19"/>
      <c r="R89" s="19"/>
      <c r="S89" s="19"/>
    </row>
    <row r="90" spans="1:19">
      <c r="A90" s="60">
        <v>322</v>
      </c>
      <c r="B90" s="61">
        <v>39947</v>
      </c>
      <c r="C90" s="66">
        <v>2201</v>
      </c>
      <c r="D90" s="63" t="s">
        <v>21</v>
      </c>
      <c r="E90" s="66">
        <v>6</v>
      </c>
      <c r="F90" s="62" t="s">
        <v>23</v>
      </c>
      <c r="G90" s="64" t="s">
        <v>211</v>
      </c>
      <c r="H90" s="63" t="s">
        <v>17</v>
      </c>
      <c r="I90" s="63" t="s">
        <v>19</v>
      </c>
      <c r="J90" s="63" t="s">
        <v>22</v>
      </c>
      <c r="K90" s="64" t="s">
        <v>225</v>
      </c>
      <c r="L90" s="66" t="s">
        <v>18</v>
      </c>
      <c r="M90" s="63" t="s">
        <v>30</v>
      </c>
      <c r="N90" s="66">
        <v>1</v>
      </c>
      <c r="O90" s="65">
        <v>198</v>
      </c>
      <c r="P90" s="19"/>
      <c r="Q90" s="19"/>
      <c r="R90" s="19"/>
      <c r="S90" s="19"/>
    </row>
    <row r="91" spans="1:19">
      <c r="A91" s="60">
        <v>322</v>
      </c>
      <c r="B91" s="61">
        <v>39947</v>
      </c>
      <c r="C91" s="66">
        <v>2201</v>
      </c>
      <c r="D91" s="63" t="s">
        <v>21</v>
      </c>
      <c r="E91" s="66">
        <v>6</v>
      </c>
      <c r="F91" s="62" t="s">
        <v>23</v>
      </c>
      <c r="G91" s="64" t="s">
        <v>216</v>
      </c>
      <c r="H91" s="63" t="s">
        <v>17</v>
      </c>
      <c r="I91" s="63" t="s">
        <v>19</v>
      </c>
      <c r="J91" s="63" t="s">
        <v>22</v>
      </c>
      <c r="K91" s="64" t="s">
        <v>33</v>
      </c>
      <c r="L91" s="66" t="s">
        <v>18</v>
      </c>
      <c r="M91" s="63" t="s">
        <v>30</v>
      </c>
      <c r="N91" s="66">
        <v>1</v>
      </c>
      <c r="O91" s="65">
        <v>407</v>
      </c>
      <c r="P91" s="19"/>
      <c r="Q91" s="19"/>
      <c r="R91" s="19"/>
      <c r="S91" s="19"/>
    </row>
    <row r="92" spans="1:19">
      <c r="A92" s="60">
        <v>322</v>
      </c>
      <c r="B92" s="61">
        <v>39947</v>
      </c>
      <c r="C92" s="66">
        <v>3109</v>
      </c>
      <c r="D92" s="63" t="s">
        <v>21</v>
      </c>
      <c r="E92" s="66">
        <v>6</v>
      </c>
      <c r="F92" s="62" t="s">
        <v>23</v>
      </c>
      <c r="G92" s="64" t="s">
        <v>217</v>
      </c>
      <c r="H92" s="63" t="s">
        <v>17</v>
      </c>
      <c r="I92" s="63" t="s">
        <v>19</v>
      </c>
      <c r="J92" s="63" t="s">
        <v>22</v>
      </c>
      <c r="K92" s="64" t="s">
        <v>219</v>
      </c>
      <c r="L92" s="66" t="s">
        <v>18</v>
      </c>
      <c r="M92" s="63" t="s">
        <v>24</v>
      </c>
      <c r="N92" s="66">
        <v>1</v>
      </c>
      <c r="O92" s="65">
        <v>330</v>
      </c>
      <c r="P92" s="19"/>
      <c r="Q92" s="19"/>
      <c r="R92" s="19"/>
      <c r="S92" s="19"/>
    </row>
    <row r="93" spans="1:19" s="43" customFormat="1">
      <c r="A93" s="60">
        <v>322</v>
      </c>
      <c r="B93" s="61">
        <v>39947</v>
      </c>
      <c r="C93" s="66">
        <v>2201</v>
      </c>
      <c r="D93" s="63" t="s">
        <v>21</v>
      </c>
      <c r="E93" s="66">
        <v>6</v>
      </c>
      <c r="F93" s="62" t="s">
        <v>23</v>
      </c>
      <c r="G93" s="64" t="s">
        <v>216</v>
      </c>
      <c r="H93" s="63" t="s">
        <v>17</v>
      </c>
      <c r="I93" s="63" t="s">
        <v>19</v>
      </c>
      <c r="J93" s="63" t="s">
        <v>22</v>
      </c>
      <c r="K93" s="64" t="s">
        <v>220</v>
      </c>
      <c r="L93" s="66" t="s">
        <v>18</v>
      </c>
      <c r="M93" s="63" t="s">
        <v>30</v>
      </c>
      <c r="N93" s="66">
        <v>1</v>
      </c>
      <c r="O93" s="65">
        <v>495</v>
      </c>
      <c r="P93" s="19"/>
      <c r="Q93" s="19"/>
      <c r="R93" s="19"/>
      <c r="S93" s="19"/>
    </row>
    <row r="94" spans="1:19" s="43" customFormat="1">
      <c r="A94" s="60">
        <v>322</v>
      </c>
      <c r="B94" s="61">
        <v>39947</v>
      </c>
      <c r="C94" s="66">
        <v>2403</v>
      </c>
      <c r="D94" s="63" t="s">
        <v>21</v>
      </c>
      <c r="E94" s="66">
        <v>6</v>
      </c>
      <c r="F94" s="62" t="s">
        <v>23</v>
      </c>
      <c r="G94" s="64" t="s">
        <v>218</v>
      </c>
      <c r="H94" s="63" t="s">
        <v>17</v>
      </c>
      <c r="I94" s="63" t="s">
        <v>19</v>
      </c>
      <c r="J94" s="63" t="s">
        <v>22</v>
      </c>
      <c r="K94" s="64" t="s">
        <v>175</v>
      </c>
      <c r="L94" s="66" t="s">
        <v>18</v>
      </c>
      <c r="M94" s="63" t="s">
        <v>30</v>
      </c>
      <c r="N94" s="66">
        <v>1</v>
      </c>
      <c r="O94" s="65">
        <v>218</v>
      </c>
      <c r="P94" s="19"/>
      <c r="Q94" s="19"/>
      <c r="R94" s="19"/>
      <c r="S94" s="19"/>
    </row>
    <row r="95" spans="1:19" s="43" customFormat="1">
      <c r="A95" s="60">
        <v>322</v>
      </c>
      <c r="B95" s="61">
        <v>39947</v>
      </c>
      <c r="C95" s="66">
        <v>2201</v>
      </c>
      <c r="D95" s="63" t="s">
        <v>21</v>
      </c>
      <c r="E95" s="66">
        <v>6</v>
      </c>
      <c r="F95" s="62" t="s">
        <v>23</v>
      </c>
      <c r="G95" s="64" t="s">
        <v>216</v>
      </c>
      <c r="H95" s="63" t="s">
        <v>17</v>
      </c>
      <c r="I95" s="63" t="s">
        <v>19</v>
      </c>
      <c r="J95" s="63" t="s">
        <v>22</v>
      </c>
      <c r="K95" s="64" t="s">
        <v>45</v>
      </c>
      <c r="L95" s="66" t="s">
        <v>18</v>
      </c>
      <c r="M95" s="63" t="s">
        <v>30</v>
      </c>
      <c r="N95" s="66">
        <v>1</v>
      </c>
      <c r="O95" s="65">
        <v>336.16</v>
      </c>
      <c r="P95" s="19">
        <f>SUM(O85:O95)</f>
        <v>2744.72</v>
      </c>
      <c r="Q95" s="19"/>
      <c r="R95" s="19"/>
      <c r="S95" s="19"/>
    </row>
    <row r="96" spans="1:19">
      <c r="A96" s="60">
        <v>323</v>
      </c>
      <c r="B96" s="61">
        <v>39952</v>
      </c>
      <c r="C96" s="66">
        <v>3801</v>
      </c>
      <c r="D96" s="63" t="s">
        <v>21</v>
      </c>
      <c r="E96" s="66">
        <v>6</v>
      </c>
      <c r="F96" s="62" t="s">
        <v>23</v>
      </c>
      <c r="G96" s="64" t="s">
        <v>115</v>
      </c>
      <c r="H96" s="63" t="s">
        <v>17</v>
      </c>
      <c r="I96" s="63" t="s">
        <v>19</v>
      </c>
      <c r="J96" s="63" t="s">
        <v>22</v>
      </c>
      <c r="K96" s="64" t="s">
        <v>114</v>
      </c>
      <c r="L96" s="66" t="s">
        <v>18</v>
      </c>
      <c r="M96" s="63" t="s">
        <v>30</v>
      </c>
      <c r="N96" s="66">
        <v>1</v>
      </c>
      <c r="O96" s="65">
        <v>1958</v>
      </c>
      <c r="P96" s="19"/>
      <c r="Q96" s="19"/>
      <c r="R96" s="19"/>
      <c r="S96" s="19"/>
    </row>
    <row r="97" spans="1:19">
      <c r="A97" s="60">
        <v>324</v>
      </c>
      <c r="B97" s="61">
        <v>39952</v>
      </c>
      <c r="C97" s="66">
        <v>2101</v>
      </c>
      <c r="D97" s="63" t="s">
        <v>21</v>
      </c>
      <c r="E97" s="66">
        <v>6</v>
      </c>
      <c r="F97" s="62" t="s">
        <v>23</v>
      </c>
      <c r="G97" s="64" t="s">
        <v>117</v>
      </c>
      <c r="H97" s="63" t="s">
        <v>17</v>
      </c>
      <c r="I97" s="63" t="s">
        <v>19</v>
      </c>
      <c r="J97" s="63" t="s">
        <v>22</v>
      </c>
      <c r="K97" s="64" t="s">
        <v>116</v>
      </c>
      <c r="L97" s="66" t="s">
        <v>18</v>
      </c>
      <c r="M97" s="63" t="s">
        <v>30</v>
      </c>
      <c r="N97" s="66">
        <v>1</v>
      </c>
      <c r="O97" s="65">
        <v>5610</v>
      </c>
      <c r="P97" s="19"/>
      <c r="Q97" s="19"/>
      <c r="R97" s="19"/>
      <c r="S97" s="19"/>
    </row>
    <row r="98" spans="1:19">
      <c r="A98" s="60">
        <v>324</v>
      </c>
      <c r="B98" s="61">
        <v>39952</v>
      </c>
      <c r="C98" s="66">
        <v>3604</v>
      </c>
      <c r="D98" s="63" t="s">
        <v>21</v>
      </c>
      <c r="E98" s="66">
        <v>6</v>
      </c>
      <c r="F98" s="62" t="s">
        <v>23</v>
      </c>
      <c r="G98" s="64" t="s">
        <v>118</v>
      </c>
      <c r="H98" s="63" t="s">
        <v>17</v>
      </c>
      <c r="I98" s="63" t="s">
        <v>19</v>
      </c>
      <c r="J98" s="63" t="s">
        <v>22</v>
      </c>
      <c r="K98" s="64" t="s">
        <v>116</v>
      </c>
      <c r="L98" s="66" t="s">
        <v>18</v>
      </c>
      <c r="M98" s="63" t="s">
        <v>30</v>
      </c>
      <c r="N98" s="66">
        <v>1</v>
      </c>
      <c r="O98" s="65">
        <v>3685</v>
      </c>
      <c r="P98" s="19"/>
      <c r="Q98" s="43"/>
      <c r="R98" s="19"/>
      <c r="S98" s="19"/>
    </row>
    <row r="99" spans="1:19">
      <c r="A99" s="60">
        <v>325</v>
      </c>
      <c r="B99" s="61">
        <v>39954</v>
      </c>
      <c r="C99" s="66">
        <v>3801</v>
      </c>
      <c r="D99" s="63" t="s">
        <v>21</v>
      </c>
      <c r="E99" s="66">
        <v>6</v>
      </c>
      <c r="F99" s="62" t="s">
        <v>23</v>
      </c>
      <c r="G99" s="64" t="s">
        <v>119</v>
      </c>
      <c r="H99" s="63" t="s">
        <v>17</v>
      </c>
      <c r="I99" s="63" t="s">
        <v>19</v>
      </c>
      <c r="J99" s="63" t="s">
        <v>20</v>
      </c>
      <c r="K99" s="64" t="s">
        <v>120</v>
      </c>
      <c r="L99" s="66" t="s">
        <v>18</v>
      </c>
      <c r="M99" s="63" t="s">
        <v>24</v>
      </c>
      <c r="N99" s="66">
        <v>1</v>
      </c>
      <c r="O99" s="65">
        <v>2535</v>
      </c>
      <c r="P99" s="19"/>
      <c r="Q99" s="19"/>
      <c r="R99" s="19"/>
      <c r="S99" s="19"/>
    </row>
    <row r="100" spans="1:19">
      <c r="A100" s="60">
        <v>326</v>
      </c>
      <c r="B100" s="61">
        <v>39954</v>
      </c>
      <c r="C100" s="66">
        <v>2403</v>
      </c>
      <c r="D100" s="63" t="s">
        <v>21</v>
      </c>
      <c r="E100" s="66">
        <v>6</v>
      </c>
      <c r="F100" s="62" t="s">
        <v>23</v>
      </c>
      <c r="G100" s="64" t="s">
        <v>121</v>
      </c>
      <c r="H100" s="63" t="s">
        <v>17</v>
      </c>
      <c r="I100" s="63" t="s">
        <v>19</v>
      </c>
      <c r="J100" s="63" t="s">
        <v>22</v>
      </c>
      <c r="K100" s="64" t="s">
        <v>122</v>
      </c>
      <c r="L100" s="66" t="s">
        <v>18</v>
      </c>
      <c r="M100" s="63" t="s">
        <v>30</v>
      </c>
      <c r="N100" s="66">
        <v>1</v>
      </c>
      <c r="O100" s="65">
        <v>1080</v>
      </c>
      <c r="P100" s="19"/>
      <c r="Q100" s="19"/>
      <c r="R100" s="19"/>
      <c r="S100" s="19"/>
    </row>
    <row r="101" spans="1:19">
      <c r="A101" s="60">
        <v>328</v>
      </c>
      <c r="B101" s="61">
        <v>39954</v>
      </c>
      <c r="C101" s="66">
        <v>3503</v>
      </c>
      <c r="D101" s="63" t="s">
        <v>21</v>
      </c>
      <c r="E101" s="66">
        <v>6</v>
      </c>
      <c r="F101" s="62" t="s">
        <v>23</v>
      </c>
      <c r="G101" s="64" t="s">
        <v>124</v>
      </c>
      <c r="H101" s="63" t="s">
        <v>17</v>
      </c>
      <c r="I101" s="63" t="s">
        <v>19</v>
      </c>
      <c r="J101" s="63" t="s">
        <v>22</v>
      </c>
      <c r="K101" s="64" t="s">
        <v>123</v>
      </c>
      <c r="L101" s="66" t="s">
        <v>18</v>
      </c>
      <c r="M101" s="63" t="s">
        <v>30</v>
      </c>
      <c r="N101" s="66">
        <v>1</v>
      </c>
      <c r="O101" s="65">
        <v>1751.83</v>
      </c>
      <c r="P101" s="19"/>
      <c r="Q101" s="19"/>
      <c r="R101" s="19"/>
      <c r="S101" s="19"/>
    </row>
    <row r="102" spans="1:19">
      <c r="A102" s="60">
        <v>330</v>
      </c>
      <c r="B102" s="61">
        <v>39955</v>
      </c>
      <c r="C102" s="66">
        <v>3801</v>
      </c>
      <c r="D102" s="63" t="s">
        <v>21</v>
      </c>
      <c r="E102" s="66">
        <v>6</v>
      </c>
      <c r="F102" s="62" t="s">
        <v>23</v>
      </c>
      <c r="G102" s="64" t="s">
        <v>126</v>
      </c>
      <c r="H102" s="63" t="s">
        <v>17</v>
      </c>
      <c r="I102" s="63" t="s">
        <v>19</v>
      </c>
      <c r="J102" s="63" t="s">
        <v>22</v>
      </c>
      <c r="K102" s="64" t="s">
        <v>125</v>
      </c>
      <c r="L102" s="66" t="s">
        <v>18</v>
      </c>
      <c r="M102" s="63" t="s">
        <v>30</v>
      </c>
      <c r="N102" s="66">
        <v>1</v>
      </c>
      <c r="O102" s="65">
        <v>1884.75</v>
      </c>
      <c r="P102" s="19"/>
      <c r="Q102" s="19"/>
      <c r="R102" s="19"/>
      <c r="S102" s="19"/>
    </row>
    <row r="103" spans="1:19">
      <c r="A103" s="60">
        <v>333</v>
      </c>
      <c r="B103" s="61">
        <v>39959</v>
      </c>
      <c r="C103" s="66">
        <v>2201</v>
      </c>
      <c r="D103" s="63" t="s">
        <v>21</v>
      </c>
      <c r="E103" s="66">
        <v>6</v>
      </c>
      <c r="F103" s="62" t="s">
        <v>23</v>
      </c>
      <c r="G103" s="64" t="s">
        <v>163</v>
      </c>
      <c r="H103" s="63" t="s">
        <v>17</v>
      </c>
      <c r="I103" s="63" t="s">
        <v>19</v>
      </c>
      <c r="J103" s="63" t="s">
        <v>22</v>
      </c>
      <c r="K103" s="64" t="s">
        <v>136</v>
      </c>
      <c r="L103" s="66" t="s">
        <v>18</v>
      </c>
      <c r="M103" s="63" t="s">
        <v>30</v>
      </c>
      <c r="N103" s="66">
        <v>1</v>
      </c>
      <c r="O103" s="65">
        <v>101</v>
      </c>
      <c r="P103" s="47"/>
      <c r="Q103" s="19"/>
      <c r="R103" s="19"/>
      <c r="S103" s="19"/>
    </row>
    <row r="104" spans="1:19">
      <c r="A104" s="60">
        <v>333</v>
      </c>
      <c r="B104" s="61">
        <v>39959</v>
      </c>
      <c r="C104" s="66">
        <v>2201</v>
      </c>
      <c r="D104" s="63" t="s">
        <v>21</v>
      </c>
      <c r="E104" s="66">
        <v>6</v>
      </c>
      <c r="F104" s="62" t="s">
        <v>23</v>
      </c>
      <c r="G104" s="64" t="s">
        <v>164</v>
      </c>
      <c r="H104" s="63" t="s">
        <v>17</v>
      </c>
      <c r="I104" s="63" t="s">
        <v>19</v>
      </c>
      <c r="J104" s="63" t="s">
        <v>22</v>
      </c>
      <c r="K104" s="64" t="s">
        <v>136</v>
      </c>
      <c r="L104" s="66" t="s">
        <v>18</v>
      </c>
      <c r="M104" s="63" t="s">
        <v>30</v>
      </c>
      <c r="N104" s="66">
        <v>1</v>
      </c>
      <c r="O104" s="65">
        <v>209</v>
      </c>
      <c r="P104" s="19"/>
      <c r="Q104" s="19"/>
      <c r="R104" s="19"/>
      <c r="S104" s="19"/>
    </row>
    <row r="105" spans="1:19">
      <c r="A105" s="60">
        <v>333</v>
      </c>
      <c r="B105" s="61">
        <v>39959</v>
      </c>
      <c r="C105" s="66">
        <v>2201</v>
      </c>
      <c r="D105" s="63" t="s">
        <v>21</v>
      </c>
      <c r="E105" s="66">
        <v>6</v>
      </c>
      <c r="F105" s="62" t="s">
        <v>23</v>
      </c>
      <c r="G105" s="64" t="s">
        <v>164</v>
      </c>
      <c r="H105" s="63" t="s">
        <v>17</v>
      </c>
      <c r="I105" s="63" t="s">
        <v>19</v>
      </c>
      <c r="J105" s="63" t="s">
        <v>22</v>
      </c>
      <c r="K105" s="64" t="s">
        <v>165</v>
      </c>
      <c r="L105" s="66" t="s">
        <v>18</v>
      </c>
      <c r="M105" s="63" t="s">
        <v>30</v>
      </c>
      <c r="N105" s="66">
        <v>1</v>
      </c>
      <c r="O105" s="65">
        <v>83</v>
      </c>
      <c r="P105" s="19"/>
      <c r="Q105" s="19"/>
      <c r="R105" s="19"/>
      <c r="S105" s="19"/>
    </row>
    <row r="106" spans="1:19">
      <c r="A106" s="60">
        <v>333</v>
      </c>
      <c r="B106" s="61">
        <v>39959</v>
      </c>
      <c r="C106" s="66">
        <v>2201</v>
      </c>
      <c r="D106" s="63" t="s">
        <v>21</v>
      </c>
      <c r="E106" s="66">
        <v>6</v>
      </c>
      <c r="F106" s="62" t="s">
        <v>23</v>
      </c>
      <c r="G106" s="64" t="s">
        <v>164</v>
      </c>
      <c r="H106" s="63" t="s">
        <v>17</v>
      </c>
      <c r="I106" s="63" t="s">
        <v>19</v>
      </c>
      <c r="J106" s="63" t="s">
        <v>22</v>
      </c>
      <c r="K106" s="64" t="s">
        <v>136</v>
      </c>
      <c r="L106" s="66" t="s">
        <v>18</v>
      </c>
      <c r="M106" s="63" t="s">
        <v>30</v>
      </c>
      <c r="N106" s="66">
        <v>1</v>
      </c>
      <c r="O106" s="65">
        <v>303</v>
      </c>
      <c r="P106" s="19"/>
      <c r="Q106" s="19"/>
      <c r="R106" s="19"/>
      <c r="S106" s="19"/>
    </row>
    <row r="107" spans="1:19">
      <c r="A107" s="60">
        <v>333</v>
      </c>
      <c r="B107" s="61">
        <v>39959</v>
      </c>
      <c r="C107" s="66">
        <v>2201</v>
      </c>
      <c r="D107" s="63" t="s">
        <v>21</v>
      </c>
      <c r="E107" s="66">
        <v>6</v>
      </c>
      <c r="F107" s="62" t="s">
        <v>23</v>
      </c>
      <c r="G107" s="64" t="s">
        <v>166</v>
      </c>
      <c r="H107" s="63" t="s">
        <v>17</v>
      </c>
      <c r="I107" s="63" t="s">
        <v>19</v>
      </c>
      <c r="J107" s="63" t="s">
        <v>22</v>
      </c>
      <c r="K107" s="64" t="s">
        <v>33</v>
      </c>
      <c r="L107" s="66" t="s">
        <v>18</v>
      </c>
      <c r="M107" s="63" t="s">
        <v>30</v>
      </c>
      <c r="N107" s="66">
        <v>1</v>
      </c>
      <c r="O107" s="65">
        <v>441</v>
      </c>
      <c r="P107" s="19"/>
      <c r="Q107" s="19"/>
      <c r="R107" s="19"/>
      <c r="S107" s="19"/>
    </row>
    <row r="108" spans="1:19">
      <c r="A108" s="60">
        <v>333</v>
      </c>
      <c r="B108" s="61">
        <v>39959</v>
      </c>
      <c r="C108" s="66">
        <v>2302</v>
      </c>
      <c r="D108" s="63" t="s">
        <v>21</v>
      </c>
      <c r="E108" s="66">
        <v>6</v>
      </c>
      <c r="F108" s="62" t="s">
        <v>23</v>
      </c>
      <c r="G108" s="64" t="s">
        <v>167</v>
      </c>
      <c r="H108" s="63" t="s">
        <v>17</v>
      </c>
      <c r="I108" s="63" t="s">
        <v>19</v>
      </c>
      <c r="J108" s="63" t="s">
        <v>22</v>
      </c>
      <c r="K108" s="64" t="s">
        <v>134</v>
      </c>
      <c r="L108" s="66" t="s">
        <v>18</v>
      </c>
      <c r="M108" s="63" t="s">
        <v>30</v>
      </c>
      <c r="N108" s="66">
        <v>1</v>
      </c>
      <c r="O108" s="65">
        <v>20.32</v>
      </c>
      <c r="P108" s="19"/>
      <c r="Q108" s="19"/>
      <c r="R108" s="19"/>
      <c r="S108" s="19"/>
    </row>
    <row r="109" spans="1:19">
      <c r="A109" s="60">
        <v>333</v>
      </c>
      <c r="B109" s="61">
        <v>39959</v>
      </c>
      <c r="C109" s="66">
        <v>2101</v>
      </c>
      <c r="D109" s="63" t="s">
        <v>21</v>
      </c>
      <c r="E109" s="66">
        <v>6</v>
      </c>
      <c r="F109" s="62" t="s">
        <v>23</v>
      </c>
      <c r="G109" s="64" t="s">
        <v>32</v>
      </c>
      <c r="H109" s="63" t="s">
        <v>17</v>
      </c>
      <c r="I109" s="63" t="s">
        <v>19</v>
      </c>
      <c r="J109" s="63" t="s">
        <v>22</v>
      </c>
      <c r="K109" s="64" t="s">
        <v>168</v>
      </c>
      <c r="L109" s="66" t="s">
        <v>18</v>
      </c>
      <c r="M109" s="63" t="s">
        <v>30</v>
      </c>
      <c r="N109" s="66">
        <v>1</v>
      </c>
      <c r="O109" s="65">
        <v>88</v>
      </c>
      <c r="P109" s="19"/>
      <c r="Q109" s="19"/>
      <c r="R109" s="19"/>
      <c r="S109" s="19"/>
    </row>
    <row r="110" spans="1:19">
      <c r="A110" s="60">
        <v>333</v>
      </c>
      <c r="B110" s="61">
        <v>39959</v>
      </c>
      <c r="C110" s="66">
        <v>3503</v>
      </c>
      <c r="D110" s="63" t="s">
        <v>21</v>
      </c>
      <c r="E110" s="66">
        <v>6</v>
      </c>
      <c r="F110" s="62" t="s">
        <v>23</v>
      </c>
      <c r="G110" s="64" t="s">
        <v>169</v>
      </c>
      <c r="H110" s="63" t="s">
        <v>17</v>
      </c>
      <c r="I110" s="63" t="s">
        <v>19</v>
      </c>
      <c r="J110" s="63" t="s">
        <v>22</v>
      </c>
      <c r="K110" s="64" t="s">
        <v>170</v>
      </c>
      <c r="L110" s="66" t="s">
        <v>18</v>
      </c>
      <c r="M110" s="63" t="s">
        <v>30</v>
      </c>
      <c r="N110" s="66">
        <v>1</v>
      </c>
      <c r="O110" s="65">
        <v>80</v>
      </c>
      <c r="P110" s="19"/>
      <c r="Q110" s="19"/>
      <c r="R110" s="19"/>
      <c r="S110" s="19"/>
    </row>
    <row r="111" spans="1:19">
      <c r="A111" s="60">
        <v>333</v>
      </c>
      <c r="B111" s="61">
        <v>39959</v>
      </c>
      <c r="C111" s="66">
        <v>3401</v>
      </c>
      <c r="D111" s="63" t="s">
        <v>21</v>
      </c>
      <c r="E111" s="66">
        <v>6</v>
      </c>
      <c r="F111" s="62" t="s">
        <v>23</v>
      </c>
      <c r="G111" s="64" t="s">
        <v>137</v>
      </c>
      <c r="H111" s="63" t="s">
        <v>17</v>
      </c>
      <c r="I111" s="63" t="s">
        <v>19</v>
      </c>
      <c r="J111" s="63" t="s">
        <v>22</v>
      </c>
      <c r="K111" s="64" t="s">
        <v>138</v>
      </c>
      <c r="L111" s="66" t="s">
        <v>18</v>
      </c>
      <c r="M111" s="63" t="s">
        <v>24</v>
      </c>
      <c r="N111" s="66">
        <v>1</v>
      </c>
      <c r="O111" s="65">
        <v>35</v>
      </c>
      <c r="P111" s="19"/>
      <c r="Q111" s="19"/>
      <c r="R111" s="19"/>
      <c r="S111" s="19"/>
    </row>
    <row r="112" spans="1:19">
      <c r="A112" s="60">
        <v>333</v>
      </c>
      <c r="B112" s="61">
        <v>39959</v>
      </c>
      <c r="C112" s="66">
        <v>2201</v>
      </c>
      <c r="D112" s="63" t="s">
        <v>21</v>
      </c>
      <c r="E112" s="66">
        <v>6</v>
      </c>
      <c r="F112" s="62" t="s">
        <v>23</v>
      </c>
      <c r="G112" s="64" t="s">
        <v>171</v>
      </c>
      <c r="H112" s="63" t="s">
        <v>17</v>
      </c>
      <c r="I112" s="63" t="s">
        <v>19</v>
      </c>
      <c r="J112" s="63" t="s">
        <v>22</v>
      </c>
      <c r="K112" s="64" t="s">
        <v>136</v>
      </c>
      <c r="L112" s="66" t="s">
        <v>18</v>
      </c>
      <c r="M112" s="63" t="s">
        <v>24</v>
      </c>
      <c r="N112" s="66">
        <v>1</v>
      </c>
      <c r="O112" s="65">
        <v>193.5</v>
      </c>
      <c r="P112" s="18"/>
      <c r="Q112" s="20"/>
      <c r="R112" s="19"/>
      <c r="S112" s="19"/>
    </row>
    <row r="113" spans="1:19">
      <c r="A113" s="60">
        <v>333</v>
      </c>
      <c r="B113" s="61">
        <v>39959</v>
      </c>
      <c r="C113" s="66">
        <v>3503</v>
      </c>
      <c r="D113" s="63" t="s">
        <v>21</v>
      </c>
      <c r="E113" s="66">
        <v>6</v>
      </c>
      <c r="F113" s="62" t="s">
        <v>23</v>
      </c>
      <c r="G113" s="64" t="s">
        <v>172</v>
      </c>
      <c r="H113" s="63" t="s">
        <v>17</v>
      </c>
      <c r="I113" s="63" t="s">
        <v>19</v>
      </c>
      <c r="J113" s="63" t="s">
        <v>22</v>
      </c>
      <c r="K113" s="64" t="s">
        <v>170</v>
      </c>
      <c r="L113" s="66" t="s">
        <v>18</v>
      </c>
      <c r="M113" s="63" t="s">
        <v>30</v>
      </c>
      <c r="N113" s="66">
        <v>1</v>
      </c>
      <c r="O113" s="65">
        <v>40</v>
      </c>
      <c r="P113" s="18"/>
      <c r="Q113" s="20"/>
      <c r="R113" s="19"/>
      <c r="S113" s="19"/>
    </row>
    <row r="114" spans="1:19">
      <c r="A114" s="60">
        <v>333</v>
      </c>
      <c r="B114" s="61">
        <v>39959</v>
      </c>
      <c r="C114" s="66">
        <v>2207</v>
      </c>
      <c r="D114" s="63" t="s">
        <v>21</v>
      </c>
      <c r="E114" s="66">
        <v>6</v>
      </c>
      <c r="F114" s="62" t="s">
        <v>23</v>
      </c>
      <c r="G114" s="64" t="s">
        <v>173</v>
      </c>
      <c r="H114" s="63" t="s">
        <v>17</v>
      </c>
      <c r="I114" s="63" t="s">
        <v>19</v>
      </c>
      <c r="J114" s="63" t="s">
        <v>22</v>
      </c>
      <c r="K114" s="64" t="s">
        <v>33</v>
      </c>
      <c r="L114" s="66" t="s">
        <v>18</v>
      </c>
      <c r="M114" s="63" t="s">
        <v>30</v>
      </c>
      <c r="N114" s="66">
        <v>1</v>
      </c>
      <c r="O114" s="65">
        <v>73</v>
      </c>
      <c r="P114" s="18"/>
      <c r="Q114" s="19"/>
      <c r="R114" s="19"/>
      <c r="S114" s="19"/>
    </row>
    <row r="115" spans="1:19" ht="15">
      <c r="A115" s="60">
        <v>333</v>
      </c>
      <c r="B115" s="61">
        <v>39959</v>
      </c>
      <c r="C115" s="62">
        <v>2207</v>
      </c>
      <c r="D115" s="63" t="s">
        <v>21</v>
      </c>
      <c r="E115" s="62">
        <v>6</v>
      </c>
      <c r="F115" s="62" t="s">
        <v>23</v>
      </c>
      <c r="G115" s="64" t="s">
        <v>173</v>
      </c>
      <c r="H115" s="63" t="s">
        <v>17</v>
      </c>
      <c r="I115" s="63" t="s">
        <v>19</v>
      </c>
      <c r="J115" s="63" t="s">
        <v>22</v>
      </c>
      <c r="K115" s="69" t="s">
        <v>33</v>
      </c>
      <c r="L115" s="62" t="s">
        <v>18</v>
      </c>
      <c r="M115" s="63" t="s">
        <v>30</v>
      </c>
      <c r="N115" s="62">
        <v>1</v>
      </c>
      <c r="O115" s="65">
        <v>90</v>
      </c>
      <c r="P115" s="19"/>
      <c r="Q115" s="19"/>
      <c r="R115" s="19"/>
      <c r="S115" s="19"/>
    </row>
    <row r="116" spans="1:19" s="43" customFormat="1" ht="15">
      <c r="A116" s="60">
        <v>333</v>
      </c>
      <c r="B116" s="61">
        <v>39959</v>
      </c>
      <c r="C116" s="62">
        <v>2102</v>
      </c>
      <c r="D116" s="63" t="s">
        <v>21</v>
      </c>
      <c r="E116" s="62">
        <v>6</v>
      </c>
      <c r="F116" s="62" t="s">
        <v>23</v>
      </c>
      <c r="G116" s="64" t="s">
        <v>174</v>
      </c>
      <c r="H116" s="63" t="s">
        <v>17</v>
      </c>
      <c r="I116" s="63" t="s">
        <v>19</v>
      </c>
      <c r="J116" s="63" t="s">
        <v>22</v>
      </c>
      <c r="K116" s="69" t="s">
        <v>175</v>
      </c>
      <c r="L116" s="62" t="s">
        <v>18</v>
      </c>
      <c r="M116" s="63" t="s">
        <v>30</v>
      </c>
      <c r="N116" s="62">
        <v>1</v>
      </c>
      <c r="O116" s="65">
        <v>153</v>
      </c>
      <c r="P116" s="19"/>
      <c r="Q116" s="19"/>
      <c r="R116" s="19"/>
      <c r="S116" s="19"/>
    </row>
    <row r="117" spans="1:19" s="43" customFormat="1" ht="15">
      <c r="A117" s="60">
        <v>333</v>
      </c>
      <c r="B117" s="61">
        <v>39959</v>
      </c>
      <c r="C117" s="62">
        <v>2701</v>
      </c>
      <c r="D117" s="63" t="s">
        <v>21</v>
      </c>
      <c r="E117" s="62">
        <v>6</v>
      </c>
      <c r="F117" s="62" t="s">
        <v>23</v>
      </c>
      <c r="G117" s="64" t="s">
        <v>176</v>
      </c>
      <c r="H117" s="63" t="s">
        <v>17</v>
      </c>
      <c r="I117" s="63" t="s">
        <v>19</v>
      </c>
      <c r="J117" s="63" t="s">
        <v>22</v>
      </c>
      <c r="K117" s="69" t="s">
        <v>177</v>
      </c>
      <c r="L117" s="62" t="s">
        <v>18</v>
      </c>
      <c r="M117" s="63" t="s">
        <v>30</v>
      </c>
      <c r="N117" s="62">
        <v>1</v>
      </c>
      <c r="O117" s="65">
        <v>300</v>
      </c>
      <c r="P117" s="19"/>
      <c r="Q117" s="19"/>
      <c r="R117" s="19"/>
      <c r="S117" s="19"/>
    </row>
    <row r="118" spans="1:19" s="43" customFormat="1" ht="15">
      <c r="A118" s="60">
        <v>333</v>
      </c>
      <c r="B118" s="61">
        <v>39959</v>
      </c>
      <c r="C118" s="62">
        <v>2201</v>
      </c>
      <c r="D118" s="63" t="s">
        <v>21</v>
      </c>
      <c r="E118" s="62">
        <v>6</v>
      </c>
      <c r="F118" s="62" t="s">
        <v>23</v>
      </c>
      <c r="G118" s="64" t="s">
        <v>166</v>
      </c>
      <c r="H118" s="63" t="s">
        <v>17</v>
      </c>
      <c r="I118" s="63" t="s">
        <v>19</v>
      </c>
      <c r="J118" s="63" t="s">
        <v>22</v>
      </c>
      <c r="K118" s="69" t="s">
        <v>178</v>
      </c>
      <c r="L118" s="62" t="s">
        <v>18</v>
      </c>
      <c r="M118" s="63" t="s">
        <v>30</v>
      </c>
      <c r="N118" s="62">
        <v>1</v>
      </c>
      <c r="O118" s="65">
        <v>335</v>
      </c>
      <c r="P118" s="19"/>
      <c r="Q118" s="19"/>
      <c r="R118" s="19"/>
      <c r="S118" s="19"/>
    </row>
    <row r="119" spans="1:19" s="43" customFormat="1" ht="15">
      <c r="A119" s="60">
        <v>333</v>
      </c>
      <c r="B119" s="61">
        <v>39959</v>
      </c>
      <c r="C119" s="62">
        <v>3503</v>
      </c>
      <c r="D119" s="63" t="s">
        <v>21</v>
      </c>
      <c r="E119" s="62">
        <v>6</v>
      </c>
      <c r="F119" s="62" t="s">
        <v>23</v>
      </c>
      <c r="G119" s="64" t="s">
        <v>179</v>
      </c>
      <c r="H119" s="63" t="s">
        <v>17</v>
      </c>
      <c r="I119" s="63" t="s">
        <v>31</v>
      </c>
      <c r="J119" s="63" t="s">
        <v>17</v>
      </c>
      <c r="K119" s="69" t="s">
        <v>180</v>
      </c>
      <c r="L119" s="62" t="s">
        <v>18</v>
      </c>
      <c r="M119" s="63" t="s">
        <v>30</v>
      </c>
      <c r="N119" s="62">
        <v>1</v>
      </c>
      <c r="O119" s="65">
        <v>247.19</v>
      </c>
      <c r="P119" s="19">
        <f>SUM(O103:O119)</f>
        <v>2792.0099999999998</v>
      </c>
      <c r="Q119" s="19"/>
      <c r="R119" s="19"/>
      <c r="S119" s="19"/>
    </row>
    <row r="120" spans="1:19">
      <c r="A120" s="60">
        <v>335</v>
      </c>
      <c r="B120" s="61">
        <v>39961</v>
      </c>
      <c r="C120" s="62">
        <v>3801</v>
      </c>
      <c r="D120" s="63" t="s">
        <v>21</v>
      </c>
      <c r="E120" s="62">
        <v>6</v>
      </c>
      <c r="F120" s="62" t="s">
        <v>23</v>
      </c>
      <c r="G120" s="64" t="s">
        <v>127</v>
      </c>
      <c r="H120" s="63" t="s">
        <v>17</v>
      </c>
      <c r="I120" s="63" t="s">
        <v>19</v>
      </c>
      <c r="J120" s="63" t="s">
        <v>22</v>
      </c>
      <c r="K120" s="64" t="s">
        <v>128</v>
      </c>
      <c r="L120" s="62" t="s">
        <v>18</v>
      </c>
      <c r="M120" s="63" t="s">
        <v>24</v>
      </c>
      <c r="N120" s="62">
        <v>1</v>
      </c>
      <c r="O120" s="65">
        <v>880</v>
      </c>
      <c r="P120" s="19"/>
      <c r="Q120" s="19"/>
      <c r="R120" s="19"/>
      <c r="S120" s="19"/>
    </row>
    <row r="121" spans="1:19">
      <c r="A121" s="60">
        <v>337</v>
      </c>
      <c r="B121" s="61">
        <v>39962</v>
      </c>
      <c r="C121" s="62">
        <v>3407</v>
      </c>
      <c r="D121" s="63" t="s">
        <v>21</v>
      </c>
      <c r="E121" s="62">
        <v>6</v>
      </c>
      <c r="F121" s="62" t="s">
        <v>23</v>
      </c>
      <c r="G121" s="64" t="s">
        <v>129</v>
      </c>
      <c r="H121" s="63" t="s">
        <v>17</v>
      </c>
      <c r="I121" s="63" t="s">
        <v>19</v>
      </c>
      <c r="J121" s="63" t="s">
        <v>22</v>
      </c>
      <c r="K121" s="64" t="s">
        <v>44</v>
      </c>
      <c r="L121" s="62" t="s">
        <v>18</v>
      </c>
      <c r="M121" s="63" t="s">
        <v>24</v>
      </c>
      <c r="N121" s="62">
        <v>1</v>
      </c>
      <c r="O121" s="65">
        <v>9250</v>
      </c>
      <c r="P121" s="19"/>
      <c r="Q121" s="19"/>
      <c r="R121" s="19"/>
      <c r="S121" s="19"/>
    </row>
    <row r="122" spans="1:19">
      <c r="A122" s="60">
        <v>338</v>
      </c>
      <c r="B122" s="61">
        <v>39962</v>
      </c>
      <c r="C122" s="62">
        <v>2102</v>
      </c>
      <c r="D122" s="63" t="s">
        <v>21</v>
      </c>
      <c r="E122" s="62">
        <v>6</v>
      </c>
      <c r="F122" s="62" t="s">
        <v>23</v>
      </c>
      <c r="G122" s="64" t="s">
        <v>183</v>
      </c>
      <c r="H122" s="63" t="s">
        <v>17</v>
      </c>
      <c r="I122" s="63" t="s">
        <v>154</v>
      </c>
      <c r="J122" s="63" t="s">
        <v>182</v>
      </c>
      <c r="K122" s="64" t="s">
        <v>181</v>
      </c>
      <c r="L122" s="62" t="s">
        <v>18</v>
      </c>
      <c r="M122" s="63" t="s">
        <v>30</v>
      </c>
      <c r="N122" s="62">
        <v>1</v>
      </c>
      <c r="O122" s="65">
        <v>112.79</v>
      </c>
      <c r="P122" s="47"/>
      <c r="Q122" s="19"/>
      <c r="R122" s="19"/>
      <c r="S122" s="19"/>
    </row>
    <row r="123" spans="1:19">
      <c r="A123" s="60">
        <v>338</v>
      </c>
      <c r="B123" s="61">
        <v>39962</v>
      </c>
      <c r="C123" s="62">
        <v>2201</v>
      </c>
      <c r="D123" s="63" t="s">
        <v>21</v>
      </c>
      <c r="E123" s="62">
        <v>6</v>
      </c>
      <c r="F123" s="62" t="s">
        <v>23</v>
      </c>
      <c r="G123" s="64" t="s">
        <v>166</v>
      </c>
      <c r="H123" s="63" t="s">
        <v>17</v>
      </c>
      <c r="I123" s="63" t="s">
        <v>154</v>
      </c>
      <c r="J123" s="63" t="s">
        <v>182</v>
      </c>
      <c r="K123" s="64" t="s">
        <v>181</v>
      </c>
      <c r="L123" s="62" t="s">
        <v>18</v>
      </c>
      <c r="M123" s="63" t="s">
        <v>30</v>
      </c>
      <c r="N123" s="62">
        <v>1</v>
      </c>
      <c r="O123" s="65">
        <v>109.6</v>
      </c>
      <c r="P123" s="19"/>
      <c r="Q123" s="19"/>
      <c r="R123" s="19"/>
      <c r="S123" s="19"/>
    </row>
    <row r="124" spans="1:19">
      <c r="A124" s="60">
        <v>338</v>
      </c>
      <c r="B124" s="61">
        <v>39962</v>
      </c>
      <c r="C124" s="62">
        <v>2101</v>
      </c>
      <c r="D124" s="63" t="s">
        <v>21</v>
      </c>
      <c r="E124" s="62">
        <v>6</v>
      </c>
      <c r="F124" s="62" t="s">
        <v>23</v>
      </c>
      <c r="G124" s="64" t="s">
        <v>32</v>
      </c>
      <c r="H124" s="63" t="s">
        <v>17</v>
      </c>
      <c r="I124" s="63" t="s">
        <v>154</v>
      </c>
      <c r="J124" s="63" t="s">
        <v>182</v>
      </c>
      <c r="K124" s="64" t="s">
        <v>181</v>
      </c>
      <c r="L124" s="62" t="s">
        <v>18</v>
      </c>
      <c r="M124" s="63" t="s">
        <v>30</v>
      </c>
      <c r="N124" s="62">
        <v>1</v>
      </c>
      <c r="O124" s="65">
        <v>22.44</v>
      </c>
      <c r="P124" s="19"/>
      <c r="Q124" s="19"/>
      <c r="R124" s="19"/>
      <c r="S124" s="19"/>
    </row>
    <row r="125" spans="1:19" s="13" customFormat="1">
      <c r="A125" s="60">
        <v>338</v>
      </c>
      <c r="B125" s="61">
        <v>39962</v>
      </c>
      <c r="C125" s="62">
        <v>2403</v>
      </c>
      <c r="D125" s="63" t="s">
        <v>21</v>
      </c>
      <c r="E125" s="62">
        <v>6</v>
      </c>
      <c r="F125" s="62" t="s">
        <v>23</v>
      </c>
      <c r="G125" s="64" t="s">
        <v>185</v>
      </c>
      <c r="H125" s="63" t="s">
        <v>17</v>
      </c>
      <c r="I125" s="63" t="s">
        <v>19</v>
      </c>
      <c r="J125" s="63" t="s">
        <v>22</v>
      </c>
      <c r="K125" s="64" t="s">
        <v>184</v>
      </c>
      <c r="L125" s="62" t="s">
        <v>18</v>
      </c>
      <c r="M125" s="63" t="s">
        <v>30</v>
      </c>
      <c r="N125" s="62">
        <v>1</v>
      </c>
      <c r="O125" s="65">
        <v>372</v>
      </c>
      <c r="P125" s="18"/>
      <c r="Q125" s="18"/>
      <c r="R125" s="18"/>
      <c r="S125" s="18"/>
    </row>
    <row r="126" spans="1:19" s="13" customFormat="1">
      <c r="A126" s="60">
        <v>338</v>
      </c>
      <c r="B126" s="61">
        <v>39962</v>
      </c>
      <c r="C126" s="62">
        <v>2302</v>
      </c>
      <c r="D126" s="63" t="s">
        <v>21</v>
      </c>
      <c r="E126" s="62">
        <v>6</v>
      </c>
      <c r="F126" s="62" t="s">
        <v>23</v>
      </c>
      <c r="G126" s="64" t="s">
        <v>186</v>
      </c>
      <c r="H126" s="63" t="s">
        <v>17</v>
      </c>
      <c r="I126" s="63" t="s">
        <v>19</v>
      </c>
      <c r="J126" s="63" t="s">
        <v>22</v>
      </c>
      <c r="K126" s="64" t="s">
        <v>144</v>
      </c>
      <c r="L126" s="62" t="s">
        <v>18</v>
      </c>
      <c r="M126" s="63" t="s">
        <v>30</v>
      </c>
      <c r="N126" s="62">
        <v>1</v>
      </c>
      <c r="O126" s="65">
        <v>70</v>
      </c>
      <c r="P126" s="18"/>
      <c r="Q126" s="18"/>
      <c r="R126" s="18"/>
      <c r="S126" s="18"/>
    </row>
    <row r="127" spans="1:19" s="13" customFormat="1">
      <c r="A127" s="60">
        <v>338</v>
      </c>
      <c r="B127" s="61">
        <v>39962</v>
      </c>
      <c r="C127" s="62">
        <v>2201</v>
      </c>
      <c r="D127" s="63" t="s">
        <v>21</v>
      </c>
      <c r="E127" s="62">
        <v>6</v>
      </c>
      <c r="F127" s="62" t="s">
        <v>23</v>
      </c>
      <c r="G127" s="63" t="s">
        <v>166</v>
      </c>
      <c r="H127" s="63" t="s">
        <v>17</v>
      </c>
      <c r="I127" s="63" t="s">
        <v>19</v>
      </c>
      <c r="J127" s="63" t="s">
        <v>22</v>
      </c>
      <c r="K127" s="63" t="s">
        <v>33</v>
      </c>
      <c r="L127" s="62" t="s">
        <v>18</v>
      </c>
      <c r="M127" s="63" t="s">
        <v>30</v>
      </c>
      <c r="N127" s="62">
        <v>1</v>
      </c>
      <c r="O127" s="65">
        <v>229</v>
      </c>
      <c r="P127" s="18"/>
      <c r="Q127" s="18"/>
      <c r="R127" s="18"/>
      <c r="S127" s="18"/>
    </row>
    <row r="128" spans="1:19" s="13" customFormat="1">
      <c r="A128" s="60">
        <v>338</v>
      </c>
      <c r="B128" s="61">
        <v>39962</v>
      </c>
      <c r="C128" s="62">
        <v>2201</v>
      </c>
      <c r="D128" s="63" t="s">
        <v>21</v>
      </c>
      <c r="E128" s="62">
        <v>6</v>
      </c>
      <c r="F128" s="62" t="s">
        <v>23</v>
      </c>
      <c r="G128" s="64" t="s">
        <v>187</v>
      </c>
      <c r="H128" s="63" t="s">
        <v>17</v>
      </c>
      <c r="I128" s="63" t="s">
        <v>19</v>
      </c>
      <c r="J128" s="63" t="s">
        <v>22</v>
      </c>
      <c r="K128" s="64" t="s">
        <v>188</v>
      </c>
      <c r="L128" s="62" t="s">
        <v>18</v>
      </c>
      <c r="M128" s="63" t="s">
        <v>30</v>
      </c>
      <c r="N128" s="62">
        <v>1</v>
      </c>
      <c r="O128" s="65">
        <v>213</v>
      </c>
      <c r="P128" s="18"/>
      <c r="Q128" s="44"/>
      <c r="R128" s="18"/>
      <c r="S128" s="18"/>
    </row>
    <row r="129" spans="1:19">
      <c r="A129" s="60">
        <v>338</v>
      </c>
      <c r="B129" s="61">
        <v>39962</v>
      </c>
      <c r="C129" s="62">
        <v>2201</v>
      </c>
      <c r="D129" s="63" t="s">
        <v>21</v>
      </c>
      <c r="E129" s="62">
        <v>6</v>
      </c>
      <c r="F129" s="62" t="s">
        <v>23</v>
      </c>
      <c r="G129" s="63" t="s">
        <v>187</v>
      </c>
      <c r="H129" s="63" t="s">
        <v>17</v>
      </c>
      <c r="I129" s="63" t="s">
        <v>19</v>
      </c>
      <c r="J129" s="63" t="s">
        <v>22</v>
      </c>
      <c r="K129" s="63" t="s">
        <v>189</v>
      </c>
      <c r="L129" s="62" t="s">
        <v>18</v>
      </c>
      <c r="M129" s="63" t="s">
        <v>30</v>
      </c>
      <c r="N129" s="62">
        <v>1</v>
      </c>
      <c r="O129" s="70">
        <v>742.25</v>
      </c>
      <c r="P129" s="29"/>
      <c r="Q129" s="19"/>
      <c r="R129" s="19"/>
      <c r="S129" s="19"/>
    </row>
    <row r="130" spans="1:19">
      <c r="A130" s="60">
        <v>338</v>
      </c>
      <c r="B130" s="61">
        <v>39962</v>
      </c>
      <c r="C130" s="62">
        <v>2404</v>
      </c>
      <c r="D130" s="63" t="s">
        <v>21</v>
      </c>
      <c r="E130" s="62">
        <v>6</v>
      </c>
      <c r="F130" s="62" t="s">
        <v>23</v>
      </c>
      <c r="G130" s="63" t="s">
        <v>190</v>
      </c>
      <c r="H130" s="63" t="s">
        <v>17</v>
      </c>
      <c r="I130" s="63" t="s">
        <v>19</v>
      </c>
      <c r="J130" s="63" t="s">
        <v>22</v>
      </c>
      <c r="K130" s="63" t="s">
        <v>191</v>
      </c>
      <c r="L130" s="62" t="s">
        <v>18</v>
      </c>
      <c r="M130" s="63" t="s">
        <v>30</v>
      </c>
      <c r="N130" s="62">
        <v>1</v>
      </c>
      <c r="O130" s="70">
        <v>199.87</v>
      </c>
      <c r="P130" s="29"/>
      <c r="Q130" s="19"/>
      <c r="R130" s="19"/>
      <c r="S130" s="19"/>
    </row>
    <row r="131" spans="1:19">
      <c r="A131" s="60">
        <v>338</v>
      </c>
      <c r="B131" s="61">
        <v>39962</v>
      </c>
      <c r="C131" s="62">
        <v>2201</v>
      </c>
      <c r="D131" s="63" t="s">
        <v>21</v>
      </c>
      <c r="E131" s="62">
        <v>6</v>
      </c>
      <c r="F131" s="62" t="s">
        <v>23</v>
      </c>
      <c r="G131" s="63" t="s">
        <v>187</v>
      </c>
      <c r="H131" s="63" t="s">
        <v>17</v>
      </c>
      <c r="I131" s="63" t="s">
        <v>154</v>
      </c>
      <c r="J131" s="63" t="s">
        <v>182</v>
      </c>
      <c r="K131" s="63" t="s">
        <v>192</v>
      </c>
      <c r="L131" s="62" t="s">
        <v>18</v>
      </c>
      <c r="M131" s="63" t="s">
        <v>30</v>
      </c>
      <c r="N131" s="62">
        <v>1</v>
      </c>
      <c r="O131" s="70">
        <v>215</v>
      </c>
      <c r="P131" s="29"/>
      <c r="Q131" s="19"/>
      <c r="R131" s="19"/>
      <c r="S131" s="19"/>
    </row>
    <row r="132" spans="1:19">
      <c r="A132" s="60">
        <v>338</v>
      </c>
      <c r="B132" s="61">
        <v>39962</v>
      </c>
      <c r="C132" s="62">
        <v>2201</v>
      </c>
      <c r="D132" s="63" t="s">
        <v>21</v>
      </c>
      <c r="E132" s="62">
        <v>6</v>
      </c>
      <c r="F132" s="62" t="s">
        <v>23</v>
      </c>
      <c r="G132" s="63" t="s">
        <v>166</v>
      </c>
      <c r="H132" s="63" t="s">
        <v>17</v>
      </c>
      <c r="I132" s="63" t="s">
        <v>19</v>
      </c>
      <c r="J132" s="63" t="s">
        <v>22</v>
      </c>
      <c r="K132" s="63" t="s">
        <v>33</v>
      </c>
      <c r="L132" s="62" t="s">
        <v>18</v>
      </c>
      <c r="M132" s="63" t="s">
        <v>30</v>
      </c>
      <c r="N132" s="62">
        <v>1</v>
      </c>
      <c r="O132" s="70">
        <v>197</v>
      </c>
      <c r="P132" s="29"/>
      <c r="Q132" s="19"/>
      <c r="R132" s="19"/>
      <c r="S132" s="19"/>
    </row>
    <row r="133" spans="1:19">
      <c r="A133" s="60">
        <v>338</v>
      </c>
      <c r="B133" s="61">
        <v>39962</v>
      </c>
      <c r="C133" s="62">
        <v>2201</v>
      </c>
      <c r="D133" s="63" t="s">
        <v>21</v>
      </c>
      <c r="E133" s="62">
        <v>6</v>
      </c>
      <c r="F133" s="62" t="s">
        <v>23</v>
      </c>
      <c r="G133" s="63" t="s">
        <v>166</v>
      </c>
      <c r="H133" s="63" t="s">
        <v>17</v>
      </c>
      <c r="I133" s="63" t="s">
        <v>19</v>
      </c>
      <c r="J133" s="63" t="s">
        <v>22</v>
      </c>
      <c r="K133" s="63" t="s">
        <v>136</v>
      </c>
      <c r="L133" s="62" t="s">
        <v>18</v>
      </c>
      <c r="M133" s="63" t="s">
        <v>30</v>
      </c>
      <c r="N133" s="62">
        <v>1</v>
      </c>
      <c r="O133" s="70">
        <v>243.5</v>
      </c>
      <c r="P133" s="29"/>
      <c r="Q133" s="19"/>
      <c r="R133" s="19"/>
      <c r="S133" s="19"/>
    </row>
    <row r="134" spans="1:19">
      <c r="A134" s="60">
        <v>338</v>
      </c>
      <c r="B134" s="61">
        <v>39962</v>
      </c>
      <c r="C134" s="62">
        <v>2201</v>
      </c>
      <c r="D134" s="63" t="s">
        <v>21</v>
      </c>
      <c r="E134" s="62">
        <v>6</v>
      </c>
      <c r="F134" s="62" t="s">
        <v>23</v>
      </c>
      <c r="G134" s="63" t="s">
        <v>166</v>
      </c>
      <c r="H134" s="63" t="s">
        <v>17</v>
      </c>
      <c r="I134" s="63" t="s">
        <v>19</v>
      </c>
      <c r="J134" s="63" t="s">
        <v>22</v>
      </c>
      <c r="K134" s="63" t="s">
        <v>33</v>
      </c>
      <c r="L134" s="62" t="s">
        <v>18</v>
      </c>
      <c r="M134" s="63" t="s">
        <v>30</v>
      </c>
      <c r="N134" s="62">
        <v>1</v>
      </c>
      <c r="O134" s="70">
        <v>200</v>
      </c>
      <c r="P134" s="29"/>
      <c r="Q134" s="19"/>
      <c r="R134" s="19"/>
      <c r="S134" s="19"/>
    </row>
    <row r="135" spans="1:19">
      <c r="A135" s="60">
        <v>338</v>
      </c>
      <c r="B135" s="61">
        <v>39962</v>
      </c>
      <c r="C135" s="62">
        <v>2201</v>
      </c>
      <c r="D135" s="63" t="s">
        <v>21</v>
      </c>
      <c r="E135" s="62">
        <v>6</v>
      </c>
      <c r="F135" s="62" t="s">
        <v>23</v>
      </c>
      <c r="G135" s="63" t="s">
        <v>166</v>
      </c>
      <c r="H135" s="63" t="s">
        <v>17</v>
      </c>
      <c r="I135" s="63" t="s">
        <v>19</v>
      </c>
      <c r="J135" s="63" t="s">
        <v>22</v>
      </c>
      <c r="K135" s="63" t="s">
        <v>178</v>
      </c>
      <c r="L135" s="62" t="s">
        <v>18</v>
      </c>
      <c r="M135" s="63" t="s">
        <v>30</v>
      </c>
      <c r="N135" s="62">
        <v>1</v>
      </c>
      <c r="O135" s="70">
        <v>60.5</v>
      </c>
      <c r="P135" s="29"/>
      <c r="Q135" s="19"/>
      <c r="R135" s="19"/>
      <c r="S135" s="19"/>
    </row>
    <row r="136" spans="1:19">
      <c r="A136" s="60">
        <v>338</v>
      </c>
      <c r="B136" s="61">
        <v>39962</v>
      </c>
      <c r="C136" s="62">
        <v>2404</v>
      </c>
      <c r="D136" s="63" t="s">
        <v>21</v>
      </c>
      <c r="E136" s="62">
        <v>6</v>
      </c>
      <c r="F136" s="62" t="s">
        <v>23</v>
      </c>
      <c r="G136" s="63" t="s">
        <v>193</v>
      </c>
      <c r="H136" s="63" t="s">
        <v>17</v>
      </c>
      <c r="I136" s="63" t="s">
        <v>19</v>
      </c>
      <c r="J136" s="63" t="s">
        <v>22</v>
      </c>
      <c r="K136" s="63" t="s">
        <v>46</v>
      </c>
      <c r="L136" s="62" t="s">
        <v>18</v>
      </c>
      <c r="M136" s="63" t="s">
        <v>30</v>
      </c>
      <c r="N136" s="62">
        <v>1</v>
      </c>
      <c r="O136" s="70">
        <v>72.19</v>
      </c>
      <c r="P136" s="29"/>
      <c r="Q136" s="19"/>
      <c r="R136" s="40"/>
      <c r="S136" s="19"/>
    </row>
    <row r="137" spans="1:19" s="43" customFormat="1">
      <c r="A137" s="60">
        <v>338</v>
      </c>
      <c r="B137" s="61">
        <v>39962</v>
      </c>
      <c r="C137" s="62">
        <v>2302</v>
      </c>
      <c r="D137" s="63" t="s">
        <v>21</v>
      </c>
      <c r="E137" s="62">
        <v>6</v>
      </c>
      <c r="F137" s="62" t="s">
        <v>23</v>
      </c>
      <c r="G137" s="63" t="s">
        <v>194</v>
      </c>
      <c r="H137" s="63" t="s">
        <v>17</v>
      </c>
      <c r="I137" s="63" t="s">
        <v>19</v>
      </c>
      <c r="J137" s="63" t="s">
        <v>22</v>
      </c>
      <c r="K137" s="63" t="s">
        <v>195</v>
      </c>
      <c r="L137" s="62" t="s">
        <v>18</v>
      </c>
      <c r="M137" s="63" t="s">
        <v>30</v>
      </c>
      <c r="N137" s="62">
        <v>1</v>
      </c>
      <c r="O137" s="70">
        <v>110</v>
      </c>
      <c r="P137" s="29"/>
      <c r="Q137" s="19"/>
      <c r="R137" s="19"/>
      <c r="S137" s="19"/>
    </row>
    <row r="138" spans="1:19" s="43" customFormat="1">
      <c r="A138" s="60">
        <v>338</v>
      </c>
      <c r="B138" s="61">
        <v>39962</v>
      </c>
      <c r="C138" s="62">
        <v>2404</v>
      </c>
      <c r="D138" s="63" t="s">
        <v>21</v>
      </c>
      <c r="E138" s="62">
        <v>6</v>
      </c>
      <c r="F138" s="62" t="s">
        <v>23</v>
      </c>
      <c r="G138" s="63" t="s">
        <v>196</v>
      </c>
      <c r="H138" s="63" t="s">
        <v>17</v>
      </c>
      <c r="I138" s="63" t="s">
        <v>19</v>
      </c>
      <c r="J138" s="63" t="s">
        <v>22</v>
      </c>
      <c r="K138" s="63" t="s">
        <v>197</v>
      </c>
      <c r="L138" s="62" t="s">
        <v>18</v>
      </c>
      <c r="M138" s="63" t="s">
        <v>30</v>
      </c>
      <c r="N138" s="62">
        <v>1</v>
      </c>
      <c r="O138" s="70">
        <v>70</v>
      </c>
      <c r="P138" s="29"/>
      <c r="Q138" s="19"/>
      <c r="R138" s="19"/>
      <c r="S138" s="19"/>
    </row>
    <row r="139" spans="1:19" s="43" customFormat="1">
      <c r="A139" s="60">
        <v>338</v>
      </c>
      <c r="B139" s="61">
        <v>39962</v>
      </c>
      <c r="C139" s="62">
        <v>2302</v>
      </c>
      <c r="D139" s="63" t="s">
        <v>21</v>
      </c>
      <c r="E139" s="62">
        <v>6</v>
      </c>
      <c r="F139" s="62" t="s">
        <v>23</v>
      </c>
      <c r="G139" s="63" t="s">
        <v>198</v>
      </c>
      <c r="H139" s="63" t="s">
        <v>17</v>
      </c>
      <c r="I139" s="63" t="s">
        <v>19</v>
      </c>
      <c r="J139" s="63" t="s">
        <v>22</v>
      </c>
      <c r="K139" s="63" t="s">
        <v>199</v>
      </c>
      <c r="L139" s="62" t="s">
        <v>18</v>
      </c>
      <c r="M139" s="63" t="s">
        <v>30</v>
      </c>
      <c r="N139" s="62">
        <v>1</v>
      </c>
      <c r="O139" s="70">
        <v>220</v>
      </c>
      <c r="P139" s="29"/>
      <c r="Q139" s="19"/>
      <c r="R139" s="19"/>
      <c r="S139" s="19"/>
    </row>
    <row r="140" spans="1:19" s="43" customFormat="1">
      <c r="A140" s="60">
        <v>338</v>
      </c>
      <c r="B140" s="61">
        <v>39962</v>
      </c>
      <c r="C140" s="62">
        <v>2302</v>
      </c>
      <c r="D140" s="63" t="s">
        <v>21</v>
      </c>
      <c r="E140" s="62">
        <v>6</v>
      </c>
      <c r="F140" s="62" t="s">
        <v>23</v>
      </c>
      <c r="G140" s="63" t="s">
        <v>198</v>
      </c>
      <c r="H140" s="63" t="s">
        <v>17</v>
      </c>
      <c r="I140" s="63" t="s">
        <v>19</v>
      </c>
      <c r="J140" s="63" t="s">
        <v>22</v>
      </c>
      <c r="K140" s="63" t="s">
        <v>199</v>
      </c>
      <c r="L140" s="62" t="s">
        <v>18</v>
      </c>
      <c r="M140" s="63" t="s">
        <v>30</v>
      </c>
      <c r="N140" s="62">
        <v>1</v>
      </c>
      <c r="O140" s="70">
        <v>110</v>
      </c>
      <c r="P140" s="29"/>
      <c r="Q140" s="19"/>
      <c r="R140" s="19"/>
      <c r="S140" s="19"/>
    </row>
    <row r="141" spans="1:19" s="43" customFormat="1">
      <c r="A141" s="60">
        <v>338</v>
      </c>
      <c r="B141" s="61">
        <v>39962</v>
      </c>
      <c r="C141" s="62">
        <v>2404</v>
      </c>
      <c r="D141" s="63" t="s">
        <v>21</v>
      </c>
      <c r="E141" s="62">
        <v>6</v>
      </c>
      <c r="F141" s="62" t="s">
        <v>23</v>
      </c>
      <c r="G141" s="63" t="s">
        <v>200</v>
      </c>
      <c r="H141" s="63" t="s">
        <v>17</v>
      </c>
      <c r="I141" s="63" t="s">
        <v>19</v>
      </c>
      <c r="J141" s="63" t="s">
        <v>22</v>
      </c>
      <c r="K141" s="63" t="s">
        <v>201</v>
      </c>
      <c r="L141" s="62" t="s">
        <v>18</v>
      </c>
      <c r="M141" s="63" t="s">
        <v>30</v>
      </c>
      <c r="N141" s="62">
        <v>1</v>
      </c>
      <c r="O141" s="70">
        <v>25</v>
      </c>
      <c r="P141" s="29"/>
      <c r="Q141" s="19"/>
      <c r="R141" s="19"/>
      <c r="S141" s="19"/>
    </row>
    <row r="142" spans="1:19" s="43" customFormat="1">
      <c r="A142" s="60">
        <v>338</v>
      </c>
      <c r="B142" s="61">
        <v>39962</v>
      </c>
      <c r="C142" s="62">
        <v>2207</v>
      </c>
      <c r="D142" s="63" t="s">
        <v>21</v>
      </c>
      <c r="E142" s="62">
        <v>6</v>
      </c>
      <c r="F142" s="62" t="s">
        <v>23</v>
      </c>
      <c r="G142" s="63" t="s">
        <v>202</v>
      </c>
      <c r="H142" s="63" t="s">
        <v>17</v>
      </c>
      <c r="I142" s="63" t="s">
        <v>19</v>
      </c>
      <c r="J142" s="63" t="s">
        <v>22</v>
      </c>
      <c r="K142" s="63" t="s">
        <v>45</v>
      </c>
      <c r="L142" s="62" t="s">
        <v>18</v>
      </c>
      <c r="M142" s="63" t="s">
        <v>30</v>
      </c>
      <c r="N142" s="62">
        <v>1</v>
      </c>
      <c r="O142" s="70">
        <v>36.5</v>
      </c>
      <c r="P142" s="29"/>
      <c r="Q142" s="19"/>
      <c r="R142" s="19"/>
      <c r="S142" s="19"/>
    </row>
    <row r="143" spans="1:19" s="43" customFormat="1">
      <c r="A143" s="60">
        <v>338</v>
      </c>
      <c r="B143" s="61">
        <v>39962</v>
      </c>
      <c r="C143" s="62">
        <v>2101</v>
      </c>
      <c r="D143" s="63" t="s">
        <v>21</v>
      </c>
      <c r="E143" s="62">
        <v>6</v>
      </c>
      <c r="F143" s="62" t="s">
        <v>23</v>
      </c>
      <c r="G143" s="63" t="s">
        <v>32</v>
      </c>
      <c r="H143" s="63" t="s">
        <v>17</v>
      </c>
      <c r="I143" s="63" t="s">
        <v>19</v>
      </c>
      <c r="J143" s="63" t="s">
        <v>22</v>
      </c>
      <c r="K143" s="63" t="s">
        <v>184</v>
      </c>
      <c r="L143" s="62" t="s">
        <v>18</v>
      </c>
      <c r="M143" s="63" t="s">
        <v>30</v>
      </c>
      <c r="N143" s="62">
        <v>1</v>
      </c>
      <c r="O143" s="70">
        <v>48</v>
      </c>
      <c r="P143" s="29"/>
      <c r="Q143" s="19"/>
      <c r="R143" s="40"/>
      <c r="S143" s="19"/>
    </row>
    <row r="144" spans="1:19" s="43" customFormat="1">
      <c r="A144" s="60">
        <v>338</v>
      </c>
      <c r="B144" s="61">
        <v>39962</v>
      </c>
      <c r="C144" s="62">
        <v>3515</v>
      </c>
      <c r="D144" s="63" t="s">
        <v>21</v>
      </c>
      <c r="E144" s="62">
        <v>6</v>
      </c>
      <c r="F144" s="62" t="s">
        <v>23</v>
      </c>
      <c r="G144" s="63" t="s">
        <v>203</v>
      </c>
      <c r="H144" s="63" t="s">
        <v>17</v>
      </c>
      <c r="I144" s="63" t="s">
        <v>19</v>
      </c>
      <c r="J144" s="63" t="s">
        <v>22</v>
      </c>
      <c r="K144" s="63" t="s">
        <v>191</v>
      </c>
      <c r="L144" s="62" t="s">
        <v>18</v>
      </c>
      <c r="M144" s="63" t="s">
        <v>30</v>
      </c>
      <c r="N144" s="62">
        <v>1</v>
      </c>
      <c r="O144" s="70">
        <v>275</v>
      </c>
      <c r="P144" s="29"/>
      <c r="Q144" s="19"/>
      <c r="R144" s="19"/>
      <c r="S144" s="19"/>
    </row>
    <row r="145" spans="1:19" s="43" customFormat="1">
      <c r="A145" s="60">
        <v>338</v>
      </c>
      <c r="B145" s="61">
        <v>39962</v>
      </c>
      <c r="C145" s="62">
        <v>2101</v>
      </c>
      <c r="D145" s="63" t="s">
        <v>21</v>
      </c>
      <c r="E145" s="62">
        <v>6</v>
      </c>
      <c r="F145" s="62" t="s">
        <v>23</v>
      </c>
      <c r="G145" s="63" t="s">
        <v>32</v>
      </c>
      <c r="H145" s="63" t="s">
        <v>17</v>
      </c>
      <c r="I145" s="63" t="s">
        <v>19</v>
      </c>
      <c r="J145" s="63" t="s">
        <v>22</v>
      </c>
      <c r="K145" s="63" t="s">
        <v>37</v>
      </c>
      <c r="L145" s="62" t="s">
        <v>18</v>
      </c>
      <c r="M145" s="63" t="s">
        <v>30</v>
      </c>
      <c r="N145" s="62">
        <v>1</v>
      </c>
      <c r="O145" s="70">
        <v>94</v>
      </c>
      <c r="P145" s="29">
        <f>SUM(O122:O146)</f>
        <v>4082.64</v>
      </c>
      <c r="Q145" s="19"/>
      <c r="R145" s="19"/>
      <c r="S145" s="19"/>
    </row>
    <row r="146" spans="1:19" s="43" customFormat="1">
      <c r="A146" s="60">
        <v>338</v>
      </c>
      <c r="B146" s="61">
        <v>39962</v>
      </c>
      <c r="C146" s="62">
        <v>3401</v>
      </c>
      <c r="D146" s="63" t="s">
        <v>21</v>
      </c>
      <c r="E146" s="62">
        <v>6</v>
      </c>
      <c r="F146" s="62" t="s">
        <v>23</v>
      </c>
      <c r="G146" s="63" t="s">
        <v>137</v>
      </c>
      <c r="H146" s="63" t="s">
        <v>17</v>
      </c>
      <c r="I146" s="63" t="s">
        <v>19</v>
      </c>
      <c r="J146" s="63" t="s">
        <v>20</v>
      </c>
      <c r="K146" s="63" t="s">
        <v>138</v>
      </c>
      <c r="L146" s="62" t="s">
        <v>18</v>
      </c>
      <c r="M146" s="63" t="s">
        <v>30</v>
      </c>
      <c r="N146" s="62">
        <v>1</v>
      </c>
      <c r="O146" s="70">
        <v>35</v>
      </c>
      <c r="P146" s="51">
        <f>SUM(O50:O146)</f>
        <v>83980.21</v>
      </c>
      <c r="Q146" s="52">
        <v>84000.46</v>
      </c>
      <c r="R146" s="53">
        <f>+P146-Q146</f>
        <v>-20.25</v>
      </c>
      <c r="S146" s="19"/>
    </row>
    <row r="147" spans="1:19">
      <c r="A147" s="71" t="s">
        <v>145</v>
      </c>
      <c r="B147" s="61">
        <v>39964</v>
      </c>
      <c r="C147" s="62">
        <v>3903</v>
      </c>
      <c r="D147" s="63" t="s">
        <v>21</v>
      </c>
      <c r="E147" s="62">
        <v>6</v>
      </c>
      <c r="F147" s="62" t="s">
        <v>27</v>
      </c>
      <c r="G147" s="63" t="s">
        <v>51</v>
      </c>
      <c r="H147" s="63" t="s">
        <v>17</v>
      </c>
      <c r="I147" s="63" t="s">
        <v>19</v>
      </c>
      <c r="J147" s="63" t="s">
        <v>22</v>
      </c>
      <c r="K147" s="63" t="s">
        <v>41</v>
      </c>
      <c r="L147" s="62" t="s">
        <v>18</v>
      </c>
      <c r="M147" s="63" t="s">
        <v>24</v>
      </c>
      <c r="N147" s="62">
        <v>1</v>
      </c>
      <c r="O147" s="70">
        <v>590</v>
      </c>
      <c r="P147" s="29"/>
      <c r="Q147" s="19"/>
      <c r="R147" s="19"/>
      <c r="S147" s="19"/>
    </row>
    <row r="148" spans="1:19">
      <c r="A148" s="71" t="s">
        <v>145</v>
      </c>
      <c r="B148" s="61">
        <v>39964</v>
      </c>
      <c r="C148" s="62">
        <v>2601</v>
      </c>
      <c r="D148" s="63" t="s">
        <v>21</v>
      </c>
      <c r="E148" s="62">
        <v>6</v>
      </c>
      <c r="F148" s="62" t="s">
        <v>27</v>
      </c>
      <c r="G148" s="63" t="s">
        <v>52</v>
      </c>
      <c r="H148" s="63" t="s">
        <v>17</v>
      </c>
      <c r="I148" s="63" t="s">
        <v>19</v>
      </c>
      <c r="J148" s="63" t="s">
        <v>35</v>
      </c>
      <c r="K148" s="63" t="s">
        <v>146</v>
      </c>
      <c r="L148" s="62" t="s">
        <v>18</v>
      </c>
      <c r="M148" s="63" t="s">
        <v>24</v>
      </c>
      <c r="N148" s="62">
        <v>1</v>
      </c>
      <c r="O148" s="70">
        <v>200</v>
      </c>
      <c r="P148" s="29"/>
      <c r="Q148" s="19"/>
      <c r="R148" s="19"/>
      <c r="S148" s="19"/>
    </row>
    <row r="149" spans="1:19">
      <c r="A149" s="71" t="s">
        <v>145</v>
      </c>
      <c r="B149" s="61">
        <v>39964</v>
      </c>
      <c r="C149" s="62">
        <v>2601</v>
      </c>
      <c r="D149" s="63" t="s">
        <v>21</v>
      </c>
      <c r="E149" s="62">
        <v>6</v>
      </c>
      <c r="F149" s="62" t="s">
        <v>27</v>
      </c>
      <c r="G149" s="63" t="s">
        <v>52</v>
      </c>
      <c r="H149" s="63" t="s">
        <v>17</v>
      </c>
      <c r="I149" s="63" t="s">
        <v>19</v>
      </c>
      <c r="J149" s="63" t="s">
        <v>20</v>
      </c>
      <c r="K149" s="63" t="s">
        <v>53</v>
      </c>
      <c r="L149" s="62" t="s">
        <v>18</v>
      </c>
      <c r="M149" s="63" t="s">
        <v>24</v>
      </c>
      <c r="N149" s="62">
        <v>1</v>
      </c>
      <c r="O149" s="70">
        <v>500</v>
      </c>
      <c r="P149" s="29"/>
      <c r="Q149" s="19"/>
      <c r="R149" s="19"/>
      <c r="S149" s="19"/>
    </row>
    <row r="150" spans="1:19">
      <c r="A150" s="71" t="s">
        <v>145</v>
      </c>
      <c r="B150" s="61">
        <v>39964</v>
      </c>
      <c r="C150" s="62">
        <v>2601</v>
      </c>
      <c r="D150" s="63" t="s">
        <v>21</v>
      </c>
      <c r="E150" s="62">
        <v>6</v>
      </c>
      <c r="F150" s="62" t="s">
        <v>27</v>
      </c>
      <c r="G150" s="63" t="s">
        <v>52</v>
      </c>
      <c r="H150" s="63" t="s">
        <v>17</v>
      </c>
      <c r="I150" s="63" t="s">
        <v>19</v>
      </c>
      <c r="J150" s="63" t="s">
        <v>20</v>
      </c>
      <c r="K150" s="63" t="s">
        <v>53</v>
      </c>
      <c r="L150" s="62" t="s">
        <v>18</v>
      </c>
      <c r="M150" s="63" t="s">
        <v>24</v>
      </c>
      <c r="N150" s="62">
        <v>1</v>
      </c>
      <c r="O150" s="70">
        <v>500</v>
      </c>
      <c r="P150" s="31"/>
      <c r="Q150" s="19"/>
      <c r="R150" s="19"/>
      <c r="S150" s="19"/>
    </row>
    <row r="151" spans="1:19">
      <c r="A151" s="71" t="s">
        <v>145</v>
      </c>
      <c r="B151" s="61">
        <v>39964</v>
      </c>
      <c r="C151" s="62">
        <v>2601</v>
      </c>
      <c r="D151" s="63" t="s">
        <v>21</v>
      </c>
      <c r="E151" s="62">
        <v>6</v>
      </c>
      <c r="F151" s="62" t="s">
        <v>27</v>
      </c>
      <c r="G151" s="63" t="s">
        <v>52</v>
      </c>
      <c r="H151" s="63" t="s">
        <v>17</v>
      </c>
      <c r="I151" s="63" t="s">
        <v>19</v>
      </c>
      <c r="J151" s="63" t="s">
        <v>28</v>
      </c>
      <c r="K151" s="63" t="s">
        <v>40</v>
      </c>
      <c r="L151" s="62" t="s">
        <v>18</v>
      </c>
      <c r="M151" s="63" t="s">
        <v>24</v>
      </c>
      <c r="N151" s="62">
        <v>1</v>
      </c>
      <c r="O151" s="70">
        <v>500</v>
      </c>
      <c r="P151" s="29">
        <f>SUM(O147:O151)</f>
        <v>2290</v>
      </c>
      <c r="Q151" s="19"/>
      <c r="R151" s="19"/>
      <c r="S151" s="19"/>
    </row>
    <row r="152" spans="1:19">
      <c r="A152" s="71" t="s">
        <v>147</v>
      </c>
      <c r="B152" s="61">
        <v>39963</v>
      </c>
      <c r="C152" s="62">
        <v>3903</v>
      </c>
      <c r="D152" s="63" t="s">
        <v>21</v>
      </c>
      <c r="E152" s="62">
        <v>6</v>
      </c>
      <c r="F152" s="62" t="s">
        <v>27</v>
      </c>
      <c r="G152" s="63" t="s">
        <v>51</v>
      </c>
      <c r="H152" s="63" t="s">
        <v>17</v>
      </c>
      <c r="I152" s="63" t="s">
        <v>19</v>
      </c>
      <c r="J152" s="63" t="s">
        <v>22</v>
      </c>
      <c r="K152" s="63" t="s">
        <v>41</v>
      </c>
      <c r="L152" s="62" t="s">
        <v>18</v>
      </c>
      <c r="M152" s="63" t="s">
        <v>24</v>
      </c>
      <c r="N152" s="62">
        <v>1</v>
      </c>
      <c r="O152" s="70">
        <v>118</v>
      </c>
      <c r="P152" s="29"/>
      <c r="Q152" s="19"/>
      <c r="R152" s="19"/>
      <c r="S152" s="19"/>
    </row>
    <row r="153" spans="1:19">
      <c r="A153" s="71" t="s">
        <v>147</v>
      </c>
      <c r="B153" s="61">
        <v>39963</v>
      </c>
      <c r="C153" s="62">
        <v>2601</v>
      </c>
      <c r="D153" s="63" t="s">
        <v>21</v>
      </c>
      <c r="E153" s="62">
        <v>6</v>
      </c>
      <c r="F153" s="62" t="s">
        <v>27</v>
      </c>
      <c r="G153" s="63" t="s">
        <v>52</v>
      </c>
      <c r="H153" s="63" t="s">
        <v>17</v>
      </c>
      <c r="I153" s="63" t="s">
        <v>19</v>
      </c>
      <c r="J153" s="63" t="s">
        <v>28</v>
      </c>
      <c r="K153" s="63" t="s">
        <v>40</v>
      </c>
      <c r="L153" s="62" t="s">
        <v>18</v>
      </c>
      <c r="M153" s="63" t="s">
        <v>24</v>
      </c>
      <c r="N153" s="62">
        <v>1</v>
      </c>
      <c r="O153" s="70">
        <v>500</v>
      </c>
      <c r="P153" s="29">
        <f>SUM(O152:O153)</f>
        <v>618</v>
      </c>
      <c r="Q153" s="19"/>
      <c r="R153" s="19"/>
      <c r="S153" s="19"/>
    </row>
    <row r="154" spans="1:19">
      <c r="A154" s="71" t="s">
        <v>148</v>
      </c>
      <c r="B154" s="61">
        <v>39963</v>
      </c>
      <c r="C154" s="62">
        <v>3903</v>
      </c>
      <c r="D154" s="63" t="s">
        <v>21</v>
      </c>
      <c r="E154" s="62">
        <v>6</v>
      </c>
      <c r="F154" s="62" t="s">
        <v>27</v>
      </c>
      <c r="G154" s="63" t="s">
        <v>51</v>
      </c>
      <c r="H154" s="63" t="s">
        <v>17</v>
      </c>
      <c r="I154" s="63" t="s">
        <v>19</v>
      </c>
      <c r="J154" s="63" t="s">
        <v>22</v>
      </c>
      <c r="K154" s="63" t="s">
        <v>41</v>
      </c>
      <c r="L154" s="62" t="s">
        <v>18</v>
      </c>
      <c r="M154" s="63" t="s">
        <v>24</v>
      </c>
      <c r="N154" s="62">
        <v>1</v>
      </c>
      <c r="O154" s="70">
        <v>118</v>
      </c>
      <c r="P154" s="30"/>
      <c r="Q154" s="19"/>
      <c r="R154" s="19"/>
      <c r="S154" s="19"/>
    </row>
    <row r="155" spans="1:19">
      <c r="A155" s="71" t="s">
        <v>148</v>
      </c>
      <c r="B155" s="61">
        <v>39963</v>
      </c>
      <c r="C155" s="62">
        <v>2601</v>
      </c>
      <c r="D155" s="63" t="s">
        <v>21</v>
      </c>
      <c r="E155" s="62">
        <v>6</v>
      </c>
      <c r="F155" s="62" t="s">
        <v>27</v>
      </c>
      <c r="G155" s="63" t="s">
        <v>52</v>
      </c>
      <c r="H155" s="63" t="s">
        <v>17</v>
      </c>
      <c r="I155" s="63" t="s">
        <v>19</v>
      </c>
      <c r="J155" s="63" t="s">
        <v>20</v>
      </c>
      <c r="K155" s="63" t="s">
        <v>149</v>
      </c>
      <c r="L155" s="62" t="s">
        <v>18</v>
      </c>
      <c r="M155" s="63" t="s">
        <v>24</v>
      </c>
      <c r="N155" s="62">
        <v>1</v>
      </c>
      <c r="O155" s="70">
        <v>200</v>
      </c>
      <c r="P155" s="29">
        <f>SUM(O154:O155)</f>
        <v>318</v>
      </c>
      <c r="Q155" s="19"/>
      <c r="R155" s="19"/>
      <c r="S155" s="19"/>
    </row>
    <row r="156" spans="1:19">
      <c r="A156" s="71" t="s">
        <v>150</v>
      </c>
      <c r="B156" s="61">
        <v>39963</v>
      </c>
      <c r="C156" s="62">
        <v>2601</v>
      </c>
      <c r="D156" s="63" t="s">
        <v>21</v>
      </c>
      <c r="E156" s="62">
        <v>6</v>
      </c>
      <c r="F156" s="62" t="s">
        <v>27</v>
      </c>
      <c r="G156" s="63" t="s">
        <v>52</v>
      </c>
      <c r="H156" s="63" t="s">
        <v>17</v>
      </c>
      <c r="I156" s="63" t="s">
        <v>19</v>
      </c>
      <c r="J156" s="63" t="s">
        <v>22</v>
      </c>
      <c r="K156" s="63" t="s">
        <v>151</v>
      </c>
      <c r="L156" s="62" t="s">
        <v>18</v>
      </c>
      <c r="M156" s="63" t="s">
        <v>24</v>
      </c>
      <c r="N156" s="62">
        <v>1</v>
      </c>
      <c r="O156" s="70">
        <v>800</v>
      </c>
      <c r="P156" s="29"/>
      <c r="Q156" s="19"/>
      <c r="R156" s="19"/>
      <c r="S156" s="19"/>
    </row>
    <row r="157" spans="1:19">
      <c r="A157" s="71" t="s">
        <v>150</v>
      </c>
      <c r="B157" s="61">
        <v>39963</v>
      </c>
      <c r="C157" s="62">
        <v>2601</v>
      </c>
      <c r="D157" s="63" t="s">
        <v>21</v>
      </c>
      <c r="E157" s="62">
        <v>6</v>
      </c>
      <c r="F157" s="62" t="s">
        <v>27</v>
      </c>
      <c r="G157" s="63" t="s">
        <v>52</v>
      </c>
      <c r="H157" s="63" t="s">
        <v>17</v>
      </c>
      <c r="I157" s="63" t="s">
        <v>154</v>
      </c>
      <c r="J157" s="63" t="s">
        <v>153</v>
      </c>
      <c r="K157" s="63" t="s">
        <v>152</v>
      </c>
      <c r="L157" s="62" t="s">
        <v>18</v>
      </c>
      <c r="M157" s="63" t="s">
        <v>24</v>
      </c>
      <c r="N157" s="62">
        <v>1</v>
      </c>
      <c r="O157" s="70">
        <v>400</v>
      </c>
      <c r="P157" s="29"/>
      <c r="Q157" s="19"/>
      <c r="R157" s="19"/>
      <c r="S157" s="19"/>
    </row>
    <row r="158" spans="1:19" s="43" customFormat="1">
      <c r="A158" s="71" t="s">
        <v>150</v>
      </c>
      <c r="B158" s="61">
        <v>39963</v>
      </c>
      <c r="C158" s="62">
        <v>2601</v>
      </c>
      <c r="D158" s="63" t="s">
        <v>21</v>
      </c>
      <c r="E158" s="62">
        <v>6</v>
      </c>
      <c r="F158" s="62" t="s">
        <v>27</v>
      </c>
      <c r="G158" s="63" t="s">
        <v>52</v>
      </c>
      <c r="H158" s="63" t="s">
        <v>17</v>
      </c>
      <c r="I158" s="63" t="s">
        <v>19</v>
      </c>
      <c r="J158" s="63" t="s">
        <v>22</v>
      </c>
      <c r="K158" s="63" t="s">
        <v>155</v>
      </c>
      <c r="L158" s="62" t="s">
        <v>18</v>
      </c>
      <c r="M158" s="63" t="s">
        <v>24</v>
      </c>
      <c r="N158" s="62">
        <v>1</v>
      </c>
      <c r="O158" s="70">
        <v>850</v>
      </c>
      <c r="P158" s="29"/>
      <c r="Q158" s="19"/>
      <c r="R158" s="19"/>
      <c r="S158" s="19"/>
    </row>
    <row r="159" spans="1:19" s="43" customFormat="1">
      <c r="A159" s="71" t="s">
        <v>150</v>
      </c>
      <c r="B159" s="61">
        <v>39963</v>
      </c>
      <c r="C159" s="62">
        <v>2601</v>
      </c>
      <c r="D159" s="63" t="s">
        <v>21</v>
      </c>
      <c r="E159" s="62">
        <v>6</v>
      </c>
      <c r="F159" s="62" t="s">
        <v>27</v>
      </c>
      <c r="G159" s="63" t="s">
        <v>52</v>
      </c>
      <c r="H159" s="63" t="s">
        <v>17</v>
      </c>
      <c r="I159" s="63" t="s">
        <v>154</v>
      </c>
      <c r="J159" s="63" t="s">
        <v>153</v>
      </c>
      <c r="K159" s="63" t="s">
        <v>156</v>
      </c>
      <c r="L159" s="62" t="s">
        <v>18</v>
      </c>
      <c r="M159" s="63" t="s">
        <v>24</v>
      </c>
      <c r="N159" s="62">
        <v>1</v>
      </c>
      <c r="O159" s="70">
        <v>400</v>
      </c>
      <c r="P159" s="29"/>
      <c r="Q159" s="19"/>
      <c r="R159" s="19"/>
      <c r="S159" s="19"/>
    </row>
    <row r="160" spans="1:19" s="43" customFormat="1">
      <c r="A160" s="71" t="s">
        <v>150</v>
      </c>
      <c r="B160" s="61">
        <v>39963</v>
      </c>
      <c r="C160" s="62">
        <v>2601</v>
      </c>
      <c r="D160" s="63" t="s">
        <v>21</v>
      </c>
      <c r="E160" s="62">
        <v>6</v>
      </c>
      <c r="F160" s="62" t="s">
        <v>27</v>
      </c>
      <c r="G160" s="63" t="s">
        <v>52</v>
      </c>
      <c r="H160" s="63" t="s">
        <v>17</v>
      </c>
      <c r="I160" s="63" t="s">
        <v>19</v>
      </c>
      <c r="J160" s="63" t="s">
        <v>22</v>
      </c>
      <c r="K160" s="63" t="s">
        <v>157</v>
      </c>
      <c r="L160" s="62" t="s">
        <v>18</v>
      </c>
      <c r="M160" s="63" t="s">
        <v>24</v>
      </c>
      <c r="N160" s="62">
        <v>1</v>
      </c>
      <c r="O160" s="70">
        <v>400</v>
      </c>
      <c r="P160" s="29">
        <f>SUM(O156:O160)</f>
        <v>2850</v>
      </c>
      <c r="Q160" s="19"/>
      <c r="R160" s="19"/>
      <c r="S160" s="19"/>
    </row>
    <row r="161" spans="1:104">
      <c r="A161" s="71" t="s">
        <v>158</v>
      </c>
      <c r="B161" s="61">
        <v>39963</v>
      </c>
      <c r="C161" s="62">
        <v>3903</v>
      </c>
      <c r="D161" s="63" t="s">
        <v>21</v>
      </c>
      <c r="E161" s="62">
        <v>6</v>
      </c>
      <c r="F161" s="62" t="s">
        <v>27</v>
      </c>
      <c r="G161" s="63" t="s">
        <v>51</v>
      </c>
      <c r="H161" s="63" t="s">
        <v>17</v>
      </c>
      <c r="I161" s="63" t="s">
        <v>19</v>
      </c>
      <c r="J161" s="63" t="s">
        <v>22</v>
      </c>
      <c r="K161" s="63" t="s">
        <v>41</v>
      </c>
      <c r="L161" s="62" t="s">
        <v>18</v>
      </c>
      <c r="M161" s="63" t="s">
        <v>24</v>
      </c>
      <c r="N161" s="62">
        <v>1</v>
      </c>
      <c r="O161" s="70">
        <v>236</v>
      </c>
      <c r="P161" s="29"/>
      <c r="Q161" s="19"/>
      <c r="R161" s="19"/>
      <c r="S161" s="19"/>
    </row>
    <row r="162" spans="1:104">
      <c r="A162" s="71" t="s">
        <v>158</v>
      </c>
      <c r="B162" s="61">
        <v>39963</v>
      </c>
      <c r="C162" s="62">
        <v>2601</v>
      </c>
      <c r="D162" s="63" t="s">
        <v>21</v>
      </c>
      <c r="E162" s="62">
        <v>6</v>
      </c>
      <c r="F162" s="62" t="s">
        <v>27</v>
      </c>
      <c r="G162" s="63" t="s">
        <v>52</v>
      </c>
      <c r="H162" s="63" t="s">
        <v>17</v>
      </c>
      <c r="I162" s="63" t="s">
        <v>19</v>
      </c>
      <c r="J162" s="63" t="s">
        <v>35</v>
      </c>
      <c r="K162" s="63" t="s">
        <v>42</v>
      </c>
      <c r="L162" s="62" t="s">
        <v>18</v>
      </c>
      <c r="M162" s="63" t="s">
        <v>24</v>
      </c>
      <c r="N162" s="62">
        <v>1</v>
      </c>
      <c r="O162" s="70">
        <v>200</v>
      </c>
      <c r="P162" s="29"/>
      <c r="Q162" s="19"/>
      <c r="R162" s="19"/>
      <c r="S162" s="19"/>
    </row>
    <row r="163" spans="1:104" s="43" customFormat="1">
      <c r="A163" s="71" t="s">
        <v>158</v>
      </c>
      <c r="B163" s="61">
        <v>39963</v>
      </c>
      <c r="C163" s="62">
        <v>2601</v>
      </c>
      <c r="D163" s="63" t="s">
        <v>21</v>
      </c>
      <c r="E163" s="62">
        <v>6</v>
      </c>
      <c r="F163" s="62" t="s">
        <v>27</v>
      </c>
      <c r="G163" s="63" t="s">
        <v>52</v>
      </c>
      <c r="H163" s="63" t="s">
        <v>17</v>
      </c>
      <c r="I163" s="63" t="s">
        <v>19</v>
      </c>
      <c r="J163" s="63" t="s">
        <v>20</v>
      </c>
      <c r="K163" s="63" t="s">
        <v>159</v>
      </c>
      <c r="L163" s="62" t="s">
        <v>18</v>
      </c>
      <c r="M163" s="63" t="s">
        <v>24</v>
      </c>
      <c r="N163" s="62">
        <v>1</v>
      </c>
      <c r="O163" s="70">
        <v>600</v>
      </c>
      <c r="P163" s="29">
        <f>SUM(O161:O163)</f>
        <v>1036</v>
      </c>
      <c r="Q163" s="19"/>
      <c r="R163" s="19"/>
      <c r="S163" s="19"/>
    </row>
    <row r="164" spans="1:104" s="43" customFormat="1">
      <c r="A164" s="71" t="s">
        <v>160</v>
      </c>
      <c r="B164" s="61">
        <v>39954</v>
      </c>
      <c r="C164" s="62">
        <v>5101</v>
      </c>
      <c r="D164" s="63" t="s">
        <v>21</v>
      </c>
      <c r="E164" s="62">
        <v>6</v>
      </c>
      <c r="F164" s="62" t="s">
        <v>27</v>
      </c>
      <c r="G164" s="63" t="s">
        <v>162</v>
      </c>
      <c r="H164" s="63" t="s">
        <v>17</v>
      </c>
      <c r="I164" s="63" t="s">
        <v>19</v>
      </c>
      <c r="J164" s="63" t="s">
        <v>22</v>
      </c>
      <c r="K164" s="63" t="s">
        <v>161</v>
      </c>
      <c r="L164" s="62" t="s">
        <v>18</v>
      </c>
      <c r="M164" s="63" t="s">
        <v>30</v>
      </c>
      <c r="N164" s="62">
        <v>1</v>
      </c>
      <c r="O164" s="70">
        <v>7000</v>
      </c>
      <c r="P164" s="29">
        <f>+O164</f>
        <v>7000</v>
      </c>
      <c r="Q164" s="26">
        <f>SUM(P147:P164)</f>
        <v>14112</v>
      </c>
      <c r="R164" s="46">
        <v>14112</v>
      </c>
      <c r="S164" s="19">
        <f>+Q164-R164</f>
        <v>0</v>
      </c>
    </row>
    <row r="165" spans="1:104" s="16" customFormat="1">
      <c r="A165"/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1"/>
      <c r="M165" s="12"/>
      <c r="N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16" customFormat="1">
      <c r="A166"/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1"/>
      <c r="M166" s="12"/>
      <c r="N166" s="11"/>
      <c r="P166" s="2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16" customFormat="1">
      <c r="A167"/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1"/>
      <c r="M167" s="12"/>
      <c r="N167" s="11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16" customFormat="1">
      <c r="A168"/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1"/>
      <c r="M168" s="12"/>
      <c r="N168" s="11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16" customFormat="1">
      <c r="A169"/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1"/>
      <c r="M169" s="12"/>
      <c r="N169" s="11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16" customFormat="1">
      <c r="A170"/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1"/>
      <c r="M170" s="12"/>
      <c r="N170" s="11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16" customFormat="1">
      <c r="A171"/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1"/>
      <c r="M171" s="12"/>
      <c r="N171" s="1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16" customFormat="1">
      <c r="A172"/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1"/>
      <c r="M172" s="12"/>
      <c r="N172" s="1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16" customFormat="1">
      <c r="A173"/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1"/>
      <c r="M173" s="12"/>
      <c r="N173" s="1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16" customFormat="1">
      <c r="A174"/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1"/>
      <c r="M174" s="12"/>
      <c r="N174" s="11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16" customFormat="1">
      <c r="A175"/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1"/>
      <c r="M175" s="12"/>
      <c r="N175" s="1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16" customFormat="1">
      <c r="A176"/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1"/>
      <c r="M176" s="12"/>
      <c r="N176" s="1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16" customFormat="1">
      <c r="A177"/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1"/>
      <c r="M177" s="12"/>
      <c r="N177" s="11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16" customFormat="1">
      <c r="A178"/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1"/>
      <c r="M178" s="12"/>
      <c r="N178" s="1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16" customFormat="1">
      <c r="A179"/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1"/>
      <c r="M179" s="12"/>
      <c r="N179" s="1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16" customFormat="1">
      <c r="A180"/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1"/>
      <c r="M180" s="12"/>
      <c r="N180" s="11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16" customFormat="1">
      <c r="A181"/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1"/>
      <c r="M181" s="12"/>
      <c r="N181" s="1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s="16" customFormat="1">
      <c r="A182"/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1"/>
      <c r="M182" s="12"/>
      <c r="N182" s="1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s="16" customFormat="1">
      <c r="A183"/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1"/>
      <c r="M183" s="12"/>
      <c r="N183" s="1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s="16" customFormat="1">
      <c r="A184"/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1"/>
      <c r="M184" s="12"/>
      <c r="N184" s="11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s="16" customFormat="1">
      <c r="A185"/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1"/>
      <c r="M185" s="12"/>
      <c r="N185" s="11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s="16" customFormat="1">
      <c r="A186"/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1"/>
      <c r="M186" s="12"/>
      <c r="N186" s="11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s="16" customFormat="1">
      <c r="A187"/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1"/>
      <c r="M187" s="12"/>
      <c r="N187" s="11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s="16" customFormat="1">
      <c r="A188"/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1"/>
      <c r="M188" s="12"/>
      <c r="N188" s="11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s="16" customFormat="1">
      <c r="A189"/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1"/>
      <c r="M189" s="12"/>
      <c r="N189" s="11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s="16" customFormat="1">
      <c r="A190"/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1"/>
      <c r="M190" s="12"/>
      <c r="N190" s="11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s="16" customFormat="1">
      <c r="A191"/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1"/>
      <c r="M191" s="12"/>
      <c r="N191" s="1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s="16" customFormat="1">
      <c r="A192"/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1"/>
      <c r="M192" s="12"/>
      <c r="N192" s="11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s="16" customFormat="1">
      <c r="A193"/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1"/>
      <c r="M193" s="12"/>
      <c r="N193" s="11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s="16" customFormat="1">
      <c r="A194"/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1"/>
      <c r="M194" s="12"/>
      <c r="N194" s="11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s="16" customFormat="1">
      <c r="A195"/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1"/>
      <c r="M195" s="12"/>
      <c r="N195" s="11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s="16" customFormat="1">
      <c r="A196"/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1"/>
      <c r="M196" s="12"/>
      <c r="N196" s="11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s="16" customFormat="1">
      <c r="A197"/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1"/>
      <c r="M197" s="12"/>
      <c r="N197" s="11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s="16" customFormat="1">
      <c r="A198"/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1"/>
      <c r="M198" s="12"/>
      <c r="N198" s="11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s="16" customFormat="1">
      <c r="A199"/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1"/>
      <c r="M199" s="12"/>
      <c r="N199" s="11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s="16" customFormat="1">
      <c r="A200"/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1"/>
      <c r="M200" s="12"/>
      <c r="N200" s="11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s="16" customFormat="1">
      <c r="A201"/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1"/>
      <c r="M201" s="12"/>
      <c r="N201" s="1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s="16" customFormat="1">
      <c r="A202"/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1"/>
      <c r="M202" s="12"/>
      <c r="N202" s="11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s="16" customFormat="1">
      <c r="A203"/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1"/>
      <c r="M203" s="12"/>
      <c r="N203" s="11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s="16" customFormat="1">
      <c r="A204"/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1"/>
      <c r="M204" s="12"/>
      <c r="N204" s="11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s="16" customFormat="1">
      <c r="A205"/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1"/>
      <c r="M205" s="12"/>
      <c r="N205" s="11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s="16" customFormat="1">
      <c r="A206"/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1"/>
      <c r="M206" s="12"/>
      <c r="N206" s="11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s="16" customFormat="1">
      <c r="A207"/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1"/>
      <c r="M207" s="12"/>
      <c r="N207" s="11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s="16" customFormat="1">
      <c r="A208"/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1"/>
      <c r="M208" s="12"/>
      <c r="N208" s="11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s="16" customFormat="1">
      <c r="A209"/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1"/>
      <c r="M209" s="12"/>
      <c r="N209" s="11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s="16" customFormat="1">
      <c r="A210"/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1"/>
      <c r="M210" s="12"/>
      <c r="N210" s="11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s="16" customFormat="1">
      <c r="A211"/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1"/>
      <c r="M211" s="12"/>
      <c r="N211" s="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s="16" customFormat="1">
      <c r="A212"/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1"/>
      <c r="M212" s="12"/>
      <c r="N212" s="11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s="16" customFormat="1">
      <c r="A213"/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1"/>
      <c r="M213" s="12"/>
      <c r="N213" s="11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s="16" customFormat="1">
      <c r="A214"/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1"/>
      <c r="M214" s="12"/>
      <c r="N214" s="11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s="16" customFormat="1">
      <c r="A215"/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1"/>
      <c r="M215" s="12"/>
      <c r="N215" s="11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s="16" customFormat="1">
      <c r="A216"/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1"/>
      <c r="M216" s="12"/>
      <c r="N216" s="11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s="16" customFormat="1">
      <c r="A217"/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1"/>
      <c r="M217" s="12"/>
      <c r="N217" s="11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s="16" customFormat="1">
      <c r="A218"/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1"/>
      <c r="M218" s="12"/>
      <c r="N218" s="11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s="16" customFormat="1">
      <c r="A219"/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1"/>
      <c r="M219" s="12"/>
      <c r="N219" s="11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s="16" customFormat="1">
      <c r="A220"/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1"/>
      <c r="M220" s="12"/>
      <c r="N220" s="11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s="16" customFormat="1">
      <c r="A221"/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1"/>
      <c r="M221" s="12"/>
      <c r="N221" s="1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s="16" customFormat="1">
      <c r="A222"/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1"/>
      <c r="M222" s="12"/>
      <c r="N222" s="11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s="16" customFormat="1">
      <c r="A223"/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1"/>
      <c r="M223" s="12"/>
      <c r="N223" s="11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s="16" customFormat="1">
      <c r="A224"/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1"/>
      <c r="M224" s="12"/>
      <c r="N224" s="11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s="16" customFormat="1">
      <c r="A225"/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1"/>
      <c r="M225" s="12"/>
      <c r="N225" s="11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s="16" customFormat="1">
      <c r="A226"/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1"/>
      <c r="M226" s="12"/>
      <c r="N226" s="11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s="16" customFormat="1">
      <c r="A227"/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1"/>
      <c r="M227" s="12"/>
      <c r="N227" s="11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s="16" customFormat="1">
      <c r="A228"/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1"/>
      <c r="M228" s="12"/>
      <c r="N228" s="11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s="16" customFormat="1">
      <c r="A229"/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1"/>
      <c r="M229" s="12"/>
      <c r="N229" s="11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s="16" customFormat="1">
      <c r="A230"/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1"/>
      <c r="M230" s="12"/>
      <c r="N230" s="11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s="16" customFormat="1">
      <c r="A231"/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1"/>
      <c r="M231" s="12"/>
      <c r="N231" s="1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s="16" customFormat="1">
      <c r="A232"/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1"/>
      <c r="M232" s="12"/>
      <c r="N232" s="11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s="16" customFormat="1">
      <c r="A233"/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1"/>
      <c r="M233" s="12"/>
      <c r="N233" s="11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s="16" customFormat="1">
      <c r="A234"/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1"/>
      <c r="M234" s="12"/>
      <c r="N234" s="11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s="16" customFormat="1">
      <c r="A235"/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1"/>
      <c r="M235" s="12"/>
      <c r="N235" s="11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s="16" customFormat="1">
      <c r="A236"/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s="16" customFormat="1">
      <c r="A237"/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s="16" customFormat="1">
      <c r="A238"/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1"/>
      <c r="M238" s="12"/>
      <c r="N238" s="11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s="16" customFormat="1">
      <c r="A239"/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1"/>
      <c r="M239" s="12"/>
      <c r="N239" s="11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s="16" customFormat="1">
      <c r="A240"/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s="16" customFormat="1">
      <c r="A241"/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s="16" customFormat="1">
      <c r="A242"/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s="16" customFormat="1">
      <c r="A243"/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s="16" customFormat="1">
      <c r="A244"/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1"/>
      <c r="M244" s="12"/>
      <c r="N244" s="11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s="16" customFormat="1">
      <c r="A245"/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1"/>
      <c r="M245" s="12"/>
      <c r="N245" s="11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s="16" customFormat="1">
      <c r="A246"/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1"/>
      <c r="M246" s="12"/>
      <c r="N246" s="11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s="16" customFormat="1">
      <c r="A247"/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1"/>
      <c r="M247" s="12"/>
      <c r="N247" s="11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s="16" customFormat="1">
      <c r="A248"/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1"/>
      <c r="M248" s="12"/>
      <c r="N248" s="11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s="16" customFormat="1">
      <c r="A249"/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1"/>
      <c r="M249" s="12"/>
      <c r="N249" s="11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s="16" customFormat="1">
      <c r="A250"/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s="16" customFormat="1">
      <c r="A251"/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s="16" customFormat="1">
      <c r="A252"/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s="16" customFormat="1">
      <c r="A253"/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s="16" customFormat="1">
      <c r="A254"/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s="16" customFormat="1">
      <c r="A255"/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s="16" customFormat="1">
      <c r="A256"/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s="16" customFormat="1">
      <c r="A257"/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s="16" customFormat="1">
      <c r="A258"/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s="16" customFormat="1">
      <c r="A259"/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s="16" customFormat="1">
      <c r="A260"/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s="16" customFormat="1">
      <c r="A261"/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s="16" customFormat="1">
      <c r="A262"/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s="16" customFormat="1">
      <c r="A263"/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s="16" customFormat="1">
      <c r="A264"/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s="16" customFormat="1">
      <c r="A265"/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s="16" customFormat="1">
      <c r="A266"/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s="16" customFormat="1">
      <c r="A267"/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s="16" customFormat="1">
      <c r="A268"/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s="16" customFormat="1">
      <c r="A269"/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s="16" customFormat="1">
      <c r="A270"/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s="16" customFormat="1">
      <c r="A271"/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s="16" customFormat="1">
      <c r="A272"/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s="16" customFormat="1">
      <c r="A273"/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s="16" customFormat="1">
      <c r="A274"/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s="16" customFormat="1">
      <c r="A275"/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s="16" customFormat="1">
      <c r="A276"/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s="16" customFormat="1">
      <c r="A277"/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s="16" customFormat="1">
      <c r="A278"/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s="16" customFormat="1">
      <c r="A279"/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s="16" customFormat="1">
      <c r="A280"/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s="16" customFormat="1">
      <c r="A281"/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s="16" customFormat="1">
      <c r="A282"/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s="16" customFormat="1">
      <c r="A283"/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s="16" customFormat="1">
      <c r="A284"/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s="16" customFormat="1">
      <c r="A285"/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s="16" customFormat="1">
      <c r="A286"/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s="16" customFormat="1">
      <c r="A287"/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s="16" customFormat="1">
      <c r="A288"/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s="16" customFormat="1">
      <c r="A289"/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s="16" customFormat="1">
      <c r="A290"/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s="16" customFormat="1">
      <c r="A291"/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s="16" customFormat="1">
      <c r="A292"/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s="16" customFormat="1">
      <c r="A293"/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s="16" customFormat="1">
      <c r="A294"/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s="16" customFormat="1">
      <c r="A295"/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s="16" customFormat="1">
      <c r="A296"/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s="16" customFormat="1">
      <c r="A297"/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s="16" customFormat="1">
      <c r="A298"/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s="16" customFormat="1">
      <c r="A299"/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s="16" customFormat="1">
      <c r="A300"/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s="16" customFormat="1">
      <c r="A301"/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s="16" customFormat="1">
      <c r="A302"/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s="16" customFormat="1">
      <c r="A303"/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s="16" customFormat="1">
      <c r="A304"/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s="16" customFormat="1">
      <c r="A305"/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s="16" customFormat="1">
      <c r="A306"/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s="16" customFormat="1">
      <c r="A307"/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s="16" customFormat="1">
      <c r="A308"/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s="16" customFormat="1">
      <c r="A309"/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s="16" customFormat="1">
      <c r="A310"/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s="16" customFormat="1">
      <c r="A311"/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s="16" customFormat="1">
      <c r="A312"/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s="16" customFormat="1">
      <c r="A313"/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s="16" customFormat="1">
      <c r="A314"/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s="16" customFormat="1">
      <c r="A315"/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s="16" customFormat="1">
      <c r="A316"/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s="16" customFormat="1">
      <c r="A317"/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s="16" customFormat="1">
      <c r="A318"/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s="16" customFormat="1">
      <c r="A319"/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s="16" customFormat="1">
      <c r="A320"/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s="16" customFormat="1">
      <c r="A321"/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s="16" customFormat="1">
      <c r="A322"/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s="16" customFormat="1">
      <c r="A323"/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s="16" customFormat="1">
      <c r="A324"/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s="16" customFormat="1">
      <c r="A325"/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s="16" customFormat="1">
      <c r="A326"/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s="16" customFormat="1">
      <c r="A327"/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s="16" customFormat="1">
      <c r="A328"/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s="16" customFormat="1">
      <c r="A329"/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s="16" customFormat="1">
      <c r="A330"/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s="16" customFormat="1">
      <c r="A331"/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s="16" customFormat="1">
      <c r="A332"/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s="16" customFormat="1">
      <c r="A333"/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s="16" customFormat="1">
      <c r="A334"/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s="16" customFormat="1">
      <c r="A335"/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s="16" customFormat="1">
      <c r="A336"/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s="16" customFormat="1">
      <c r="A337"/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s="16" customFormat="1">
      <c r="A338"/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s="16" customFormat="1">
      <c r="A339"/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s="16" customFormat="1">
      <c r="A340"/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s="16" customFormat="1">
      <c r="A341"/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s="16" customFormat="1">
      <c r="A342"/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s="16" customFormat="1">
      <c r="A343"/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s="16" customFormat="1">
      <c r="A344"/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s="16" customFormat="1">
      <c r="A345"/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s="16" customFormat="1">
      <c r="A346"/>
      <c r="B346" s="15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s="16" customFormat="1">
      <c r="A347"/>
      <c r="B347" s="15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s="16" customFormat="1">
      <c r="A348"/>
      <c r="B348" s="15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s="16" customFormat="1">
      <c r="A349"/>
      <c r="B349" s="15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s="16" customFormat="1">
      <c r="A350"/>
      <c r="B350" s="15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s="16" customFormat="1">
      <c r="A351"/>
      <c r="B351" s="15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s="16" customFormat="1">
      <c r="A352"/>
      <c r="B352" s="15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s="16" customFormat="1">
      <c r="A353"/>
      <c r="B353" s="15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s="16" customFormat="1">
      <c r="A354"/>
      <c r="B354" s="15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s="16" customFormat="1">
      <c r="A355"/>
      <c r="B355" s="15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s="16" customFormat="1">
      <c r="A356"/>
      <c r="B356" s="15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s="16" customFormat="1">
      <c r="A357"/>
      <c r="B357" s="15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s="16" customFormat="1">
      <c r="A358"/>
      <c r="B358" s="15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s="16" customFormat="1">
      <c r="A359"/>
      <c r="B359" s="15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s="16" customFormat="1">
      <c r="A360"/>
      <c r="B360" s="15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s="16" customFormat="1">
      <c r="A361"/>
      <c r="B361" s="15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s="16" customFormat="1">
      <c r="A362"/>
      <c r="B362" s="15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s="16" customFormat="1">
      <c r="A363"/>
      <c r="B363" s="15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s="16" customFormat="1">
      <c r="A364"/>
      <c r="B364" s="15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s="16" customFormat="1">
      <c r="A365"/>
      <c r="B365" s="15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s="16" customFormat="1">
      <c r="A366"/>
      <c r="B366" s="15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s="16" customFormat="1">
      <c r="A367"/>
      <c r="B367" s="15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s="16" customFormat="1">
      <c r="A368"/>
      <c r="B368" s="15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s="16" customFormat="1">
      <c r="A369"/>
      <c r="B369" s="15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s="16" customFormat="1">
      <c r="A370"/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s="16" customFormat="1">
      <c r="A371"/>
      <c r="B371" s="15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s="16" customFormat="1">
      <c r="A372"/>
      <c r="B372" s="15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s="16" customFormat="1">
      <c r="A373"/>
      <c r="B373" s="15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s="16" customFormat="1">
      <c r="A374"/>
      <c r="B374" s="15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s="16" customFormat="1">
      <c r="A375"/>
      <c r="B375" s="15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s="16" customFormat="1">
      <c r="A376"/>
      <c r="B376" s="15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s="16" customFormat="1">
      <c r="A377"/>
      <c r="B377" s="15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s="16" customFormat="1">
      <c r="A378"/>
      <c r="B378" s="15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s="16" customFormat="1">
      <c r="A379"/>
      <c r="B379" s="15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s="16" customFormat="1">
      <c r="A380"/>
      <c r="B380" s="15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s="16" customFormat="1">
      <c r="A381"/>
      <c r="B381" s="15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s="16" customFormat="1">
      <c r="A382"/>
      <c r="B382" s="15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s="16" customFormat="1">
      <c r="A383"/>
      <c r="B383" s="15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s="16" customFormat="1">
      <c r="A384"/>
      <c r="B384" s="15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s="16" customFormat="1">
      <c r="A385"/>
      <c r="B385" s="15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s="16" customFormat="1">
      <c r="A386"/>
      <c r="B386" s="15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s="16" customFormat="1">
      <c r="A387"/>
      <c r="B387" s="15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s="16" customFormat="1">
      <c r="A388"/>
      <c r="B388" s="15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s="16" customFormat="1">
      <c r="A389"/>
      <c r="B389" s="15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s="16" customFormat="1">
      <c r="A390"/>
      <c r="B390" s="15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s="16" customFormat="1">
      <c r="A391"/>
      <c r="B391" s="15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s="16" customFormat="1">
      <c r="A392"/>
      <c r="B392" s="15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s="16" customFormat="1">
      <c r="A393"/>
      <c r="B393" s="15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s="16" customFormat="1">
      <c r="A394"/>
      <c r="B394" s="15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s="16" customFormat="1">
      <c r="A395"/>
      <c r="B395" s="15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s="16" customFormat="1">
      <c r="A396"/>
      <c r="B396" s="15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s="16" customFormat="1">
      <c r="A397"/>
      <c r="B397" s="15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s="16" customFormat="1">
      <c r="A398"/>
      <c r="B398" s="15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s="16" customFormat="1">
      <c r="A399"/>
      <c r="B399" s="15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s="16" customFormat="1">
      <c r="A400"/>
      <c r="B400" s="15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s="16" customFormat="1">
      <c r="A401"/>
      <c r="B401" s="15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s="16" customFormat="1">
      <c r="A402"/>
      <c r="B402" s="15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s="16" customFormat="1">
      <c r="A403"/>
      <c r="B403" s="15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s="16" customFormat="1">
      <c r="A404"/>
      <c r="B404" s="15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s="16" customFormat="1">
      <c r="A405"/>
      <c r="B405" s="15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s="16" customFormat="1">
      <c r="A406"/>
      <c r="B406" s="15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s="16" customFormat="1">
      <c r="A407"/>
      <c r="B407" s="15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s="16" customFormat="1">
      <c r="A408"/>
      <c r="B408" s="15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s="16" customFormat="1">
      <c r="A409"/>
      <c r="B409" s="15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s="16" customFormat="1">
      <c r="A410"/>
      <c r="B410" s="15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s="16" customFormat="1">
      <c r="A411"/>
      <c r="B411" s="15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s="16" customFormat="1">
      <c r="A412"/>
      <c r="B412" s="15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s="16" customFormat="1">
      <c r="A413"/>
      <c r="B413" s="15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s="16" customFormat="1">
      <c r="A414"/>
      <c r="B414" s="15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s="16" customFormat="1">
      <c r="A415"/>
      <c r="B415" s="15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s="16" customFormat="1">
      <c r="A416"/>
      <c r="B416" s="15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s="16" customFormat="1">
      <c r="A417"/>
      <c r="B417" s="15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s="16" customFormat="1">
      <c r="A418"/>
      <c r="B418" s="15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s="16" customFormat="1">
      <c r="A419"/>
      <c r="B419" s="15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s="16" customFormat="1">
      <c r="A420"/>
      <c r="B420" s="15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s="16" customFormat="1">
      <c r="A421"/>
      <c r="B421" s="15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s="16" customFormat="1">
      <c r="A422"/>
      <c r="B422" s="15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s="16" customFormat="1">
      <c r="A423"/>
      <c r="B423" s="15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s="16" customFormat="1">
      <c r="A424"/>
      <c r="B424" s="15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s="16" customFormat="1">
      <c r="A425"/>
      <c r="B425" s="15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s="16" customFormat="1">
      <c r="A426"/>
      <c r="B426" s="15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s="16" customFormat="1">
      <c r="A427"/>
      <c r="B427" s="15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s="16" customFormat="1">
      <c r="A428"/>
      <c r="B428" s="15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s="16" customFormat="1">
      <c r="A429"/>
      <c r="B429" s="15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s="16" customFormat="1">
      <c r="A430"/>
      <c r="B430" s="15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s="16" customFormat="1">
      <c r="A431"/>
      <c r="B431" s="15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s="16" customFormat="1">
      <c r="A432"/>
      <c r="B432" s="15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s="16" customFormat="1">
      <c r="A433"/>
      <c r="B433" s="15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s="16" customFormat="1">
      <c r="A434"/>
      <c r="B434" s="15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s="16" customFormat="1">
      <c r="A435"/>
      <c r="B435" s="15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s="16" customFormat="1">
      <c r="A436"/>
      <c r="B436" s="15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s="16" customFormat="1">
      <c r="A437"/>
      <c r="B437" s="15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s="16" customFormat="1">
      <c r="A438"/>
      <c r="B438" s="15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s="16" customFormat="1">
      <c r="A439"/>
      <c r="B439" s="15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s="16" customFormat="1">
      <c r="A440"/>
      <c r="B440" s="15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s="16" customFormat="1">
      <c r="A441"/>
      <c r="B441" s="15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s="16" customFormat="1">
      <c r="A442"/>
      <c r="B442" s="15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s="16" customFormat="1">
      <c r="A443"/>
      <c r="B443" s="15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s="16" customFormat="1">
      <c r="A444"/>
      <c r="B444" s="15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s="16" customFormat="1">
      <c r="A445"/>
      <c r="B445" s="15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s="16" customFormat="1">
      <c r="A446"/>
      <c r="B446" s="15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s="16" customFormat="1">
      <c r="A447"/>
      <c r="B447" s="15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s="16" customFormat="1">
      <c r="A448"/>
      <c r="B448" s="15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s="16" customFormat="1">
      <c r="A449"/>
      <c r="B449" s="15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s="16" customFormat="1">
      <c r="A450"/>
      <c r="B450" s="15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s="16" customFormat="1">
      <c r="A451"/>
      <c r="B451" s="15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s="16" customFormat="1">
      <c r="A452"/>
      <c r="B452" s="15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s="16" customFormat="1">
      <c r="A453"/>
      <c r="B453" s="15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s="16" customFormat="1">
      <c r="A454"/>
      <c r="B454" s="15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s="16" customFormat="1">
      <c r="A455"/>
      <c r="B455" s="15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s="16" customFormat="1">
      <c r="A456"/>
      <c r="B456" s="15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s="16" customFormat="1">
      <c r="A457"/>
      <c r="B457" s="15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s="16" customFormat="1">
      <c r="A458"/>
      <c r="B458" s="15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s="16" customFormat="1">
      <c r="A459"/>
      <c r="B459" s="15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s="16" customFormat="1">
      <c r="A460"/>
      <c r="B460" s="15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s="16" customFormat="1">
      <c r="A461"/>
      <c r="B461" s="15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s="16" customFormat="1">
      <c r="A462"/>
      <c r="B462" s="15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s="16" customFormat="1">
      <c r="A463"/>
      <c r="B463" s="15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s="16" customFormat="1">
      <c r="A464"/>
      <c r="B464" s="15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s="16" customFormat="1">
      <c r="A465"/>
      <c r="B465" s="15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s="16" customFormat="1">
      <c r="A466"/>
      <c r="B466" s="15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s="16" customFormat="1">
      <c r="A467"/>
      <c r="B467" s="15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s="16" customFormat="1">
      <c r="A468"/>
      <c r="B468" s="15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s="16" customFormat="1">
      <c r="A469"/>
      <c r="B469" s="15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s="16" customFormat="1">
      <c r="A470"/>
      <c r="B470" s="15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s="16" customFormat="1">
      <c r="A471"/>
      <c r="B471" s="15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s="16" customFormat="1">
      <c r="A472"/>
      <c r="B472" s="15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s="16" customFormat="1">
      <c r="A473"/>
      <c r="B473" s="15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s="16" customFormat="1">
      <c r="A474"/>
      <c r="B474" s="15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s="16" customFormat="1">
      <c r="A475"/>
      <c r="B475" s="15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s="16" customFormat="1">
      <c r="A476"/>
      <c r="B476" s="15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s="16" customFormat="1">
      <c r="A477"/>
      <c r="B477" s="15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s="16" customFormat="1">
      <c r="A478"/>
      <c r="B478" s="15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s="16" customFormat="1">
      <c r="A479"/>
      <c r="B479" s="15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s="16" customFormat="1">
      <c r="A480"/>
      <c r="B480" s="15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s="16" customFormat="1">
      <c r="A481"/>
      <c r="B481" s="15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s="16" customFormat="1">
      <c r="A482"/>
      <c r="B482" s="15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s="16" customFormat="1">
      <c r="A483"/>
      <c r="B483" s="15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s="16" customFormat="1">
      <c r="A484"/>
      <c r="B484" s="15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s="16" customFormat="1">
      <c r="A485"/>
      <c r="B485" s="15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s="16" customFormat="1">
      <c r="A486"/>
      <c r="B486" s="15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s="16" customFormat="1">
      <c r="A487"/>
      <c r="B487" s="15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s="16" customFormat="1">
      <c r="A488"/>
      <c r="B488" s="15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s="16" customFormat="1">
      <c r="A489"/>
      <c r="B489" s="15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s="16" customFormat="1">
      <c r="A490"/>
      <c r="B490" s="15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s="16" customFormat="1">
      <c r="A491"/>
      <c r="B491" s="15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s="16" customFormat="1">
      <c r="A492"/>
      <c r="B492" s="15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s="16" customFormat="1">
      <c r="A493"/>
      <c r="B493" s="15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s="16" customFormat="1">
      <c r="A494"/>
      <c r="B494" s="15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s="16" customFormat="1">
      <c r="A495"/>
      <c r="B495" s="15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s="16" customFormat="1">
      <c r="A496"/>
      <c r="B496" s="15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s="16" customFormat="1">
      <c r="A497"/>
      <c r="B497" s="15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s="16" customFormat="1">
      <c r="A498"/>
      <c r="B498" s="15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s="16" customFormat="1">
      <c r="A499"/>
      <c r="B499" s="15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s="16" customFormat="1">
      <c r="A500"/>
      <c r="B500" s="15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s="16" customFormat="1">
      <c r="A501"/>
      <c r="B501" s="15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s="16" customFormat="1">
      <c r="A502"/>
      <c r="B502" s="15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s="16" customFormat="1">
      <c r="A503"/>
      <c r="B503" s="15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s="16" customFormat="1">
      <c r="A504"/>
      <c r="B504" s="15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s="16" customFormat="1">
      <c r="A505"/>
      <c r="B505" s="15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s="16" customFormat="1">
      <c r="A506"/>
      <c r="B506" s="15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s="16" customFormat="1">
      <c r="A507"/>
      <c r="B507" s="15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s="16" customFormat="1">
      <c r="A508"/>
      <c r="B508" s="15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s="16" customFormat="1">
      <c r="A509"/>
      <c r="B509" s="15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s="16" customFormat="1">
      <c r="A510"/>
      <c r="B510" s="15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s="16" customFormat="1">
      <c r="A511"/>
      <c r="B511" s="15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s="16" customFormat="1">
      <c r="A512"/>
      <c r="B512" s="15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s="16" customFormat="1">
      <c r="A513"/>
      <c r="B513" s="15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s="16" customFormat="1">
      <c r="A514"/>
      <c r="B514" s="15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s="16" customFormat="1">
      <c r="A515"/>
      <c r="B515" s="15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s="16" customFormat="1">
      <c r="A516"/>
      <c r="B516" s="15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s="16" customFormat="1">
      <c r="A517"/>
      <c r="B517" s="15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s="16" customFormat="1">
      <c r="A518"/>
      <c r="B518" s="15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s="16" customFormat="1">
      <c r="A519"/>
      <c r="B519" s="15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s="16" customFormat="1">
      <c r="A520"/>
      <c r="B520" s="15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s="16" customFormat="1">
      <c r="A521"/>
      <c r="B521" s="15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s="16" customFormat="1">
      <c r="A522"/>
      <c r="B522" s="15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s="16" customFormat="1">
      <c r="A523"/>
      <c r="B523" s="15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s="16" customFormat="1">
      <c r="A524"/>
      <c r="B524" s="15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s="16" customFormat="1">
      <c r="A525"/>
      <c r="B525" s="15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s="16" customFormat="1">
      <c r="A526"/>
      <c r="B526" s="15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s="16" customFormat="1">
      <c r="A527"/>
      <c r="B527" s="15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s="16" customFormat="1">
      <c r="A528"/>
      <c r="B528" s="15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s="16" customFormat="1">
      <c r="A529"/>
      <c r="B529" s="15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s="16" customFormat="1">
      <c r="A530"/>
      <c r="B530" s="15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s="16" customFormat="1">
      <c r="A531"/>
      <c r="B531" s="15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s="16" customFormat="1">
      <c r="A532"/>
      <c r="B532" s="15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s="16" customFormat="1">
      <c r="A533"/>
      <c r="B533" s="15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s="16" customFormat="1">
      <c r="A534"/>
      <c r="B534" s="15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s="16" customFormat="1">
      <c r="A535"/>
      <c r="B535" s="15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s="16" customFormat="1">
      <c r="A536"/>
      <c r="B536" s="15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s="16" customFormat="1">
      <c r="A537"/>
      <c r="B537" s="15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s="16" customFormat="1">
      <c r="A538"/>
      <c r="B538" s="15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s="16" customFormat="1">
      <c r="A539"/>
      <c r="B539" s="15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s="16" customFormat="1">
      <c r="A540"/>
      <c r="B540" s="15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s="16" customFormat="1">
      <c r="A541"/>
      <c r="B541" s="15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s="16" customFormat="1">
      <c r="A542"/>
      <c r="B542" s="15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s="16" customFormat="1">
      <c r="A543"/>
      <c r="B543" s="15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s="16" customFormat="1">
      <c r="A544"/>
      <c r="B544" s="15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s="16" customFormat="1">
      <c r="A545"/>
      <c r="B545" s="15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s="16" customFormat="1">
      <c r="A546"/>
      <c r="B546" s="15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s="16" customFormat="1">
      <c r="A547"/>
      <c r="B547" s="15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s="16" customFormat="1">
      <c r="A548"/>
      <c r="B548" s="15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s="16" customFormat="1">
      <c r="A549"/>
      <c r="B549" s="15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s="16" customFormat="1">
      <c r="A550"/>
      <c r="B550" s="15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s="16" customFormat="1">
      <c r="A551"/>
      <c r="B551" s="15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s="16" customFormat="1">
      <c r="A552"/>
      <c r="B552" s="15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s="16" customFormat="1">
      <c r="A553"/>
      <c r="B553" s="15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s="16" customFormat="1">
      <c r="A554"/>
      <c r="B554" s="15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s="16" customFormat="1">
      <c r="A555"/>
      <c r="B555" s="15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s="16" customFormat="1">
      <c r="A556"/>
      <c r="B556" s="15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s="16" customFormat="1">
      <c r="A557"/>
      <c r="B557" s="15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s="16" customFormat="1">
      <c r="A558"/>
      <c r="B558" s="15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s="16" customFormat="1">
      <c r="A559"/>
      <c r="B559" s="15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s="16" customFormat="1">
      <c r="A560"/>
      <c r="B560" s="15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s="16" customFormat="1">
      <c r="A561"/>
      <c r="B561" s="15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s="16" customFormat="1">
      <c r="A562"/>
      <c r="B562" s="15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s="16" customFormat="1">
      <c r="A563"/>
      <c r="B563" s="15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s="16" customFormat="1">
      <c r="A564"/>
      <c r="B564" s="15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s="16" customFormat="1">
      <c r="A565"/>
      <c r="B565" s="15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s="16" customFormat="1">
      <c r="A566"/>
      <c r="B566" s="15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s="16" customFormat="1">
      <c r="A567"/>
      <c r="B567" s="15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s="16" customFormat="1">
      <c r="A568"/>
      <c r="B568" s="15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s="16" customFormat="1">
      <c r="A569"/>
      <c r="B569" s="15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s="16" customFormat="1">
      <c r="A570"/>
      <c r="B570" s="15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s="16" customFormat="1">
      <c r="A571"/>
      <c r="B571" s="15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s="16" customFormat="1">
      <c r="A572"/>
      <c r="B572" s="15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s="16" customFormat="1">
      <c r="A573"/>
      <c r="B573" s="15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s="16" customFormat="1">
      <c r="A574"/>
      <c r="B574" s="15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s="16" customFormat="1">
      <c r="A575"/>
      <c r="B575" s="15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s="16" customFormat="1">
      <c r="A576"/>
      <c r="B576" s="15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s="16" customFormat="1">
      <c r="A577"/>
      <c r="B577" s="15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s="16" customFormat="1">
      <c r="A578"/>
      <c r="B578" s="15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s="16" customFormat="1">
      <c r="A579"/>
      <c r="B579" s="15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s="16" customFormat="1">
      <c r="A580"/>
      <c r="B580" s="15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s="16" customFormat="1">
      <c r="A581"/>
      <c r="B581" s="15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s="16" customFormat="1">
      <c r="A582"/>
      <c r="B582" s="15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s="16" customFormat="1">
      <c r="A583"/>
      <c r="B583" s="15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s="16" customFormat="1">
      <c r="A584"/>
      <c r="B584" s="15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s="16" customFormat="1">
      <c r="A585"/>
      <c r="B585" s="15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s="16" customFormat="1">
      <c r="A586"/>
      <c r="B586" s="15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s="16" customFormat="1">
      <c r="A587"/>
      <c r="B587" s="15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s="16" customFormat="1">
      <c r="A588"/>
      <c r="B588" s="15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s="16" customFormat="1">
      <c r="A589"/>
      <c r="B589" s="15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s="16" customFormat="1">
      <c r="A590"/>
      <c r="B590" s="15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s="16" customFormat="1">
      <c r="A591"/>
      <c r="B591" s="15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s="16" customFormat="1">
      <c r="A592"/>
      <c r="B592" s="15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s="16" customFormat="1">
      <c r="A593"/>
      <c r="B593" s="15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s="16" customFormat="1">
      <c r="A594"/>
      <c r="B594" s="15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s="16" customFormat="1">
      <c r="A595"/>
      <c r="B595" s="15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s="16" customFormat="1">
      <c r="A596"/>
      <c r="B596" s="15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s="16" customFormat="1">
      <c r="A597"/>
      <c r="B597" s="15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s="16" customFormat="1">
      <c r="A598"/>
      <c r="B598" s="15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s="16" customFormat="1">
      <c r="A599"/>
      <c r="B599" s="15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s="16" customFormat="1">
      <c r="A600"/>
      <c r="B600" s="15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s="16" customFormat="1">
      <c r="A601"/>
      <c r="B601" s="15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s="16" customFormat="1">
      <c r="A602"/>
      <c r="B602" s="15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s="16" customFormat="1">
      <c r="A603"/>
      <c r="B603" s="15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s="16" customFormat="1">
      <c r="A604"/>
      <c r="B604" s="15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s="16" customFormat="1">
      <c r="A605"/>
      <c r="B605" s="15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s="16" customFormat="1">
      <c r="A606"/>
      <c r="B606" s="15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s="16" customFormat="1">
      <c r="A607"/>
      <c r="B607" s="15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s="16" customFormat="1">
      <c r="A608"/>
      <c r="B608" s="15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s="16" customFormat="1">
      <c r="A609"/>
      <c r="B609" s="15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s="16" customFormat="1">
      <c r="A610"/>
      <c r="B610" s="15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s="16" customFormat="1">
      <c r="A611"/>
      <c r="B611" s="15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s="16" customFormat="1">
      <c r="A612"/>
      <c r="B612" s="15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s="16" customFormat="1">
      <c r="A613"/>
      <c r="B613" s="15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s="16" customFormat="1">
      <c r="A614"/>
      <c r="B614" s="15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s="16" customFormat="1">
      <c r="A615"/>
      <c r="B615" s="15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s="16" customFormat="1">
      <c r="A616"/>
      <c r="B616" s="15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s="16" customFormat="1">
      <c r="A617"/>
      <c r="B617" s="15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  <row r="618" spans="1:104" s="16" customFormat="1">
      <c r="A618"/>
      <c r="B618" s="15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</row>
    <row r="619" spans="1:104" s="16" customFormat="1">
      <c r="A619"/>
      <c r="B619" s="15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</row>
    <row r="620" spans="1:104" s="16" customFormat="1">
      <c r="A620"/>
      <c r="B620" s="15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</row>
    <row r="621" spans="1:104" s="16" customFormat="1">
      <c r="A621"/>
      <c r="B621" s="15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</row>
    <row r="622" spans="1:104" s="16" customFormat="1">
      <c r="A622"/>
      <c r="B622" s="15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</row>
    <row r="623" spans="1:104" s="16" customFormat="1">
      <c r="A623"/>
      <c r="B623" s="15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</row>
    <row r="624" spans="1:104" s="16" customFormat="1">
      <c r="A624"/>
      <c r="B624" s="15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</row>
    <row r="625" spans="1:104" s="16" customFormat="1">
      <c r="A625"/>
      <c r="B625" s="15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</row>
    <row r="626" spans="1:104" s="16" customFormat="1">
      <c r="A626"/>
      <c r="B626" s="15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</row>
    <row r="627" spans="1:104" s="16" customFormat="1">
      <c r="A627"/>
      <c r="B627" s="15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</row>
    <row r="628" spans="1:104" s="16" customFormat="1">
      <c r="A628"/>
      <c r="B628" s="15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</row>
    <row r="629" spans="1:104" s="16" customFormat="1">
      <c r="A629"/>
      <c r="B629" s="15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</row>
    <row r="630" spans="1:104" s="16" customFormat="1">
      <c r="A630"/>
      <c r="B630" s="15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</row>
    <row r="631" spans="1:104" s="16" customFormat="1">
      <c r="A631"/>
      <c r="B631" s="15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</row>
    <row r="632" spans="1:104" s="16" customFormat="1">
      <c r="A632"/>
      <c r="B632" s="15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</row>
    <row r="633" spans="1:104" s="16" customFormat="1">
      <c r="A633"/>
      <c r="B633" s="15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</row>
    <row r="634" spans="1:104" s="16" customFormat="1">
      <c r="A634"/>
      <c r="B634" s="15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</row>
    <row r="635" spans="1:104" s="16" customFormat="1">
      <c r="A635"/>
      <c r="B635" s="15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</row>
    <row r="636" spans="1:104" s="16" customFormat="1">
      <c r="A636"/>
      <c r="B636" s="15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</row>
    <row r="637" spans="1:104" s="16" customFormat="1">
      <c r="A637"/>
      <c r="B637" s="15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</row>
    <row r="638" spans="1:104" s="16" customFormat="1">
      <c r="A638"/>
      <c r="B638" s="15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</row>
    <row r="639" spans="1:104" s="16" customFormat="1">
      <c r="A639"/>
      <c r="B639" s="15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</row>
    <row r="640" spans="1:104" s="16" customFormat="1">
      <c r="A640"/>
      <c r="B640" s="15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</row>
    <row r="641" spans="1:104" s="16" customFormat="1">
      <c r="A641"/>
      <c r="B641" s="15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</row>
    <row r="642" spans="1:104" s="16" customFormat="1">
      <c r="A642"/>
      <c r="B642" s="15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</row>
    <row r="643" spans="1:104" s="16" customFormat="1">
      <c r="A643"/>
      <c r="B643" s="15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</row>
    <row r="644" spans="1:104" s="16" customFormat="1">
      <c r="A644"/>
      <c r="B644" s="15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</row>
    <row r="645" spans="1:104" s="16" customFormat="1">
      <c r="A645"/>
      <c r="B645" s="15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</row>
    <row r="646" spans="1:104" s="16" customFormat="1">
      <c r="A646"/>
      <c r="B646" s="15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</row>
    <row r="647" spans="1:104" s="16" customFormat="1">
      <c r="A647"/>
      <c r="B647" s="15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</row>
    <row r="648" spans="1:104" s="16" customFormat="1">
      <c r="A648"/>
      <c r="B648" s="15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</row>
    <row r="649" spans="1:104" s="16" customFormat="1">
      <c r="A649"/>
      <c r="B649" s="15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</row>
    <row r="650" spans="1:104" s="16" customFormat="1">
      <c r="A650"/>
      <c r="B650" s="15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</row>
    <row r="651" spans="1:104" s="16" customFormat="1">
      <c r="A651"/>
      <c r="B651" s="15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</row>
    <row r="652" spans="1:104" s="16" customFormat="1">
      <c r="A652"/>
      <c r="B652" s="15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</row>
    <row r="653" spans="1:104" s="16" customFormat="1">
      <c r="A653"/>
      <c r="B653" s="15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</row>
    <row r="654" spans="1:104" s="16" customFormat="1">
      <c r="A654"/>
      <c r="B654" s="15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</row>
    <row r="655" spans="1:104" s="16" customFormat="1">
      <c r="A655"/>
      <c r="B655" s="15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</row>
    <row r="656" spans="1:104" s="16" customFormat="1">
      <c r="A656"/>
      <c r="B656" s="15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</row>
    <row r="657" spans="1:104" s="16" customFormat="1">
      <c r="A657"/>
      <c r="B657" s="15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</row>
    <row r="658" spans="1:104" s="16" customFormat="1">
      <c r="A658"/>
      <c r="B658" s="15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</row>
    <row r="659" spans="1:104" s="16" customFormat="1">
      <c r="A659"/>
      <c r="B659" s="15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</row>
    <row r="660" spans="1:104" s="16" customFormat="1">
      <c r="A660"/>
      <c r="B660" s="15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</row>
    <row r="661" spans="1:104" s="16" customFormat="1">
      <c r="A661"/>
      <c r="B661" s="15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</row>
    <row r="662" spans="1:104" s="16" customFormat="1">
      <c r="A662"/>
      <c r="B662" s="15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</row>
    <row r="663" spans="1:104" s="16" customFormat="1">
      <c r="A663"/>
      <c r="B663" s="15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</row>
    <row r="664" spans="1:104" s="16" customFormat="1">
      <c r="A664"/>
      <c r="B664" s="15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</row>
    <row r="665" spans="1:104" s="16" customFormat="1">
      <c r="A665"/>
      <c r="B665" s="15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</row>
    <row r="666" spans="1:104" s="16" customFormat="1">
      <c r="A666"/>
      <c r="B666" s="15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</row>
    <row r="667" spans="1:104" s="16" customFormat="1">
      <c r="A667"/>
      <c r="B667" s="15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</row>
    <row r="668" spans="1:104" s="16" customFormat="1">
      <c r="A668"/>
      <c r="B668" s="15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</row>
    <row r="669" spans="1:104" s="16" customFormat="1">
      <c r="A669"/>
      <c r="B669" s="15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</row>
    <row r="670" spans="1:104" s="16" customFormat="1">
      <c r="A670"/>
      <c r="B670" s="15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</row>
    <row r="671" spans="1:104" s="16" customFormat="1">
      <c r="A671"/>
      <c r="B671" s="15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</row>
    <row r="672" spans="1:104" s="16" customFormat="1">
      <c r="A672"/>
      <c r="B672" s="15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</row>
    <row r="673" spans="1:104" s="16" customFormat="1">
      <c r="A673"/>
      <c r="B673" s="15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</row>
    <row r="674" spans="1:104" s="16" customFormat="1">
      <c r="A674"/>
      <c r="B674" s="15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</row>
    <row r="675" spans="1:104" s="16" customFormat="1">
      <c r="A675"/>
      <c r="B675" s="15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</row>
    <row r="676" spans="1:104" s="16" customFormat="1">
      <c r="A676"/>
      <c r="B676" s="15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</row>
    <row r="677" spans="1:104" s="16" customFormat="1">
      <c r="A677"/>
      <c r="B677" s="15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</row>
    <row r="678" spans="1:104" s="16" customFormat="1">
      <c r="A678"/>
      <c r="B678" s="15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</row>
    <row r="679" spans="1:104" s="16" customFormat="1">
      <c r="A679"/>
      <c r="B679" s="15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</row>
    <row r="680" spans="1:104" s="16" customFormat="1">
      <c r="A680"/>
      <c r="B680" s="15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</row>
    <row r="681" spans="1:104" s="16" customFormat="1">
      <c r="A681"/>
      <c r="B681" s="15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</row>
    <row r="682" spans="1:104" s="16" customFormat="1">
      <c r="A682"/>
      <c r="B682" s="15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</row>
    <row r="683" spans="1:104" s="16" customFormat="1">
      <c r="A683"/>
      <c r="B683" s="15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</row>
    <row r="684" spans="1:104" s="16" customFormat="1">
      <c r="A684"/>
      <c r="B684" s="15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</row>
    <row r="685" spans="1:104" s="16" customFormat="1">
      <c r="A685"/>
      <c r="B685" s="15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</row>
    <row r="686" spans="1:104" s="16" customFormat="1">
      <c r="A686"/>
      <c r="B686" s="15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</row>
    <row r="687" spans="1:104" s="16" customFormat="1">
      <c r="A687"/>
      <c r="B687" s="15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</row>
    <row r="688" spans="1:104" s="16" customFormat="1">
      <c r="A688"/>
      <c r="B688" s="15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</row>
    <row r="689" spans="1:104" s="16" customFormat="1">
      <c r="A689"/>
      <c r="B689" s="15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</row>
    <row r="690" spans="1:104" s="16" customFormat="1">
      <c r="A690"/>
      <c r="B690" s="15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</row>
    <row r="691" spans="1:104" s="16" customFormat="1">
      <c r="A691"/>
      <c r="B691" s="15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</row>
    <row r="692" spans="1:104" s="16" customFormat="1">
      <c r="A692"/>
      <c r="B692" s="15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</row>
    <row r="693" spans="1:104" s="16" customFormat="1">
      <c r="A693"/>
      <c r="B693" s="15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</row>
    <row r="694" spans="1:104" s="16" customFormat="1">
      <c r="A694"/>
      <c r="B694" s="15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</row>
    <row r="695" spans="1:104" s="16" customFormat="1">
      <c r="A695"/>
      <c r="B695" s="15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</row>
    <row r="696" spans="1:104" s="16" customFormat="1">
      <c r="A696"/>
      <c r="B696" s="15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</row>
    <row r="697" spans="1:104" s="16" customFormat="1">
      <c r="A697"/>
      <c r="B697" s="15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</row>
    <row r="698" spans="1:104" s="16" customFormat="1">
      <c r="A698"/>
      <c r="B698" s="15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</row>
    <row r="699" spans="1:104" s="16" customFormat="1">
      <c r="A699"/>
      <c r="B699" s="15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</row>
    <row r="700" spans="1:104" s="16" customFormat="1">
      <c r="A700"/>
      <c r="B700" s="15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</row>
    <row r="701" spans="1:104" s="16" customFormat="1">
      <c r="A701"/>
      <c r="B701" s="15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</row>
    <row r="702" spans="1:104" s="16" customFormat="1">
      <c r="A702"/>
      <c r="B702" s="15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</row>
    <row r="703" spans="1:104" s="16" customFormat="1">
      <c r="A703"/>
      <c r="B703" s="15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</row>
    <row r="704" spans="1:104" s="16" customFormat="1">
      <c r="A704"/>
      <c r="B704" s="15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</row>
    <row r="705" spans="1:104" s="16" customFormat="1">
      <c r="A705"/>
      <c r="B705" s="15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</row>
    <row r="706" spans="1:104" s="16" customFormat="1">
      <c r="A706"/>
      <c r="B706" s="15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</row>
    <row r="707" spans="1:104" s="16" customFormat="1">
      <c r="A707"/>
      <c r="B707" s="15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</row>
    <row r="708" spans="1:104" s="16" customFormat="1">
      <c r="A708"/>
      <c r="B708" s="15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</row>
    <row r="709" spans="1:104" s="16" customFormat="1">
      <c r="A709"/>
      <c r="B709" s="15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</row>
    <row r="710" spans="1:104" s="16" customFormat="1">
      <c r="A710"/>
      <c r="B710" s="15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</row>
    <row r="711" spans="1:104" s="16" customFormat="1">
      <c r="A711"/>
      <c r="B711" s="15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</row>
    <row r="712" spans="1:104" s="16" customFormat="1">
      <c r="A712"/>
      <c r="B712" s="15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</row>
    <row r="713" spans="1:104" s="16" customFormat="1">
      <c r="A713"/>
      <c r="B713" s="15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</row>
    <row r="714" spans="1:104" s="16" customFormat="1">
      <c r="A714"/>
      <c r="B714" s="15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</row>
    <row r="715" spans="1:104" s="16" customFormat="1">
      <c r="A715"/>
      <c r="B715" s="15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</row>
    <row r="716" spans="1:104" s="16" customFormat="1">
      <c r="A716"/>
      <c r="B716" s="15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</row>
    <row r="717" spans="1:104" s="16" customFormat="1">
      <c r="A717"/>
      <c r="B717" s="15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</row>
    <row r="718" spans="1:104" s="16" customFormat="1">
      <c r="A718"/>
      <c r="B718" s="15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</row>
    <row r="719" spans="1:104" s="16" customFormat="1">
      <c r="A719"/>
      <c r="B719" s="15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</row>
    <row r="720" spans="1:104" s="16" customFormat="1">
      <c r="A720"/>
      <c r="B720" s="15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</row>
    <row r="721" spans="1:104" s="16" customFormat="1">
      <c r="A721"/>
      <c r="B721" s="15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</row>
    <row r="722" spans="1:104" s="16" customFormat="1">
      <c r="A722"/>
      <c r="B722" s="15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</row>
    <row r="723" spans="1:104" s="16" customFormat="1">
      <c r="A723"/>
      <c r="B723" s="15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</row>
    <row r="724" spans="1:104" s="16" customFormat="1">
      <c r="A724"/>
      <c r="B724" s="15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</row>
    <row r="725" spans="1:104" s="16" customFormat="1">
      <c r="A725"/>
      <c r="B725" s="15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</row>
    <row r="726" spans="1:104" s="16" customFormat="1">
      <c r="A726"/>
      <c r="B726" s="15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</row>
    <row r="727" spans="1:104" s="16" customFormat="1">
      <c r="A727"/>
      <c r="B727" s="15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</row>
    <row r="728" spans="1:104" s="16" customFormat="1">
      <c r="A728"/>
      <c r="B728" s="15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</row>
    <row r="729" spans="1:104" s="16" customFormat="1">
      <c r="A729"/>
      <c r="B729" s="15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</row>
    <row r="730" spans="1:104" s="16" customFormat="1">
      <c r="A730"/>
      <c r="B730" s="15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</row>
    <row r="731" spans="1:104" s="16" customFormat="1">
      <c r="A731"/>
      <c r="B731" s="15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</row>
    <row r="732" spans="1:104" s="16" customFormat="1">
      <c r="A732"/>
      <c r="B732" s="15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</row>
    <row r="733" spans="1:104" s="16" customFormat="1">
      <c r="A733"/>
      <c r="B733" s="15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</row>
    <row r="734" spans="1:104" s="16" customFormat="1">
      <c r="A734"/>
      <c r="B734" s="15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</row>
    <row r="735" spans="1:104" s="16" customFormat="1">
      <c r="A735"/>
      <c r="B735" s="15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</row>
    <row r="736" spans="1:104" s="16" customFormat="1">
      <c r="A736"/>
      <c r="B736" s="15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</row>
    <row r="737" spans="1:104" s="16" customFormat="1">
      <c r="A737"/>
      <c r="B737" s="15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</row>
    <row r="738" spans="1:104" s="16" customFormat="1">
      <c r="A738"/>
      <c r="B738" s="15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</row>
    <row r="739" spans="1:104" s="16" customFormat="1">
      <c r="A739"/>
      <c r="B739" s="15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</row>
    <row r="740" spans="1:104" s="16" customFormat="1">
      <c r="A740"/>
      <c r="B740" s="15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</row>
    <row r="741" spans="1:104" s="16" customFormat="1">
      <c r="A741"/>
      <c r="B741" s="15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</row>
    <row r="742" spans="1:104" s="16" customFormat="1">
      <c r="A742"/>
      <c r="B742" s="15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</row>
    <row r="743" spans="1:104" s="16" customFormat="1">
      <c r="A743"/>
      <c r="B743" s="15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</row>
    <row r="744" spans="1:104" s="16" customFormat="1">
      <c r="A744"/>
      <c r="B744" s="15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</row>
    <row r="745" spans="1:104" s="16" customFormat="1">
      <c r="A745"/>
      <c r="B745" s="15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</row>
    <row r="746" spans="1:104" s="16" customFormat="1">
      <c r="A746"/>
      <c r="B746" s="15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</row>
    <row r="747" spans="1:104" s="16" customFormat="1">
      <c r="A747"/>
      <c r="B747" s="15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</row>
    <row r="748" spans="1:104" s="16" customFormat="1">
      <c r="A748"/>
      <c r="B748" s="15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</row>
    <row r="749" spans="1:104" s="16" customFormat="1">
      <c r="A749"/>
      <c r="B749" s="15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</row>
    <row r="750" spans="1:104" s="16" customFormat="1">
      <c r="A750"/>
      <c r="B750" s="15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</row>
    <row r="751" spans="1:104" s="16" customFormat="1">
      <c r="A751"/>
      <c r="B751" s="15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</row>
    <row r="752" spans="1:104" s="16" customFormat="1">
      <c r="A752"/>
      <c r="B752" s="15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</row>
    <row r="753" spans="1:104" s="16" customFormat="1">
      <c r="A753"/>
      <c r="B753" s="15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</row>
    <row r="754" spans="1:104" s="16" customFormat="1">
      <c r="A754"/>
      <c r="B754" s="15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</row>
    <row r="755" spans="1:104" s="16" customFormat="1">
      <c r="A755"/>
      <c r="B755" s="15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</row>
    <row r="756" spans="1:104" s="16" customFormat="1">
      <c r="A756"/>
      <c r="B756" s="15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</row>
    <row r="757" spans="1:104" s="16" customFormat="1">
      <c r="A757"/>
      <c r="B757" s="15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</row>
    <row r="758" spans="1:104" s="16" customFormat="1">
      <c r="A758"/>
      <c r="B758" s="15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</row>
    <row r="759" spans="1:104" s="16" customFormat="1">
      <c r="A759"/>
      <c r="B759" s="15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</row>
    <row r="760" spans="1:104" s="16" customFormat="1">
      <c r="A760"/>
      <c r="B760" s="15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</row>
    <row r="761" spans="1:104" s="16" customFormat="1">
      <c r="A761"/>
      <c r="B761" s="15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</row>
    <row r="762" spans="1:104" s="16" customFormat="1">
      <c r="A762"/>
      <c r="B762" s="15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</row>
    <row r="763" spans="1:104" s="16" customFormat="1">
      <c r="A763"/>
      <c r="B763" s="15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</row>
    <row r="764" spans="1:104" s="16" customFormat="1">
      <c r="A764"/>
      <c r="B764" s="15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</row>
    <row r="765" spans="1:104" s="16" customFormat="1">
      <c r="A765"/>
      <c r="B765" s="15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</row>
    <row r="766" spans="1:104" s="16" customFormat="1">
      <c r="A766"/>
      <c r="B766" s="15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</row>
    <row r="767" spans="1:104" s="16" customFormat="1">
      <c r="A767"/>
      <c r="B767" s="15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</row>
    <row r="768" spans="1:104" s="16" customFormat="1">
      <c r="A768"/>
      <c r="B768" s="15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</row>
    <row r="769" spans="1:104" s="16" customFormat="1">
      <c r="A769"/>
      <c r="B769" s="15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</row>
    <row r="770" spans="1:104" s="16" customFormat="1">
      <c r="A770"/>
      <c r="B770" s="15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</row>
    <row r="771" spans="1:104" s="16" customFormat="1">
      <c r="A771"/>
      <c r="B771" s="15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</row>
    <row r="772" spans="1:104" s="16" customFormat="1">
      <c r="A772"/>
      <c r="B772" s="15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</row>
    <row r="773" spans="1:104" s="16" customFormat="1">
      <c r="A773"/>
      <c r="B773" s="15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</row>
    <row r="774" spans="1:104" s="16" customFormat="1">
      <c r="A774"/>
      <c r="B774" s="15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</row>
    <row r="775" spans="1:104" s="16" customFormat="1">
      <c r="A775"/>
      <c r="B775" s="15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</row>
    <row r="776" spans="1:104" s="16" customFormat="1">
      <c r="A776"/>
      <c r="B776" s="15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</row>
    <row r="777" spans="1:104" s="16" customFormat="1">
      <c r="A777"/>
      <c r="B777" s="15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</row>
    <row r="778" spans="1:104" s="16" customFormat="1">
      <c r="A778"/>
      <c r="B778" s="15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</row>
    <row r="779" spans="1:104" s="16" customFormat="1">
      <c r="A779"/>
      <c r="B779" s="15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</row>
    <row r="780" spans="1:104" s="16" customFormat="1">
      <c r="A780"/>
      <c r="B780" s="15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</row>
    <row r="781" spans="1:104" s="16" customFormat="1">
      <c r="A781"/>
      <c r="B781" s="15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</row>
    <row r="782" spans="1:104" s="16" customFormat="1">
      <c r="A782"/>
      <c r="B782" s="15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</row>
    <row r="783" spans="1:104" s="16" customFormat="1">
      <c r="A783"/>
      <c r="B783" s="15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</row>
    <row r="784" spans="1:104" s="16" customFormat="1">
      <c r="A784"/>
      <c r="B784" s="15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</row>
    <row r="785" spans="1:104" s="16" customFormat="1">
      <c r="A785"/>
      <c r="B785" s="15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</row>
    <row r="786" spans="1:104" s="16" customFormat="1">
      <c r="A786"/>
      <c r="B786" s="15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</row>
    <row r="787" spans="1:104" s="16" customFormat="1">
      <c r="A787"/>
      <c r="B787" s="15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</row>
    <row r="788" spans="1:104" s="16" customFormat="1">
      <c r="A788"/>
      <c r="B788" s="15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</row>
    <row r="789" spans="1:104" s="16" customFormat="1">
      <c r="A789"/>
      <c r="B789" s="15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</row>
    <row r="790" spans="1:104" s="16" customFormat="1">
      <c r="A790"/>
      <c r="B790" s="15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</row>
    <row r="791" spans="1:104" s="16" customFormat="1">
      <c r="A791"/>
      <c r="B791" s="15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</row>
    <row r="792" spans="1:104" s="16" customFormat="1">
      <c r="A792"/>
      <c r="B792" s="15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</row>
    <row r="793" spans="1:104" s="16" customFormat="1">
      <c r="A793"/>
      <c r="B793" s="15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</row>
    <row r="794" spans="1:104" s="16" customFormat="1">
      <c r="A794"/>
      <c r="B794" s="15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</row>
    <row r="795" spans="1:104" s="16" customFormat="1">
      <c r="A795"/>
      <c r="B795" s="15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</row>
    <row r="796" spans="1:104" s="16" customFormat="1">
      <c r="A796"/>
      <c r="B796" s="15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</row>
    <row r="797" spans="1:104" s="16" customFormat="1">
      <c r="A797"/>
      <c r="B797" s="15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</row>
    <row r="798" spans="1:104" s="16" customFormat="1">
      <c r="A798"/>
      <c r="B798" s="15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</row>
    <row r="799" spans="1:104" s="16" customFormat="1">
      <c r="A799"/>
      <c r="B799" s="15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</row>
    <row r="800" spans="1:104" s="16" customFormat="1">
      <c r="A800"/>
      <c r="B800" s="15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</row>
    <row r="801" spans="1:104" s="16" customFormat="1">
      <c r="A801"/>
      <c r="B801" s="15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</row>
    <row r="802" spans="1:104" s="16" customFormat="1">
      <c r="A802"/>
      <c r="B802" s="15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</row>
    <row r="803" spans="1:104" s="16" customFormat="1">
      <c r="A803"/>
      <c r="B803" s="15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</row>
    <row r="804" spans="1:104" s="16" customFormat="1">
      <c r="A804"/>
      <c r="B804" s="15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</row>
    <row r="805" spans="1:104" s="16" customFormat="1">
      <c r="A805"/>
      <c r="B805" s="15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</row>
    <row r="806" spans="1:104" s="16" customFormat="1">
      <c r="A806"/>
      <c r="B806" s="15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</row>
    <row r="807" spans="1:104" s="16" customFormat="1">
      <c r="A807"/>
      <c r="B807" s="15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</row>
    <row r="808" spans="1:104" s="16" customFormat="1">
      <c r="A808"/>
      <c r="B808" s="15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</row>
    <row r="809" spans="1:104" s="16" customFormat="1">
      <c r="A809"/>
      <c r="B809" s="15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</row>
    <row r="810" spans="1:104" s="16" customFormat="1">
      <c r="A810"/>
      <c r="B810" s="15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</row>
    <row r="811" spans="1:104" s="16" customFormat="1">
      <c r="A811"/>
      <c r="B811" s="15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</row>
    <row r="812" spans="1:104" s="16" customFormat="1">
      <c r="A812"/>
      <c r="B812" s="15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</row>
    <row r="813" spans="1:104" s="16" customFormat="1">
      <c r="A813"/>
      <c r="B813" s="15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</row>
    <row r="814" spans="1:104" s="16" customFormat="1">
      <c r="A814"/>
      <c r="B814" s="15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</row>
    <row r="815" spans="1:104" s="16" customFormat="1">
      <c r="A815"/>
      <c r="B815" s="15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</row>
    <row r="816" spans="1:104" s="16" customFormat="1">
      <c r="A816"/>
      <c r="B816" s="15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</row>
    <row r="817" spans="1:104" s="16" customFormat="1">
      <c r="A817"/>
      <c r="B817" s="15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</row>
    <row r="818" spans="1:104" s="16" customFormat="1">
      <c r="A818"/>
      <c r="B818" s="15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</row>
    <row r="819" spans="1:104" s="16" customFormat="1">
      <c r="A819"/>
      <c r="B819" s="15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</row>
    <row r="820" spans="1:104" s="16" customFormat="1">
      <c r="A820"/>
      <c r="B820" s="15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</row>
    <row r="821" spans="1:104" s="16" customFormat="1">
      <c r="A821"/>
      <c r="B821" s="15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</row>
    <row r="822" spans="1:104" s="16" customFormat="1">
      <c r="A822"/>
      <c r="B822" s="15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</row>
    <row r="823" spans="1:104" s="16" customFormat="1">
      <c r="A823"/>
      <c r="B823" s="15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</row>
    <row r="824" spans="1:104" s="16" customFormat="1">
      <c r="A824"/>
      <c r="B824" s="15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</row>
    <row r="825" spans="1:104" s="16" customFormat="1">
      <c r="A825"/>
      <c r="B825" s="15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</row>
    <row r="826" spans="1:104" s="16" customFormat="1">
      <c r="A826"/>
      <c r="B826" s="15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</row>
    <row r="827" spans="1:104" s="16" customFormat="1">
      <c r="A827"/>
      <c r="B827" s="15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</row>
    <row r="828" spans="1:104" s="16" customFormat="1">
      <c r="A828"/>
      <c r="B828" s="15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</row>
    <row r="829" spans="1:104" s="16" customFormat="1">
      <c r="A829"/>
      <c r="B829" s="15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</row>
    <row r="830" spans="1:104" s="16" customFormat="1">
      <c r="A830"/>
      <c r="B830" s="15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</row>
    <row r="831" spans="1:104" s="16" customFormat="1">
      <c r="A831"/>
      <c r="B831" s="15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</row>
    <row r="832" spans="1:104" s="16" customFormat="1">
      <c r="A832"/>
      <c r="B832" s="15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</row>
    <row r="833" spans="1:104" s="16" customFormat="1">
      <c r="A833"/>
      <c r="B833" s="15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</row>
    <row r="834" spans="1:104" s="16" customFormat="1">
      <c r="A834"/>
      <c r="B834" s="15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</row>
    <row r="835" spans="1:104" s="16" customFormat="1">
      <c r="A835"/>
      <c r="B835" s="15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</row>
    <row r="836" spans="1:104" s="16" customFormat="1">
      <c r="A836"/>
      <c r="B836" s="15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</row>
    <row r="837" spans="1:104" s="16" customFormat="1">
      <c r="A837"/>
      <c r="B837" s="15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</row>
    <row r="838" spans="1:104" s="16" customFormat="1">
      <c r="A838"/>
      <c r="B838" s="15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</row>
    <row r="839" spans="1:104" s="16" customFormat="1">
      <c r="A839"/>
      <c r="B839" s="15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</row>
    <row r="840" spans="1:104" s="16" customFormat="1">
      <c r="A840"/>
      <c r="B840" s="15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</row>
    <row r="841" spans="1:104" s="16" customFormat="1">
      <c r="A841"/>
      <c r="B841" s="15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</row>
    <row r="842" spans="1:104" s="16" customFormat="1">
      <c r="A842"/>
      <c r="B842" s="15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</row>
    <row r="843" spans="1:104" s="16" customFormat="1">
      <c r="A843"/>
      <c r="B843" s="15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</row>
    <row r="844" spans="1:104" s="16" customFormat="1">
      <c r="A844"/>
      <c r="B844" s="15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</row>
    <row r="845" spans="1:104" s="16" customFormat="1">
      <c r="A845"/>
      <c r="B845" s="15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</row>
    <row r="846" spans="1:104" s="16" customFormat="1">
      <c r="A846"/>
      <c r="B846" s="15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</row>
    <row r="847" spans="1:104" s="16" customFormat="1">
      <c r="A847"/>
      <c r="B847" s="15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</row>
    <row r="848" spans="1:104" s="16" customFormat="1">
      <c r="A848"/>
      <c r="B848" s="15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</row>
    <row r="849" spans="1:104" s="16" customFormat="1">
      <c r="A849"/>
      <c r="B849" s="15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</row>
    <row r="850" spans="1:104" s="16" customFormat="1">
      <c r="A850"/>
      <c r="B850" s="15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</row>
    <row r="851" spans="1:104" s="16" customFormat="1">
      <c r="A851"/>
      <c r="B851" s="15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</row>
    <row r="852" spans="1:104" s="16" customFormat="1">
      <c r="A852"/>
      <c r="B852" s="15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</row>
    <row r="853" spans="1:104" s="16" customFormat="1">
      <c r="A853"/>
      <c r="B853" s="15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</row>
    <row r="854" spans="1:104" s="16" customFormat="1">
      <c r="A854"/>
      <c r="B854" s="15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</row>
    <row r="855" spans="1:104" s="16" customFormat="1">
      <c r="A855"/>
      <c r="B855" s="15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</row>
    <row r="856" spans="1:104" s="16" customFormat="1">
      <c r="A856"/>
      <c r="B856" s="15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</row>
    <row r="857" spans="1:104" s="16" customFormat="1">
      <c r="A857"/>
      <c r="B857" s="15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</row>
    <row r="858" spans="1:104" s="16" customFormat="1">
      <c r="A858"/>
      <c r="B858" s="15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</row>
    <row r="859" spans="1:104" s="16" customFormat="1">
      <c r="A859"/>
      <c r="B859" s="15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</row>
    <row r="860" spans="1:104" s="16" customFormat="1">
      <c r="A860"/>
      <c r="B860" s="15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</row>
    <row r="861" spans="1:104" s="16" customFormat="1">
      <c r="A861"/>
      <c r="B861" s="15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</row>
    <row r="862" spans="1:104" s="16" customFormat="1">
      <c r="A862"/>
      <c r="B862" s="15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</row>
    <row r="863" spans="1:104" s="16" customFormat="1">
      <c r="A863"/>
      <c r="B863" s="15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</row>
    <row r="864" spans="1:104" s="16" customFormat="1">
      <c r="A864"/>
      <c r="B864" s="15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</row>
    <row r="865" spans="1:104" s="16" customFormat="1">
      <c r="A865"/>
      <c r="B865" s="15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</row>
    <row r="866" spans="1:104" s="16" customFormat="1">
      <c r="A866"/>
      <c r="B866" s="15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</row>
    <row r="867" spans="1:104" s="16" customFormat="1">
      <c r="A867"/>
      <c r="B867" s="15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</row>
    <row r="868" spans="1:104" s="16" customFormat="1">
      <c r="A868"/>
      <c r="B868" s="15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</row>
    <row r="869" spans="1:104" s="16" customFormat="1">
      <c r="A869"/>
      <c r="B869" s="15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</row>
    <row r="870" spans="1:104" s="16" customFormat="1">
      <c r="A870"/>
      <c r="B870" s="15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</row>
    <row r="871" spans="1:104" s="16" customFormat="1">
      <c r="A871"/>
      <c r="B871" s="15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</row>
    <row r="872" spans="1:104" s="16" customFormat="1">
      <c r="A872"/>
      <c r="B872" s="15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</row>
    <row r="873" spans="1:104" s="16" customFormat="1">
      <c r="A873"/>
      <c r="B873" s="15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</row>
    <row r="874" spans="1:104" s="16" customFormat="1">
      <c r="A874"/>
      <c r="B874" s="15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</row>
    <row r="875" spans="1:104" s="16" customFormat="1">
      <c r="A875"/>
      <c r="B875" s="15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</row>
    <row r="876" spans="1:104" s="16" customFormat="1">
      <c r="A876"/>
      <c r="B876" s="15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</row>
    <row r="877" spans="1:104" s="16" customFormat="1">
      <c r="A877"/>
      <c r="B877" s="15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</row>
    <row r="878" spans="1:104" s="16" customFormat="1">
      <c r="A878"/>
      <c r="B878" s="15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</row>
    <row r="879" spans="1:104" s="16" customFormat="1">
      <c r="A879"/>
      <c r="B879" s="15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</row>
    <row r="880" spans="1:104" s="16" customFormat="1">
      <c r="A880"/>
      <c r="B880" s="15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</row>
    <row r="881" spans="1:104" s="16" customFormat="1">
      <c r="A881"/>
      <c r="B881" s="15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</row>
    <row r="882" spans="1:104" s="16" customFormat="1">
      <c r="A882"/>
      <c r="B882" s="15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</row>
    <row r="883" spans="1:104" s="16" customFormat="1">
      <c r="A883"/>
      <c r="B883" s="15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</row>
    <row r="884" spans="1:104" s="16" customFormat="1">
      <c r="A884"/>
      <c r="B884" s="15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</row>
    <row r="885" spans="1:104" s="16" customFormat="1">
      <c r="A885"/>
      <c r="B885" s="15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</row>
    <row r="886" spans="1:104" s="16" customFormat="1">
      <c r="A886"/>
      <c r="B886" s="15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</row>
    <row r="887" spans="1:104" s="16" customFormat="1">
      <c r="A887"/>
      <c r="B887" s="15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</row>
    <row r="888" spans="1:104" s="16" customFormat="1">
      <c r="A888"/>
      <c r="B888" s="15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</row>
    <row r="889" spans="1:104" s="16" customFormat="1">
      <c r="A889"/>
      <c r="B889" s="15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</row>
    <row r="890" spans="1:104" s="16" customFormat="1">
      <c r="A890"/>
      <c r="B890" s="15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</row>
    <row r="891" spans="1:104" s="16" customFormat="1">
      <c r="A891"/>
      <c r="B891" s="15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</row>
    <row r="892" spans="1:104" s="16" customFormat="1">
      <c r="A892"/>
      <c r="B892" s="15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</row>
    <row r="893" spans="1:104" s="16" customFormat="1">
      <c r="A893"/>
      <c r="B893" s="15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</row>
    <row r="894" spans="1:104" s="16" customFormat="1">
      <c r="A894"/>
      <c r="B894" s="15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</row>
    <row r="895" spans="1:104" s="16" customFormat="1">
      <c r="A895"/>
      <c r="B895" s="15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</row>
    <row r="896" spans="1:104" s="16" customFormat="1">
      <c r="A896"/>
      <c r="B896" s="15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</row>
    <row r="897" spans="1:104" s="16" customFormat="1">
      <c r="A897"/>
      <c r="B897" s="15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</row>
    <row r="898" spans="1:104" s="16" customFormat="1">
      <c r="A898"/>
      <c r="B898" s="15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</row>
    <row r="899" spans="1:104" s="16" customFormat="1">
      <c r="A899"/>
      <c r="B899" s="15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</row>
    <row r="900" spans="1:104" s="16" customFormat="1">
      <c r="A900"/>
      <c r="B900" s="15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</row>
    <row r="901" spans="1:104" s="16" customFormat="1">
      <c r="A901"/>
      <c r="B901" s="15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</row>
    <row r="902" spans="1:104" s="16" customFormat="1">
      <c r="A902"/>
      <c r="B902" s="15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</row>
    <row r="903" spans="1:104" s="16" customFormat="1">
      <c r="A903"/>
      <c r="B903" s="15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</row>
    <row r="904" spans="1:104" s="16" customFormat="1">
      <c r="A904"/>
      <c r="B904" s="15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</row>
    <row r="905" spans="1:104" s="16" customFormat="1">
      <c r="A905"/>
      <c r="B905" s="15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</row>
    <row r="906" spans="1:104" s="16" customFormat="1">
      <c r="A906"/>
      <c r="B906" s="15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</row>
    <row r="907" spans="1:104" s="16" customFormat="1">
      <c r="A907"/>
      <c r="B907" s="15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</row>
    <row r="908" spans="1:104" s="16" customFormat="1">
      <c r="A908"/>
      <c r="B908" s="15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</row>
    <row r="909" spans="1:104" s="16" customFormat="1">
      <c r="A909"/>
      <c r="B909" s="15"/>
      <c r="C909" s="12"/>
      <c r="D909" s="12"/>
      <c r="E909" s="12"/>
      <c r="F909" s="12"/>
      <c r="G909" s="12"/>
      <c r="H909" s="12"/>
      <c r="I909" s="12"/>
      <c r="J909" s="12"/>
      <c r="K909" s="12"/>
      <c r="L909" s="11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</row>
    <row r="910" spans="1:104" s="16" customFormat="1">
      <c r="A910"/>
      <c r="B910" s="15"/>
      <c r="C910" s="12"/>
      <c r="D910" s="12"/>
      <c r="E910" s="12"/>
      <c r="F910" s="12"/>
      <c r="G910" s="12"/>
      <c r="H910" s="12"/>
      <c r="I910" s="12"/>
      <c r="J910" s="12"/>
      <c r="K910" s="12"/>
      <c r="L910" s="11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</row>
    <row r="911" spans="1:104" s="16" customFormat="1">
      <c r="A911"/>
      <c r="B911" s="15"/>
      <c r="C911" s="12"/>
      <c r="D911" s="12"/>
      <c r="E911" s="12"/>
      <c r="F911" s="12"/>
      <c r="G911" s="12"/>
      <c r="H911" s="12"/>
      <c r="I911" s="12"/>
      <c r="J911" s="12"/>
      <c r="K911" s="12"/>
      <c r="L911" s="11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</row>
    <row r="912" spans="1:104" s="16" customFormat="1">
      <c r="A912"/>
      <c r="B912" s="15"/>
      <c r="C912" s="12"/>
      <c r="D912" s="12"/>
      <c r="E912" s="12"/>
      <c r="F912" s="12"/>
      <c r="G912" s="12"/>
      <c r="H912" s="12"/>
      <c r="I912" s="12"/>
      <c r="J912" s="12"/>
      <c r="K912" s="12"/>
      <c r="L912" s="11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</row>
    <row r="913" spans="1:104" s="16" customFormat="1">
      <c r="A913"/>
      <c r="B913" s="15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</row>
    <row r="914" spans="1:104" s="16" customFormat="1">
      <c r="A914"/>
      <c r="B914" s="15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</row>
    <row r="915" spans="1:104" s="16" customFormat="1">
      <c r="A915"/>
      <c r="B915" s="15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</row>
    <row r="916" spans="1:104" s="16" customFormat="1">
      <c r="A916"/>
      <c r="B916" s="15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</row>
    <row r="917" spans="1:104" s="16" customFormat="1">
      <c r="A917"/>
      <c r="B917" s="15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</row>
    <row r="918" spans="1:104" s="16" customFormat="1">
      <c r="A918"/>
      <c r="B918" s="15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</row>
    <row r="919" spans="1:104" s="16" customFormat="1">
      <c r="A919"/>
      <c r="B919" s="15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</row>
    <row r="920" spans="1:104" s="16" customFormat="1">
      <c r="A920"/>
      <c r="B920" s="15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</row>
    <row r="921" spans="1:104" s="16" customFormat="1">
      <c r="A921"/>
      <c r="B921" s="15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</row>
    <row r="922" spans="1:104" s="16" customFormat="1">
      <c r="A922"/>
      <c r="B922" s="15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</row>
    <row r="923" spans="1:104" s="16" customFormat="1">
      <c r="A923"/>
      <c r="B923" s="15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</row>
    <row r="924" spans="1:104" s="16" customFormat="1">
      <c r="A924"/>
      <c r="B924" s="15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</row>
    <row r="925" spans="1:104" s="16" customFormat="1">
      <c r="A925"/>
      <c r="B925" s="15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</row>
    <row r="926" spans="1:104" s="16" customFormat="1">
      <c r="A926"/>
      <c r="B926" s="15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</row>
    <row r="927" spans="1:104" s="16" customFormat="1">
      <c r="A927"/>
      <c r="B927" s="15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</row>
    <row r="928" spans="1:104" s="16" customFormat="1">
      <c r="A928"/>
      <c r="B928" s="15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</row>
    <row r="929" spans="1:104" s="16" customFormat="1">
      <c r="A929"/>
      <c r="B929" s="15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</row>
    <row r="930" spans="1:104" s="16" customFormat="1">
      <c r="A930"/>
      <c r="B930" s="15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</row>
    <row r="931" spans="1:104" s="16" customFormat="1">
      <c r="A931"/>
      <c r="B931" s="15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</row>
    <row r="932" spans="1:104" s="16" customFormat="1">
      <c r="A932"/>
      <c r="B932" s="15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</row>
    <row r="933" spans="1:104" s="16" customFormat="1">
      <c r="A933"/>
      <c r="B933" s="15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</row>
    <row r="934" spans="1:104" s="16" customFormat="1">
      <c r="A934"/>
      <c r="B934" s="15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</row>
    <row r="935" spans="1:104" s="16" customFormat="1">
      <c r="A935"/>
      <c r="B935" s="15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</row>
    <row r="936" spans="1:104" s="16" customFormat="1">
      <c r="A936"/>
      <c r="B936" s="15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</row>
    <row r="937" spans="1:104" s="16" customFormat="1">
      <c r="A937"/>
      <c r="B937" s="15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</row>
    <row r="938" spans="1:104" s="16" customFormat="1">
      <c r="A938"/>
      <c r="B938" s="15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</row>
    <row r="939" spans="1:104" s="16" customFormat="1">
      <c r="A939"/>
      <c r="B939" s="15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</row>
    <row r="940" spans="1:104" s="16" customFormat="1">
      <c r="A940"/>
      <c r="B940" s="15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</row>
    <row r="941" spans="1:104" s="16" customFormat="1">
      <c r="A941"/>
      <c r="B941" s="15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</row>
    <row r="942" spans="1:104" s="16" customFormat="1">
      <c r="A942"/>
      <c r="B942" s="15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</row>
    <row r="943" spans="1:104" s="16" customFormat="1">
      <c r="A943"/>
      <c r="B943" s="15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</row>
    <row r="944" spans="1:104" s="16" customFormat="1">
      <c r="A944"/>
      <c r="B944" s="15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</row>
    <row r="945" spans="1:104" s="16" customFormat="1">
      <c r="A945"/>
      <c r="B945" s="15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</row>
    <row r="946" spans="1:104" s="16" customFormat="1">
      <c r="A946"/>
      <c r="B946" s="15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</row>
    <row r="947" spans="1:104" s="16" customFormat="1">
      <c r="A947"/>
      <c r="B947" s="15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</row>
    <row r="948" spans="1:104" s="16" customFormat="1">
      <c r="A948"/>
      <c r="B948" s="15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</row>
    <row r="949" spans="1:104" s="16" customFormat="1">
      <c r="A949"/>
      <c r="B949" s="15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</row>
    <row r="950" spans="1:104" s="16" customFormat="1">
      <c r="A950"/>
      <c r="B950" s="15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</row>
    <row r="951" spans="1:104" s="16" customFormat="1">
      <c r="A951"/>
      <c r="B951" s="15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</row>
    <row r="952" spans="1:104" s="16" customFormat="1">
      <c r="A952"/>
      <c r="B952" s="15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</row>
    <row r="953" spans="1:104" s="16" customFormat="1">
      <c r="A953"/>
      <c r="B953" s="15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</row>
    <row r="954" spans="1:104" s="16" customFormat="1">
      <c r="A954"/>
      <c r="B954" s="15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</row>
    <row r="955" spans="1:104" s="16" customFormat="1">
      <c r="A955"/>
      <c r="B955" s="15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</row>
    <row r="956" spans="1:104" s="16" customFormat="1">
      <c r="A956"/>
      <c r="B956" s="15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</row>
    <row r="957" spans="1:104" s="16" customFormat="1">
      <c r="A957"/>
      <c r="B957" s="15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</row>
    <row r="958" spans="1:104" s="16" customFormat="1">
      <c r="A958"/>
      <c r="B958" s="15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</row>
    <row r="959" spans="1:104" s="16" customFormat="1">
      <c r="A959"/>
      <c r="B959" s="15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</row>
    <row r="960" spans="1:104" s="16" customFormat="1">
      <c r="A960"/>
      <c r="B960" s="15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</row>
    <row r="961" spans="1:104" s="16" customFormat="1">
      <c r="A961"/>
      <c r="B961" s="15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</row>
    <row r="962" spans="1:104" s="16" customFormat="1">
      <c r="A962"/>
      <c r="B962" s="15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</row>
    <row r="963" spans="1:104" s="16" customFormat="1">
      <c r="A963"/>
      <c r="B963" s="15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</row>
    <row r="964" spans="1:104" s="16" customFormat="1">
      <c r="A964"/>
      <c r="B964" s="15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</row>
    <row r="965" spans="1:104" s="16" customFormat="1">
      <c r="A965"/>
      <c r="B965" s="15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</row>
    <row r="966" spans="1:104" s="16" customFormat="1">
      <c r="A966"/>
      <c r="B966" s="15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</row>
    <row r="967" spans="1:104" s="16" customFormat="1">
      <c r="A967"/>
      <c r="B967" s="15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</row>
    <row r="968" spans="1:104" s="16" customFormat="1">
      <c r="A968"/>
      <c r="B968" s="15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</row>
    <row r="969" spans="1:104" s="16" customFormat="1">
      <c r="A969"/>
      <c r="B969" s="15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</row>
    <row r="970" spans="1:104" s="16" customFormat="1">
      <c r="A970"/>
      <c r="B970" s="15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</row>
    <row r="971" spans="1:104" s="16" customFormat="1">
      <c r="A971"/>
      <c r="B971" s="15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</row>
    <row r="972" spans="1:104" s="16" customFormat="1">
      <c r="A972"/>
      <c r="B972" s="15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</row>
    <row r="973" spans="1:104" s="16" customFormat="1">
      <c r="A973"/>
      <c r="B973" s="15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</row>
    <row r="974" spans="1:104" s="16" customFormat="1">
      <c r="A974"/>
      <c r="B974" s="15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</row>
    <row r="975" spans="1:104" s="16" customFormat="1">
      <c r="A975"/>
      <c r="B975" s="15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</row>
    <row r="976" spans="1:104" s="16" customFormat="1">
      <c r="A976"/>
      <c r="B976" s="15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</row>
    <row r="977" spans="1:104" s="16" customFormat="1">
      <c r="A977"/>
      <c r="B977" s="15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</row>
    <row r="978" spans="1:104" s="16" customFormat="1">
      <c r="A978"/>
      <c r="B978" s="15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</row>
    <row r="979" spans="1:104" s="16" customFormat="1">
      <c r="A979"/>
      <c r="B979" s="15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</row>
    <row r="980" spans="1:104" s="16" customFormat="1">
      <c r="A980"/>
      <c r="B980" s="15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</row>
    <row r="981" spans="1:104" s="16" customFormat="1">
      <c r="A981"/>
      <c r="B981" s="15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</row>
    <row r="982" spans="1:104" s="16" customFormat="1">
      <c r="A982"/>
      <c r="B982" s="15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</row>
    <row r="983" spans="1:104" s="16" customFormat="1">
      <c r="A983"/>
      <c r="B983" s="15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</row>
    <row r="984" spans="1:104" s="16" customFormat="1">
      <c r="A984"/>
      <c r="B984" s="15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</row>
    <row r="985" spans="1:104" s="16" customFormat="1">
      <c r="A985"/>
      <c r="B985" s="15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</row>
    <row r="986" spans="1:104" s="16" customFormat="1">
      <c r="A986"/>
      <c r="B986" s="15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</row>
    <row r="987" spans="1:104" s="16" customFormat="1">
      <c r="A987"/>
      <c r="B987" s="15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</row>
    <row r="988" spans="1:104" s="16" customFormat="1">
      <c r="A988"/>
      <c r="B988" s="15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</row>
    <row r="989" spans="1:104" s="16" customFormat="1">
      <c r="A989"/>
      <c r="B989" s="15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</row>
    <row r="990" spans="1:104" s="16" customFormat="1">
      <c r="A990"/>
      <c r="B990" s="15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</row>
    <row r="991" spans="1:104" s="16" customFormat="1">
      <c r="A991"/>
      <c r="B991" s="15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</row>
    <row r="992" spans="1:104" s="16" customFormat="1">
      <c r="A992"/>
      <c r="B992" s="15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</row>
    <row r="993" spans="1:104" s="16" customFormat="1">
      <c r="A993"/>
      <c r="B993" s="15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</row>
    <row r="994" spans="1:104" s="16" customFormat="1">
      <c r="A994"/>
      <c r="B994" s="15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</row>
    <row r="995" spans="1:104" s="16" customFormat="1">
      <c r="A995"/>
      <c r="B995" s="15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</row>
    <row r="996" spans="1:104" s="16" customFormat="1">
      <c r="A996"/>
      <c r="B996" s="15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</row>
    <row r="997" spans="1:104" s="16" customFormat="1">
      <c r="A997"/>
      <c r="B997" s="15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</row>
    <row r="998" spans="1:104" s="16" customFormat="1">
      <c r="A998"/>
      <c r="B998" s="15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</row>
    <row r="999" spans="1:104" s="16" customFormat="1">
      <c r="A999"/>
      <c r="B999" s="15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</row>
    <row r="1000" spans="1:104" s="16" customFormat="1">
      <c r="A1000"/>
      <c r="B1000" s="15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</row>
    <row r="1001" spans="1:104" s="16" customFormat="1">
      <c r="A1001"/>
      <c r="B1001" s="15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</row>
    <row r="1002" spans="1:104" s="16" customFormat="1">
      <c r="A1002"/>
      <c r="B1002" s="15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</row>
    <row r="1003" spans="1:104" s="16" customFormat="1">
      <c r="A1003"/>
      <c r="B1003" s="15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</row>
    <row r="1004" spans="1:104" s="16" customFormat="1">
      <c r="A1004"/>
      <c r="B1004" s="15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</row>
    <row r="1005" spans="1:104" s="16" customFormat="1">
      <c r="A1005"/>
      <c r="B1005" s="15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</row>
    <row r="1006" spans="1:104" s="16" customFormat="1">
      <c r="A1006"/>
      <c r="B1006" s="15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</row>
    <row r="1007" spans="1:104" s="16" customFormat="1">
      <c r="A1007"/>
      <c r="B1007" s="15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</row>
    <row r="1008" spans="1:104" s="16" customFormat="1">
      <c r="A1008"/>
      <c r="B1008" s="15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</row>
    <row r="1009" spans="1:104" s="16" customFormat="1">
      <c r="A1009"/>
      <c r="B1009" s="15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</row>
    <row r="1010" spans="1:104" s="16" customFormat="1">
      <c r="A1010"/>
      <c r="B1010" s="15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1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</row>
    <row r="1011" spans="1:104" s="16" customFormat="1">
      <c r="A1011"/>
      <c r="B1011" s="15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</row>
    <row r="1012" spans="1:104">
      <c r="N1012" s="11"/>
    </row>
    <row r="1013" spans="1:104">
      <c r="N1013" s="11"/>
    </row>
  </sheetData>
  <autoFilter ref="A5:CZ164"/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9" type="noConversion"/>
  <printOptions horizontalCentered="1"/>
  <pageMargins left="0.23622047244094491" right="0.27559055118110237" top="1.3779527559055118" bottom="0.39370078740157483" header="0" footer="0"/>
  <pageSetup scale="46" orientation="landscape" r:id="rId1"/>
  <headerFooter alignWithMargins="0"/>
  <rowBreaks count="2" manualBreakCount="2">
    <brk id="58" max="14" man="1"/>
    <brk id="1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2009</vt:lpstr>
      <vt:lpstr>'Mayo 2009'!Área_de_impresión</vt:lpstr>
      <vt:lpstr>'Mayo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samfaty</cp:lastModifiedBy>
  <cp:lastPrinted>2009-07-06T19:02:38Z</cp:lastPrinted>
  <dcterms:created xsi:type="dcterms:W3CDTF">2005-07-11T18:04:17Z</dcterms:created>
  <dcterms:modified xsi:type="dcterms:W3CDTF">2009-07-06T19:09:39Z</dcterms:modified>
</cp:coreProperties>
</file>