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35" windowHeight="5040"/>
  </bookViews>
  <sheets>
    <sheet name="Agosto 2009" sheetId="4" r:id="rId1"/>
  </sheets>
  <definedNames>
    <definedName name="_xlnm._FilterDatabase" localSheetId="0" hidden="1">'Agosto 2009'!$A$5:$CV$174</definedName>
    <definedName name="_xlnm.Print_Area" localSheetId="0">'Agosto 2009'!$A$1:$O$174</definedName>
    <definedName name="_xlnm.Print_Titles" localSheetId="0">'Agosto 2009'!$1:$4</definedName>
  </definedNames>
  <calcPr calcId="125725"/>
</workbook>
</file>

<file path=xl/calcChain.xml><?xml version="1.0" encoding="utf-8"?>
<calcChain xmlns="http://schemas.openxmlformats.org/spreadsheetml/2006/main">
  <c r="P97" i="4"/>
  <c r="R97" s="1"/>
  <c r="P28"/>
  <c r="R28" s="1"/>
  <c r="P24"/>
  <c r="R24" s="1"/>
  <c r="P138" l="1"/>
  <c r="P140"/>
  <c r="P173"/>
  <c r="P166"/>
  <c r="P161"/>
  <c r="P162"/>
  <c r="P151"/>
  <c r="P146" l="1"/>
  <c r="P143"/>
  <c r="P174" l="1"/>
  <c r="R174" s="1"/>
  <c r="O105"/>
  <c r="P139" l="1"/>
  <c r="R139" s="1"/>
  <c r="P117"/>
  <c r="P79"/>
  <c r="P57" l="1"/>
</calcChain>
</file>

<file path=xl/sharedStrings.xml><?xml version="1.0" encoding="utf-8"?>
<sst xmlns="http://schemas.openxmlformats.org/spreadsheetml/2006/main" count="1564" uniqueCount="235">
  <si>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</si>
  <si>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</si>
  <si>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</si>
  <si>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</si>
  <si>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</si>
  <si>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</si>
  <si>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</si>
  <si>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</si>
  <si>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</si>
  <si>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</si>
  <si>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</si>
  <si>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</t>
  </si>
  <si>
    <t>Fecha</t>
  </si>
  <si>
    <t>País</t>
  </si>
  <si>
    <t>Estado</t>
  </si>
  <si>
    <t>Municipio</t>
  </si>
  <si>
    <t>Nombre</t>
  </si>
  <si>
    <t>MEXICO</t>
  </si>
  <si>
    <t>AD</t>
  </si>
  <si>
    <t>SONORA</t>
  </si>
  <si>
    <t>HERMOSILLO</t>
  </si>
  <si>
    <t>INSTITUTO TECNOLOGICO SUPERIOR DE PUERTO PEÑASCO</t>
  </si>
  <si>
    <t>PUERTO PEÑASCO</t>
  </si>
  <si>
    <t>P</t>
  </si>
  <si>
    <t>SERVICIOS</t>
  </si>
  <si>
    <t>F</t>
  </si>
  <si>
    <t>NORBERTO GUZMAN BERMUDEZ</t>
  </si>
  <si>
    <t>E</t>
  </si>
  <si>
    <t>SANTA ANA</t>
  </si>
  <si>
    <t>GRISELDA LIMON VILLEGAS</t>
  </si>
  <si>
    <t>BIENES</t>
  </si>
  <si>
    <t>D.F.</t>
  </si>
  <si>
    <t>PAPELERIA</t>
  </si>
  <si>
    <t>PROP. MIGUEL MARIN MEDINA</t>
  </si>
  <si>
    <t>CARLOS ALBERTO LOPEZ NAVARRO</t>
  </si>
  <si>
    <t>H. CABORCA</t>
  </si>
  <si>
    <t>YADIRA AZUCENA GONZALEZ JAN</t>
  </si>
  <si>
    <t>NONANTZIN TERESA MIRELES LARIOS</t>
  </si>
  <si>
    <t>COMISION FEDERAL DE ELECTRICIDAD</t>
  </si>
  <si>
    <t>BASILIO MEZA HERRARA</t>
  </si>
  <si>
    <t>CASA LEY, S.A. DE C.V.</t>
  </si>
  <si>
    <t>DISTRIBUIDORA ELECTRICA DIAS-ARMENTA, S.A.DE C.V.</t>
  </si>
  <si>
    <t>MATERIAL DE LIMPIEZA</t>
  </si>
  <si>
    <t>COMBUSTIBLE</t>
  </si>
  <si>
    <t>GRUPO GASOLINERO GASERVICIO, S.A. DE C.V.</t>
  </si>
  <si>
    <t>TONERS PARA IMPRESORA</t>
  </si>
  <si>
    <t>CONSUMO</t>
  </si>
  <si>
    <t>PROMOTORA TURISTICA DE PEÑASCO, S.A. DE C.V.</t>
  </si>
  <si>
    <t>RADIOMOVIL DIPSA, S.A DE C.V.</t>
  </si>
  <si>
    <t>ANA PATRICIA FLORES ESQUER</t>
  </si>
  <si>
    <t>GABRIELA MACIAS RAMIREZ</t>
  </si>
  <si>
    <t>MOVIMIENTO EXPRESS ALBATROS, S.A. DE C.V.</t>
  </si>
  <si>
    <t>OLGA ADELITA CHAVEZ VALENZUELA</t>
  </si>
  <si>
    <t>B.C.</t>
  </si>
  <si>
    <t>ALMA LORENIA REYNA MARTINEZ</t>
  </si>
  <si>
    <t>TIJUANA</t>
  </si>
  <si>
    <t>IMPORTADORA SALMOS, S.A. DE C.V.</t>
  </si>
  <si>
    <t>CONSUMO ALIMENTICIO</t>
  </si>
  <si>
    <t>FRANCISCO JAIME SOTO GONZALEZ</t>
  </si>
  <si>
    <t>HOSPEDAJE</t>
  </si>
  <si>
    <t>PASAJE</t>
  </si>
  <si>
    <t>ALBATROS AUTOBUSES, S.A. DE C.V.</t>
  </si>
  <si>
    <t>SONOYTA</t>
  </si>
  <si>
    <t>LUIS ARTURO FELIX TERAN</t>
  </si>
  <si>
    <t>ESTACION DE SERVICIO LOS TUCANOS, S.A. DE C.V.</t>
  </si>
  <si>
    <t>TRANSPORTES KINO, S.A. DE C.V.</t>
  </si>
  <si>
    <t>ALIMENTACION AL PERSONAL</t>
  </si>
  <si>
    <t>FUTUROVISION, S.A. DE C.V.</t>
  </si>
  <si>
    <t>MATERIAL DE INFORMACION</t>
  </si>
  <si>
    <t>ABA SEGUROS, S.A. DE C.V.</t>
  </si>
  <si>
    <t>JESUS ALFREDO ZAMORANO EAKINS</t>
  </si>
  <si>
    <t>GRUPO CASTILLO FELIX, S.A. DE C.V.</t>
  </si>
  <si>
    <t>MARIA DEL ROSARIO CAMPOS PACHECO</t>
  </si>
  <si>
    <t>HERRAMIENTAS MENORES PARA MANTENIMIENTO</t>
  </si>
  <si>
    <t>MARIA CANDELARIA MENDOZA SAUCEDA</t>
  </si>
  <si>
    <t>JOSE LUIS RINCON GUILLEN</t>
  </si>
  <si>
    <t>TURISTICA GONSA, S.A. DE C.V.</t>
  </si>
  <si>
    <t>AUTOMOVILES DE CABORCA, S.A. DE C.V.</t>
  </si>
  <si>
    <t>LONAS VINIL PARA PUBLICIDAD</t>
  </si>
  <si>
    <t>PERIODICOS</t>
  </si>
  <si>
    <t>JESUS LIZARRAGA MENDEZ</t>
  </si>
  <si>
    <t>ALIMENTOS DEL MAR DE CORTEZ, S.A. DE C.V.</t>
  </si>
  <si>
    <t>VISION XXI STG, S.A. DE C.V.</t>
  </si>
  <si>
    <t>DISTRIBUIDORA YUMA DE PEÑASCO, S.A. DE C.V.</t>
  </si>
  <si>
    <r>
      <t xml:space="preserve"> INSTITUTO TECNOLOGICO SUPERIOR DE PUERTO PEÑASCO                                                                                                                FORMATO PARA REGISTRO DE ADQUISICIONES Y SERVICIOS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AGOSTO DE 2009</t>
    </r>
  </si>
  <si>
    <t xml:space="preserve">HERRAMIENTA MENOR </t>
  </si>
  <si>
    <t>ENVIOS</t>
  </si>
  <si>
    <t>ELVIRA GARCIA VARGAS</t>
  </si>
  <si>
    <t>ROSA MARINA TARIN LEAL</t>
  </si>
  <si>
    <t>IRIS SUZUKY SOTO ANGULO</t>
  </si>
  <si>
    <t>RAQUEL ROMO ROMERO</t>
  </si>
  <si>
    <t>DULCERIA DE PEÑASCO, S.A. DE C.V.Ç</t>
  </si>
  <si>
    <t>PROP. JESUS ENRIQUE ARRAYALES SOTELO</t>
  </si>
  <si>
    <t>HERRAMIENTA MENOR PARA MANTENIMIENTO</t>
  </si>
  <si>
    <t>DUPLICADO DE LLAVES</t>
  </si>
  <si>
    <t>SERVICIO DE COPIADO</t>
  </si>
  <si>
    <t>COFFEE BREAK PARA EL CURSO DE TITULACION</t>
  </si>
  <si>
    <t>UTENCILIOS PARA ALIMENTACION</t>
  </si>
  <si>
    <t>COFFEE BREAK PARA DIRECCION</t>
  </si>
  <si>
    <t>MANTENIMIENTO A LLANTA</t>
  </si>
  <si>
    <t>ACCESORIOS PARA AIRES ACONDICIONADOS</t>
  </si>
  <si>
    <t>MEXICALI</t>
  </si>
  <si>
    <t>BAJA CALIFORNIA</t>
  </si>
  <si>
    <t>PROF-PART, S.A. DE C.V.</t>
  </si>
  <si>
    <t>LLAVES</t>
  </si>
  <si>
    <t>2 LLAVES</t>
  </si>
  <si>
    <t>GASTOS FINANCIEROS</t>
  </si>
  <si>
    <t>BANAMEX. S.A. DE C.V.</t>
  </si>
  <si>
    <t>REFACCIONES Y ACCESORIOS MENORES</t>
  </si>
  <si>
    <t>JESUS MANUEL ARRAYALES AYALA</t>
  </si>
  <si>
    <t>1 LLANTA NO,16 Y REPARACION DE LLANTA</t>
  </si>
  <si>
    <t xml:space="preserve">DUPLICADOS DE LLAVE </t>
  </si>
  <si>
    <t>CAFÉ PARA DIRECCION</t>
  </si>
  <si>
    <t>INMOBILIARIA DESERT WIND, S.A. DE C.V.</t>
  </si>
  <si>
    <t>CREMORA PARA CAFETERIA DE DIRECCION</t>
  </si>
  <si>
    <t>COFFEE BREAK</t>
  </si>
  <si>
    <t>COMESTIBLES</t>
  </si>
  <si>
    <t>BLOCK POLIZAS PARA CHEQUES</t>
  </si>
  <si>
    <t>REPARACION CALEFACCION</t>
  </si>
  <si>
    <t>ARMANDO AYALA MIRELES</t>
  </si>
  <si>
    <t>FERRETERIA</t>
  </si>
  <si>
    <t>COMERCIALIZADORA E IMPORTADORA NUMEROS, S.A. DE C.V.</t>
  </si>
  <si>
    <t>HERRAMIENTA MENOR</t>
  </si>
  <si>
    <t>ING. ELIAS LIZARRAGA LOPEZ</t>
  </si>
  <si>
    <t>MANTENIMIENTO A RADIOS</t>
  </si>
  <si>
    <t>MTTO A UNIDADES ELECTRICAS</t>
  </si>
  <si>
    <t>MATERIAL ELECTRICO</t>
  </si>
  <si>
    <t>SERVICIO BANQUETE</t>
  </si>
  <si>
    <t>MANOMETRO METALICO</t>
  </si>
  <si>
    <t>MOFLE PARA FORD F-150</t>
  </si>
  <si>
    <t>JAFET MACIEL FELIX</t>
  </si>
  <si>
    <t>ARTICULOS PARA LIMPIEZA</t>
  </si>
  <si>
    <t>CANDADO</t>
  </si>
  <si>
    <t>PROP. JOSE ZALATIEL MONROY RAMOS</t>
  </si>
  <si>
    <t>CANDADOS</t>
  </si>
  <si>
    <t>CAFÉ FOLGERS</t>
  </si>
  <si>
    <t>BOTIQUIN</t>
  </si>
  <si>
    <t>MANTENIMIENTO A MALIBU</t>
  </si>
  <si>
    <t>JORGE ALBERTO CELAYA RIVERA</t>
  </si>
  <si>
    <t>REHABILITACION DE JARDINES</t>
  </si>
  <si>
    <t>ALIMENTACION PARA PERSONAL, CURSO DE CAPACITACION PARA DOCENTES</t>
  </si>
  <si>
    <t>MIGUEL MARIN MEDINA</t>
  </si>
  <si>
    <t>MANTENIMIENTO A RANGER</t>
  </si>
  <si>
    <t>DESAYUNO CON DOCENTES POR INICIO DE SEMESTRE</t>
  </si>
  <si>
    <t>LIMPIEZA A MANTELES</t>
  </si>
  <si>
    <t>EUGENIO ARTURO VILLEGAS ROMO</t>
  </si>
  <si>
    <t>SERVICIO CELULAR MES DE JULIO DEL 2009</t>
  </si>
  <si>
    <t>ABASTECEDORA DE FIERRO Y ACERO, S.A DE C.V.</t>
  </si>
  <si>
    <t>MATERIAL PARA MTTO EDIFICIO</t>
  </si>
  <si>
    <t>FETASA TIJUANA, S.A. DE C.V.</t>
  </si>
  <si>
    <t>EXAMEN DE APLICACIÓN</t>
  </si>
  <si>
    <t>CENEVAL, A.C.</t>
  </si>
  <si>
    <t>MANTENIMIENTO A SISTEMA HIDRAULICO</t>
  </si>
  <si>
    <t>FRANCISCO JAVIER ACUÑA ANDRADE</t>
  </si>
  <si>
    <t>CUOTA DE PARTICIPACION AL IV CONGRESO DE ADMON</t>
  </si>
  <si>
    <t>ADQUISICION DE AGUA POTABLE</t>
  </si>
  <si>
    <t>ARCHIVERO PARA OFICINA</t>
  </si>
  <si>
    <t>JUAN EMMANUEL BELLOT ROJAS</t>
  </si>
  <si>
    <t>AUTOS AMADOR, S.A. DE C.V.</t>
  </si>
  <si>
    <t>EMILIO ALEJANDRO AGUIRRE RUIZ</t>
  </si>
  <si>
    <t>MANTENIMIENTO A EDIFICIO</t>
  </si>
  <si>
    <t>REUNION DE TRABAJO DIRECCION GRAL Y ADMIVOS</t>
  </si>
  <si>
    <t>SERVICIO DE VIGILANCIAS DEL 01 AL 15 DE AGOSTO DEL 2009</t>
  </si>
  <si>
    <t>MANTENIMIENTO DE PICK UP F-150</t>
  </si>
  <si>
    <t>MARIA MAGDALENA REINA</t>
  </si>
  <si>
    <t>TERMOSTATOS DIGITALES Y GAS PARA MTTO A AIRES ACONDICIONADOS</t>
  </si>
  <si>
    <t>PROFE-PART, S.A. DE C.V.</t>
  </si>
  <si>
    <t>MEXICO, D.F.</t>
  </si>
  <si>
    <t>COLEGIO DE CONTADORES PUBLICOS DE SONORA, A.C.</t>
  </si>
  <si>
    <t>REVISAR FUNCIONAMIENTO DE MOTOBOMBA POR TENER AIRE EN EL SISTEMA PURGAR</t>
  </si>
  <si>
    <t>MANTENIMIENTO A SISTEMA ELECTRICO EN EXTERIOR DE EDIFICIOS 1 Y 2.</t>
  </si>
  <si>
    <t>PD-8001</t>
  </si>
  <si>
    <t>CHAPAS DOBLES</t>
  </si>
  <si>
    <t>PD-8002</t>
  </si>
  <si>
    <t>CASETAS</t>
  </si>
  <si>
    <t>CONCESIONARIA ZONALTA, S.A. DE C.V.</t>
  </si>
  <si>
    <t>FONDO NACIONAL DE INFRAESTRUCTURA</t>
  </si>
  <si>
    <t>PETROMEX DE HERMOSILLO, S.A. DE C.V.</t>
  </si>
  <si>
    <t>PD-8003</t>
  </si>
  <si>
    <t>PASAJES</t>
  </si>
  <si>
    <t>TRANSPORTES Y AUTOBUSES DEL PACIFICO, S.A. DE C.V.</t>
  </si>
  <si>
    <t>SERVICIO VALLE DEL DESIERTO, S.A. DE C.V.</t>
  </si>
  <si>
    <t>PD-8004</t>
  </si>
  <si>
    <t>PD-8005</t>
  </si>
  <si>
    <t>GOBIERNO DEL ESTADO DE BAJA CALIFORNIA MEXICALI, B.C.</t>
  </si>
  <si>
    <t>AUTOPISTA TIJUANA MEXICALI, S.A. DE C.V.</t>
  </si>
  <si>
    <t>ENSENADA</t>
  </si>
  <si>
    <t>FELICIANO GALINDO LOPEZ</t>
  </si>
  <si>
    <t>TAXI</t>
  </si>
  <si>
    <t>ESTACIONAMIENTO</t>
  </si>
  <si>
    <t xml:space="preserve">SERVICIO SANCHEZ E HIJOS, S.A. </t>
  </si>
  <si>
    <t>RESTAURANTE LA POLAR, S.A. DE C.V.</t>
  </si>
  <si>
    <t>ALIMENTACION</t>
  </si>
  <si>
    <t>PD-8006</t>
  </si>
  <si>
    <t>PD-8007</t>
  </si>
  <si>
    <t>TAXISTAS AGREMIADOS PARA EL SERVICIO DE TRANSPORTACION TERRESTRE SITIO 300 A.C.</t>
  </si>
  <si>
    <t>HOTEL SEGOVIA REGENCY MEXICO</t>
  </si>
  <si>
    <t>GASERVICIO CENTENARIO, S.A. DE C.V.</t>
  </si>
  <si>
    <t>PD-8008</t>
  </si>
  <si>
    <t>TURIMEX DEL NORTE, S.A.DE C.V.</t>
  </si>
  <si>
    <t>SALTILLO</t>
  </si>
  <si>
    <t>COAHUILA</t>
  </si>
  <si>
    <t>TAXI GALLO DEL ORIENTE</t>
  </si>
  <si>
    <t>COMPROBANTE DE VIAJE RADIO TAXI</t>
  </si>
  <si>
    <t>RAMOS ARIZPE</t>
  </si>
  <si>
    <t>RADIO ECO TAXI</t>
  </si>
  <si>
    <t xml:space="preserve">L.P. NOE CURIEL RODRIGUEZ </t>
  </si>
  <si>
    <t>POLIZA DE SEGUROS PARA EDIFICIO</t>
  </si>
  <si>
    <t>BOLETO DE AVION</t>
  </si>
  <si>
    <t>ACE SEGUROS, S.A. DE C.V.</t>
  </si>
  <si>
    <t>POLIZA DE SEGUROS</t>
  </si>
  <si>
    <t>REHABILITACION DE EDIFICIOS MALIBU</t>
  </si>
  <si>
    <t>SUMINISTRO E  INSTALACION DE CONTACTOS DE AIRES ACONDICIONADOS DE BIBLIOTECA, REPARACION DE DUCTOS DE AIRES ACONDICIONADOS</t>
  </si>
  <si>
    <t>FERNANDO GOMEZ ESPINO</t>
  </si>
  <si>
    <t>SELLOS</t>
  </si>
  <si>
    <t>RECIBOS DE PAGO</t>
  </si>
  <si>
    <t>REFACCION PARA EQUIPO DE COMPUTO</t>
  </si>
  <si>
    <t>CONSUMO DE ENERGIA ELECTRICA CORRESPONDIENTE DEL MES DE JULIO</t>
  </si>
  <si>
    <t>RESERVACION DE UNA HABITACION SENCILLA PARA MAESTRA DEL CURSO DE TITULACION</t>
  </si>
  <si>
    <t>TINTAS Y TARJETAS PARA CREDENCIALES</t>
  </si>
  <si>
    <t>SELECTRO, S.A. DE C.V.</t>
  </si>
  <si>
    <t>INSTALACION DE TERMOSTATOS</t>
  </si>
  <si>
    <t>CARGA DE GAS EN EDIFICIO 1 Y 2</t>
  </si>
  <si>
    <t>JULIO VISTRAIN DURAN</t>
  </si>
  <si>
    <t>DESMANTELAMIENTO Y ARMADO DE PAREDES DE ALUMINIO EN CENTRO DE COMPUTO</t>
  </si>
  <si>
    <t>ROMAN ACOSTA ESTUDILLO</t>
  </si>
  <si>
    <t>ABC AEROLINEAS, S.A. DE C.V.</t>
  </si>
  <si>
    <t>SERVICIOI TELEFONICA CORRESPONDIENTE AL MES DE JULIO DEL 2009</t>
  </si>
  <si>
    <t>TELEFONOS DE MEXICO, S.A.B. DE C.V.</t>
  </si>
  <si>
    <t>CONSUMO PARA PERSONAL</t>
  </si>
  <si>
    <t>HOSPEDAJE PARA PERSONAL QUE IMPARTIO CURSO DE TITULACION</t>
  </si>
  <si>
    <t>RESTAURANT LOS MAGOS, S.A. DE C.V.</t>
  </si>
  <si>
    <t>LA MANSION DE ORO, S.A DE C.V.</t>
  </si>
  <si>
    <t>AGUSTIN GASTON ROCHIN GONZALEZ</t>
  </si>
  <si>
    <t>CONSUMO ALIMENTICIO CON FUNCIONARIOS DE EDUCACION</t>
  </si>
</sst>
</file>

<file path=xl/styles.xml><?xml version="1.0" encoding="utf-8"?>
<styleSheet xmlns="http://schemas.openxmlformats.org/spreadsheetml/2006/main">
  <numFmts count="4">
    <numFmt numFmtId="164" formatCode="_-* #,##0.00\ _P_t_s_-;\-* #,##0.00\ _P_t_s_-;_-* &quot;-&quot;??\ _P_t_s_-;_-@_-"/>
    <numFmt numFmtId="165" formatCode="dd\-mm\-yy"/>
    <numFmt numFmtId="166" formatCode="_(* #,##0.00_);_(* \(#,##0.00\);_(* &quot;-&quot;??_);_(@_)"/>
    <numFmt numFmtId="167" formatCode="#,##0.00_ ;[Red]\-#,##0.00\ 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167" fontId="2" fillId="3" borderId="0" xfId="0" applyNumberFormat="1" applyFont="1" applyFill="1" applyBorder="1"/>
    <xf numFmtId="3" fontId="2" fillId="3" borderId="0" xfId="0" applyNumberFormat="1" applyFont="1" applyFill="1" applyBorder="1"/>
    <xf numFmtId="0" fontId="2" fillId="3" borderId="0" xfId="0" applyFont="1" applyFill="1" applyBorder="1"/>
    <xf numFmtId="167" fontId="6" fillId="3" borderId="0" xfId="0" applyNumberFormat="1" applyFont="1" applyFill="1" applyBorder="1"/>
    <xf numFmtId="0" fontId="6" fillId="3" borderId="0" xfId="0" applyFont="1" applyFill="1" applyBorder="1"/>
    <xf numFmtId="3" fontId="6" fillId="3" borderId="0" xfId="0" applyNumberFormat="1" applyFont="1" applyFill="1" applyBorder="1"/>
    <xf numFmtId="167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7" fontId="0" fillId="3" borderId="0" xfId="1" applyNumberFormat="1" applyFont="1" applyFill="1"/>
    <xf numFmtId="167" fontId="0" fillId="3" borderId="0" xfId="0" applyNumberFormat="1" applyFill="1"/>
    <xf numFmtId="0" fontId="0" fillId="3" borderId="0" xfId="0" applyFill="1"/>
    <xf numFmtId="167" fontId="1" fillId="3" borderId="0" xfId="20" applyNumberFormat="1" applyFill="1"/>
    <xf numFmtId="0" fontId="0" fillId="3" borderId="0" xfId="0" applyFill="1" applyAlignment="1"/>
    <xf numFmtId="167" fontId="1" fillId="3" borderId="0" xfId="1" applyNumberFormat="1" applyFont="1" applyFill="1"/>
    <xf numFmtId="167" fontId="1" fillId="3" borderId="0" xfId="0" applyNumberFormat="1" applyFont="1" applyFill="1"/>
    <xf numFmtId="167" fontId="0" fillId="3" borderId="0" xfId="0" applyNumberFormat="1" applyFill="1" applyAlignment="1"/>
    <xf numFmtId="0" fontId="1" fillId="3" borderId="15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left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7" fontId="1" fillId="3" borderId="16" xfId="1" applyNumberFormat="1" applyFont="1" applyFill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left"/>
    </xf>
    <xf numFmtId="0" fontId="1" fillId="3" borderId="13" xfId="0" applyNumberFormat="1" applyFont="1" applyFill="1" applyBorder="1" applyAlignment="1">
      <alignment horizontal="center"/>
    </xf>
    <xf numFmtId="0" fontId="1" fillId="3" borderId="13" xfId="0" applyNumberFormat="1" applyFont="1" applyFill="1" applyBorder="1"/>
    <xf numFmtId="0" fontId="1" fillId="3" borderId="13" xfId="0" applyFont="1" applyFill="1" applyBorder="1"/>
    <xf numFmtId="167" fontId="1" fillId="3" borderId="14" xfId="1" applyNumberFormat="1" applyFont="1" applyFill="1" applyBorder="1" applyAlignment="1">
      <alignment horizontal="right"/>
    </xf>
    <xf numFmtId="0" fontId="1" fillId="3" borderId="15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0" fillId="3" borderId="0" xfId="0" applyNumberFormat="1" applyFill="1" applyAlignment="1">
      <alignment horizontal="center"/>
    </xf>
    <xf numFmtId="0" fontId="1" fillId="3" borderId="13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/>
    </xf>
    <xf numFmtId="165" fontId="1" fillId="3" borderId="18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center"/>
    </xf>
    <xf numFmtId="0" fontId="1" fillId="3" borderId="18" xfId="0" applyNumberFormat="1" applyFont="1" applyFill="1" applyBorder="1"/>
    <xf numFmtId="167" fontId="1" fillId="3" borderId="19" xfId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</cellXfs>
  <cellStyles count="26">
    <cellStyle name="Millares" xfId="1" builtinId="3"/>
    <cellStyle name="Millares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25"/>
    <cellStyle name="Normal 16" xfId="8"/>
    <cellStyle name="Normal 17" xfId="20"/>
    <cellStyle name="Normal 18" xfId="9"/>
    <cellStyle name="Normal 19" xfId="21"/>
    <cellStyle name="Normal 2" xfId="18"/>
    <cellStyle name="Normal 20" xfId="10"/>
    <cellStyle name="Normal 21" xfId="22"/>
    <cellStyle name="Normal 22" xfId="11"/>
    <cellStyle name="Normal 23" xfId="23"/>
    <cellStyle name="Normal 24" xfId="24"/>
    <cellStyle name="Normal 3" xfId="12"/>
    <cellStyle name="Normal 4" xfId="13"/>
    <cellStyle name="Normal 5" xfId="14"/>
    <cellStyle name="Normal 6" xfId="15"/>
    <cellStyle name="Normal 7" xfId="19"/>
    <cellStyle name="Normal 8" xfId="16"/>
    <cellStyle name="Normal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I1487"/>
  <sheetViews>
    <sheetView tabSelected="1" view="pageBreakPreview" zoomScaleNormal="100" zoomScaleSheetLayoutView="100" workbookViewId="0">
      <selection activeCell="G19" sqref="G19"/>
    </sheetView>
  </sheetViews>
  <sheetFormatPr baseColWidth="10" defaultRowHeight="12.75"/>
  <cols>
    <col min="1" max="1" width="9.5703125" customWidth="1"/>
    <col min="2" max="2" width="8.5703125" style="5" customWidth="1"/>
    <col min="3" max="3" width="12.140625" style="4" customWidth="1"/>
    <col min="4" max="4" width="16.7109375" style="4" customWidth="1"/>
    <col min="5" max="5" width="6" style="4" customWidth="1"/>
    <col min="6" max="6" width="5.5703125" style="4" customWidth="1"/>
    <col min="7" max="7" width="24" style="4" customWidth="1"/>
    <col min="8" max="8" width="4.42578125" style="4" customWidth="1"/>
    <col min="9" max="9" width="6.140625" style="4" customWidth="1"/>
    <col min="10" max="10" width="11.28515625" style="4" customWidth="1"/>
    <col min="11" max="11" width="22.42578125" style="4" customWidth="1"/>
    <col min="12" max="12" width="5.7109375" style="4" customWidth="1"/>
    <col min="13" max="13" width="8.5703125" style="4" customWidth="1"/>
    <col min="14" max="14" width="4.7109375" customWidth="1"/>
    <col min="15" max="15" width="15.85546875" style="6" customWidth="1"/>
    <col min="16" max="16" width="21.28515625" style="28" customWidth="1"/>
    <col min="17" max="17" width="13.7109375" style="28" bestFit="1" customWidth="1"/>
    <col min="18" max="18" width="9.85546875" style="28" customWidth="1"/>
    <col min="19" max="20" width="7" style="28" customWidth="1"/>
    <col min="21" max="22" width="7.7109375" style="28" customWidth="1"/>
    <col min="23" max="23" width="9.140625" style="28" customWidth="1"/>
    <col min="24" max="24" width="8.140625" style="28" customWidth="1"/>
    <col min="25" max="34" width="11.5703125" style="28" customWidth="1"/>
    <col min="35" max="35" width="7.5703125" style="28" customWidth="1"/>
    <col min="36" max="36" width="6.28515625" style="28" customWidth="1"/>
    <col min="37" max="37" width="6.140625" style="28" bestFit="1" customWidth="1"/>
    <col min="38" max="38" width="6.140625" style="28" customWidth="1"/>
    <col min="39" max="39" width="6.5703125" style="28" bestFit="1" customWidth="1"/>
    <col min="40" max="40" width="6.5703125" style="28" customWidth="1"/>
    <col min="41" max="41" width="7.28515625" style="28" customWidth="1"/>
    <col min="42" max="43" width="8.28515625" style="28" customWidth="1"/>
    <col min="44" max="44" width="11.28515625" style="28" bestFit="1" customWidth="1"/>
    <col min="45" max="45" width="9.140625" style="28" bestFit="1" customWidth="1"/>
    <col min="46" max="46" width="8.7109375" style="28" bestFit="1" customWidth="1"/>
    <col min="47" max="47" width="8.7109375" style="28" customWidth="1"/>
    <col min="48" max="48" width="9.140625" style="28" bestFit="1" customWidth="1"/>
    <col min="49" max="49" width="11.140625" style="28" bestFit="1" customWidth="1"/>
    <col min="50" max="51" width="8.7109375" style="28" bestFit="1" customWidth="1"/>
    <col min="52" max="52" width="7.140625" style="28" bestFit="1" customWidth="1"/>
    <col min="53" max="53" width="10.140625" style="28" bestFit="1" customWidth="1"/>
    <col min="54" max="54" width="11.140625" style="28" bestFit="1" customWidth="1"/>
    <col min="55" max="55" width="10" style="28" bestFit="1" customWidth="1"/>
    <col min="56" max="56" width="11.28515625" style="28" bestFit="1" customWidth="1"/>
    <col min="57" max="57" width="9.140625" style="28" bestFit="1" customWidth="1"/>
    <col min="58" max="58" width="5" style="28" bestFit="1" customWidth="1"/>
    <col min="59" max="59" width="5.85546875" style="28" bestFit="1" customWidth="1"/>
    <col min="60" max="60" width="8.5703125" style="28" bestFit="1" customWidth="1"/>
    <col min="61" max="61" width="9.140625" style="28" bestFit="1" customWidth="1"/>
    <col min="62" max="62" width="7.85546875" style="28" bestFit="1" customWidth="1"/>
    <col min="63" max="63" width="7.42578125" style="28" bestFit="1" customWidth="1"/>
    <col min="64" max="69" width="4.28515625" style="28" customWidth="1"/>
    <col min="70" max="70" width="5.140625" style="28" customWidth="1"/>
    <col min="71" max="71" width="5.28515625" style="28" customWidth="1"/>
    <col min="72" max="72" width="4.42578125" style="28" bestFit="1" customWidth="1"/>
    <col min="73" max="73" width="4.85546875" style="28" bestFit="1" customWidth="1"/>
    <col min="74" max="74" width="4.42578125" style="28" bestFit="1" customWidth="1"/>
    <col min="75" max="75" width="4.85546875" style="28" bestFit="1" customWidth="1"/>
    <col min="76" max="76" width="4.42578125" style="28" bestFit="1" customWidth="1"/>
    <col min="77" max="77" width="4.85546875" style="28" bestFit="1" customWidth="1"/>
    <col min="78" max="78" width="5.5703125" style="28" bestFit="1" customWidth="1"/>
    <col min="79" max="79" width="4.42578125" style="28" bestFit="1" customWidth="1"/>
    <col min="80" max="80" width="5.5703125" style="28" bestFit="1" customWidth="1"/>
    <col min="81" max="81" width="4.42578125" style="28" bestFit="1" customWidth="1"/>
    <col min="82" max="82" width="10.140625" style="28" bestFit="1" customWidth="1"/>
    <col min="83" max="83" width="4.85546875" style="28" bestFit="1" customWidth="1"/>
    <col min="84" max="85" width="6" style="28" bestFit="1" customWidth="1"/>
    <col min="86" max="86" width="6.7109375" style="28" customWidth="1"/>
    <col min="87" max="87" width="5.5703125" style="28" bestFit="1" customWidth="1"/>
    <col min="88" max="88" width="8" style="28" bestFit="1" customWidth="1"/>
    <col min="89" max="89" width="10.42578125" style="28" bestFit="1" customWidth="1"/>
    <col min="90" max="90" width="10.5703125" style="28" customWidth="1"/>
    <col min="91" max="91" width="11.5703125" style="28" customWidth="1"/>
    <col min="92" max="92" width="15.28515625" style="28" customWidth="1"/>
    <col min="93" max="93" width="8.7109375" style="28" bestFit="1" customWidth="1"/>
    <col min="94" max="94" width="10.140625" style="28" bestFit="1" customWidth="1"/>
    <col min="95" max="95" width="9" style="28" bestFit="1" customWidth="1"/>
    <col min="96" max="96" width="6" style="28" bestFit="1" customWidth="1"/>
    <col min="97" max="97" width="12.140625" style="28" bestFit="1" customWidth="1"/>
    <col min="98" max="145" width="2.5703125" style="28" customWidth="1"/>
    <col min="146" max="148" width="11.5703125" style="28" customWidth="1"/>
    <col min="149" max="3363" width="11.42578125" style="28"/>
  </cols>
  <sheetData>
    <row r="1" spans="1:3363" s="1" customFormat="1" ht="60" customHeight="1">
      <c r="A1" s="59" t="s">
        <v>84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16"/>
      <c r="Q1" s="16"/>
      <c r="R1" s="16"/>
      <c r="S1" s="16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8"/>
      <c r="BC1" s="17"/>
      <c r="BD1" s="17"/>
      <c r="BE1" s="17"/>
      <c r="BF1" s="17"/>
      <c r="BG1" s="17"/>
      <c r="BH1" s="17"/>
      <c r="BI1" s="17"/>
      <c r="BJ1" s="17"/>
      <c r="BK1" s="17"/>
      <c r="BL1" s="18"/>
      <c r="BM1" s="18"/>
      <c r="BN1" s="18"/>
      <c r="BO1" s="18"/>
      <c r="BP1" s="18"/>
      <c r="BQ1" s="18"/>
      <c r="BR1" s="17"/>
      <c r="BS1" s="17"/>
      <c r="BT1" s="17"/>
      <c r="BU1" s="17"/>
      <c r="BV1" s="17"/>
      <c r="BW1" s="17"/>
      <c r="BX1" s="17"/>
      <c r="BY1" s="17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</row>
    <row r="2" spans="1:3363" s="1" customFormat="1" ht="20.2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8"/>
      <c r="BC2" s="17"/>
      <c r="BD2" s="17"/>
      <c r="BE2" s="17"/>
      <c r="BF2" s="17"/>
      <c r="BG2" s="17"/>
      <c r="BH2" s="17"/>
      <c r="BI2" s="17"/>
      <c r="BJ2" s="17"/>
      <c r="BK2" s="17"/>
      <c r="BL2" s="18"/>
      <c r="BM2" s="18"/>
      <c r="BN2" s="18"/>
      <c r="BO2" s="18"/>
      <c r="BP2" s="18"/>
      <c r="BQ2" s="18"/>
      <c r="BR2" s="17"/>
      <c r="BS2" s="17"/>
      <c r="BT2" s="17"/>
      <c r="BU2" s="17"/>
      <c r="BV2" s="17"/>
      <c r="BW2" s="17"/>
      <c r="BX2" s="17"/>
      <c r="BY2" s="17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</row>
    <row r="3" spans="1:3363" s="2" customFormat="1" ht="13.5" customHeight="1" thickBot="1">
      <c r="A3" s="60" t="s">
        <v>0</v>
      </c>
      <c r="B3" s="61"/>
      <c r="C3" s="62" t="s">
        <v>1</v>
      </c>
      <c r="D3" s="62" t="s">
        <v>2</v>
      </c>
      <c r="E3" s="62" t="s">
        <v>3</v>
      </c>
      <c r="F3" s="62" t="s">
        <v>4</v>
      </c>
      <c r="G3" s="62" t="s">
        <v>5</v>
      </c>
      <c r="H3" s="64" t="s">
        <v>6</v>
      </c>
      <c r="I3" s="65"/>
      <c r="J3" s="65"/>
      <c r="K3" s="66"/>
      <c r="L3" s="62" t="s">
        <v>7</v>
      </c>
      <c r="M3" s="62" t="s">
        <v>8</v>
      </c>
      <c r="N3" s="57" t="s">
        <v>9</v>
      </c>
      <c r="O3" s="57" t="s">
        <v>10</v>
      </c>
      <c r="P3" s="19"/>
      <c r="Q3" s="19"/>
      <c r="R3" s="19"/>
      <c r="S3" s="19"/>
      <c r="T3" s="20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0"/>
      <c r="BF3" s="21"/>
      <c r="BG3" s="21"/>
      <c r="BH3" s="21"/>
      <c r="BI3" s="21"/>
      <c r="BJ3" s="21"/>
      <c r="BK3" s="21"/>
      <c r="BL3" s="21"/>
      <c r="BM3" s="21"/>
      <c r="BN3" s="21"/>
      <c r="BO3" s="20"/>
      <c r="BP3" s="20"/>
      <c r="BQ3" s="20"/>
      <c r="BR3" s="20"/>
      <c r="BS3" s="20"/>
      <c r="BT3" s="20"/>
      <c r="BU3" s="21"/>
      <c r="BV3" s="21"/>
      <c r="BW3" s="21"/>
      <c r="BX3" s="21"/>
      <c r="BY3" s="21"/>
      <c r="BZ3" s="21"/>
      <c r="CA3" s="21"/>
      <c r="CB3" s="21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</row>
    <row r="4" spans="1:3363" s="3" customFormat="1" ht="33" customHeight="1" thickBot="1">
      <c r="A4" s="13" t="s">
        <v>11</v>
      </c>
      <c r="B4" s="12" t="s">
        <v>12</v>
      </c>
      <c r="C4" s="63"/>
      <c r="D4" s="63"/>
      <c r="E4" s="63"/>
      <c r="F4" s="63"/>
      <c r="G4" s="63"/>
      <c r="H4" s="14" t="s">
        <v>13</v>
      </c>
      <c r="I4" s="14" t="s">
        <v>14</v>
      </c>
      <c r="J4" s="14" t="s">
        <v>15</v>
      </c>
      <c r="K4" s="14" t="s">
        <v>16</v>
      </c>
      <c r="L4" s="63"/>
      <c r="M4" s="63"/>
      <c r="N4" s="58"/>
      <c r="O4" s="58"/>
      <c r="P4" s="22"/>
      <c r="Q4" s="22"/>
      <c r="R4" s="22"/>
      <c r="S4" s="22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4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4"/>
      <c r="CI4" s="23"/>
      <c r="CJ4" s="23"/>
      <c r="CK4" s="23"/>
      <c r="CL4" s="23"/>
      <c r="CM4" s="23"/>
      <c r="CN4" s="23"/>
      <c r="CO4" s="24"/>
      <c r="CP4" s="23"/>
      <c r="CQ4" s="23"/>
      <c r="CR4" s="23"/>
      <c r="CS4" s="24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</row>
    <row r="5" spans="1:3363" s="3" customFormat="1" ht="6" customHeight="1" thickBot="1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10"/>
      <c r="M5" s="9"/>
      <c r="N5" s="11"/>
      <c r="O5" s="7"/>
      <c r="P5" s="22"/>
      <c r="Q5" s="22"/>
      <c r="R5" s="22"/>
      <c r="S5" s="22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5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5"/>
      <c r="CI5" s="23"/>
      <c r="CJ5" s="23"/>
      <c r="CK5" s="23"/>
      <c r="CL5" s="23"/>
      <c r="CM5" s="23"/>
      <c r="CN5" s="23"/>
      <c r="CO5" s="25"/>
      <c r="CP5" s="23"/>
      <c r="CQ5" s="23"/>
      <c r="CR5" s="23"/>
      <c r="CS5" s="25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</row>
    <row r="6" spans="1:3363" s="28" customFormat="1">
      <c r="A6" s="41">
        <v>2996</v>
      </c>
      <c r="B6" s="42">
        <v>40028</v>
      </c>
      <c r="C6" s="51">
        <v>2106</v>
      </c>
      <c r="D6" s="44" t="s">
        <v>21</v>
      </c>
      <c r="E6" s="51">
        <v>6</v>
      </c>
      <c r="F6" s="43" t="s">
        <v>27</v>
      </c>
      <c r="G6" s="45" t="s">
        <v>68</v>
      </c>
      <c r="H6" s="44" t="s">
        <v>17</v>
      </c>
      <c r="I6" s="44" t="s">
        <v>19</v>
      </c>
      <c r="J6" s="44" t="s">
        <v>22</v>
      </c>
      <c r="K6" s="45" t="s">
        <v>206</v>
      </c>
      <c r="L6" s="51" t="s">
        <v>18</v>
      </c>
      <c r="M6" s="44" t="s">
        <v>24</v>
      </c>
      <c r="N6" s="51">
        <v>1</v>
      </c>
      <c r="O6" s="46">
        <v>6300</v>
      </c>
      <c r="P6" s="26"/>
      <c r="Q6" s="26"/>
      <c r="R6" s="27"/>
      <c r="S6" s="27"/>
    </row>
    <row r="7" spans="1:3363" s="28" customFormat="1">
      <c r="A7" s="34">
        <v>2997</v>
      </c>
      <c r="B7" s="35">
        <v>40028</v>
      </c>
      <c r="C7" s="36">
        <v>3403</v>
      </c>
      <c r="D7" s="37" t="s">
        <v>21</v>
      </c>
      <c r="E7" s="36">
        <v>6</v>
      </c>
      <c r="F7" s="38" t="s">
        <v>27</v>
      </c>
      <c r="G7" s="39" t="s">
        <v>210</v>
      </c>
      <c r="H7" s="37" t="s">
        <v>17</v>
      </c>
      <c r="I7" s="37" t="s">
        <v>31</v>
      </c>
      <c r="J7" s="37" t="s">
        <v>17</v>
      </c>
      <c r="K7" s="39" t="s">
        <v>69</v>
      </c>
      <c r="L7" s="36" t="s">
        <v>18</v>
      </c>
      <c r="M7" s="37" t="s">
        <v>24</v>
      </c>
      <c r="N7" s="36">
        <v>1</v>
      </c>
      <c r="O7" s="40">
        <v>2655.91</v>
      </c>
      <c r="P7" s="26"/>
      <c r="Q7" s="26"/>
      <c r="R7" s="27"/>
      <c r="S7" s="27"/>
    </row>
    <row r="8" spans="1:3363" s="28" customFormat="1">
      <c r="A8" s="34">
        <v>2998</v>
      </c>
      <c r="B8" s="35">
        <v>40028</v>
      </c>
      <c r="C8" s="36">
        <v>3503</v>
      </c>
      <c r="D8" s="37" t="s">
        <v>21</v>
      </c>
      <c r="E8" s="36">
        <v>6</v>
      </c>
      <c r="F8" s="38" t="s">
        <v>27</v>
      </c>
      <c r="G8" s="39" t="s">
        <v>211</v>
      </c>
      <c r="H8" s="37" t="s">
        <v>17</v>
      </c>
      <c r="I8" s="37" t="s">
        <v>19</v>
      </c>
      <c r="J8" s="37" t="s">
        <v>22</v>
      </c>
      <c r="K8" s="39" t="s">
        <v>26</v>
      </c>
      <c r="L8" s="36" t="s">
        <v>18</v>
      </c>
      <c r="M8" s="37" t="s">
        <v>24</v>
      </c>
      <c r="N8" s="36">
        <v>1</v>
      </c>
      <c r="O8" s="40">
        <v>4840</v>
      </c>
      <c r="P8" s="26"/>
      <c r="Q8" s="26"/>
      <c r="R8" s="27"/>
      <c r="S8" s="27"/>
    </row>
    <row r="9" spans="1:3363" s="28" customFormat="1">
      <c r="A9" s="34">
        <v>3007</v>
      </c>
      <c r="B9" s="35">
        <v>40030</v>
      </c>
      <c r="C9" s="36">
        <v>3701</v>
      </c>
      <c r="D9" s="37" t="s">
        <v>21</v>
      </c>
      <c r="E9" s="36">
        <v>6</v>
      </c>
      <c r="F9" s="38" t="s">
        <v>27</v>
      </c>
      <c r="G9" s="39" t="s">
        <v>208</v>
      </c>
      <c r="H9" s="37" t="s">
        <v>17</v>
      </c>
      <c r="I9" s="37" t="s">
        <v>31</v>
      </c>
      <c r="J9" s="37" t="s">
        <v>17</v>
      </c>
      <c r="K9" s="39" t="s">
        <v>226</v>
      </c>
      <c r="L9" s="36" t="s">
        <v>18</v>
      </c>
      <c r="M9" s="37" t="s">
        <v>24</v>
      </c>
      <c r="N9" s="36">
        <v>1</v>
      </c>
      <c r="O9" s="40">
        <v>4400.01</v>
      </c>
      <c r="P9" s="26"/>
      <c r="Q9" s="26"/>
      <c r="R9" s="27"/>
      <c r="S9" s="27"/>
    </row>
    <row r="10" spans="1:3363" s="28" customFormat="1">
      <c r="A10" s="34">
        <v>3010</v>
      </c>
      <c r="B10" s="35">
        <v>40032</v>
      </c>
      <c r="C10" s="36">
        <v>3403</v>
      </c>
      <c r="D10" s="37" t="s">
        <v>21</v>
      </c>
      <c r="E10" s="36">
        <v>6</v>
      </c>
      <c r="F10" s="38" t="s">
        <v>27</v>
      </c>
      <c r="G10" s="39" t="s">
        <v>207</v>
      </c>
      <c r="H10" s="37" t="s">
        <v>17</v>
      </c>
      <c r="I10" s="37" t="s">
        <v>19</v>
      </c>
      <c r="J10" s="37" t="s">
        <v>22</v>
      </c>
      <c r="K10" s="39" t="s">
        <v>209</v>
      </c>
      <c r="L10" s="36" t="s">
        <v>18</v>
      </c>
      <c r="M10" s="37" t="s">
        <v>24</v>
      </c>
      <c r="N10" s="36">
        <v>1</v>
      </c>
      <c r="O10" s="40">
        <v>6659.24</v>
      </c>
      <c r="P10" s="26"/>
      <c r="Q10" s="26"/>
      <c r="R10" s="27"/>
      <c r="S10" s="27"/>
    </row>
    <row r="11" spans="1:3363" s="28" customFormat="1">
      <c r="A11" s="34">
        <v>3011</v>
      </c>
      <c r="B11" s="35">
        <v>40032</v>
      </c>
      <c r="C11" s="36">
        <v>3502</v>
      </c>
      <c r="D11" s="37" t="s">
        <v>21</v>
      </c>
      <c r="E11" s="36">
        <v>6</v>
      </c>
      <c r="F11" s="38" t="s">
        <v>27</v>
      </c>
      <c r="G11" s="39" t="s">
        <v>212</v>
      </c>
      <c r="H11" s="37" t="s">
        <v>17</v>
      </c>
      <c r="I11" s="37" t="s">
        <v>19</v>
      </c>
      <c r="J11" s="37" t="s">
        <v>22</v>
      </c>
      <c r="K11" s="39" t="s">
        <v>34</v>
      </c>
      <c r="L11" s="36" t="s">
        <v>18</v>
      </c>
      <c r="M11" s="37" t="s">
        <v>24</v>
      </c>
      <c r="N11" s="36">
        <v>1</v>
      </c>
      <c r="O11" s="40">
        <v>3905</v>
      </c>
      <c r="P11" s="26"/>
      <c r="Q11" s="26"/>
      <c r="R11" s="27"/>
      <c r="S11" s="27"/>
    </row>
    <row r="12" spans="1:3363" s="28" customFormat="1">
      <c r="A12" s="34">
        <v>3020</v>
      </c>
      <c r="B12" s="35">
        <v>40039</v>
      </c>
      <c r="C12" s="36">
        <v>2101</v>
      </c>
      <c r="D12" s="37" t="s">
        <v>21</v>
      </c>
      <c r="E12" s="36">
        <v>6</v>
      </c>
      <c r="F12" s="38" t="s">
        <v>27</v>
      </c>
      <c r="G12" s="39" t="s">
        <v>214</v>
      </c>
      <c r="H12" s="37" t="s">
        <v>17</v>
      </c>
      <c r="I12" s="37" t="s">
        <v>53</v>
      </c>
      <c r="J12" s="37" t="s">
        <v>101</v>
      </c>
      <c r="K12" s="39" t="s">
        <v>213</v>
      </c>
      <c r="L12" s="36" t="s">
        <v>18</v>
      </c>
      <c r="M12" s="37" t="s">
        <v>30</v>
      </c>
      <c r="N12" s="36">
        <v>1</v>
      </c>
      <c r="O12" s="40">
        <v>792</v>
      </c>
      <c r="P12" s="26"/>
      <c r="Q12" s="26"/>
      <c r="R12" s="27"/>
      <c r="S12" s="27"/>
    </row>
    <row r="13" spans="1:3363" s="28" customFormat="1">
      <c r="A13" s="34">
        <v>3020</v>
      </c>
      <c r="B13" s="35">
        <v>40039</v>
      </c>
      <c r="C13" s="36">
        <v>3604</v>
      </c>
      <c r="D13" s="37" t="s">
        <v>21</v>
      </c>
      <c r="E13" s="36">
        <v>6</v>
      </c>
      <c r="F13" s="38" t="s">
        <v>27</v>
      </c>
      <c r="G13" s="39" t="s">
        <v>215</v>
      </c>
      <c r="H13" s="37" t="s">
        <v>17</v>
      </c>
      <c r="I13" s="37" t="s">
        <v>53</v>
      </c>
      <c r="J13" s="37" t="s">
        <v>101</v>
      </c>
      <c r="K13" s="39" t="s">
        <v>213</v>
      </c>
      <c r="L13" s="36" t="s">
        <v>18</v>
      </c>
      <c r="M13" s="37" t="s">
        <v>30</v>
      </c>
      <c r="N13" s="36">
        <v>1</v>
      </c>
      <c r="O13" s="40">
        <v>4840</v>
      </c>
      <c r="P13" s="26"/>
      <c r="Q13" s="26"/>
      <c r="R13" s="27"/>
      <c r="S13" s="27"/>
    </row>
    <row r="14" spans="1:3363" s="28" customFormat="1">
      <c r="A14" s="34">
        <v>3021</v>
      </c>
      <c r="B14" s="35">
        <v>40039</v>
      </c>
      <c r="C14" s="36">
        <v>2104</v>
      </c>
      <c r="D14" s="37" t="s">
        <v>21</v>
      </c>
      <c r="E14" s="36">
        <v>6</v>
      </c>
      <c r="F14" s="38" t="s">
        <v>27</v>
      </c>
      <c r="G14" s="39" t="s">
        <v>45</v>
      </c>
      <c r="H14" s="37" t="s">
        <v>17</v>
      </c>
      <c r="I14" s="37" t="s">
        <v>19</v>
      </c>
      <c r="J14" s="37" t="s">
        <v>20</v>
      </c>
      <c r="K14" s="39" t="s">
        <v>29</v>
      </c>
      <c r="L14" s="36" t="s">
        <v>18</v>
      </c>
      <c r="M14" s="37" t="s">
        <v>30</v>
      </c>
      <c r="N14" s="36">
        <v>1</v>
      </c>
      <c r="O14" s="40">
        <v>12690.25</v>
      </c>
      <c r="P14" s="26"/>
      <c r="Q14" s="26"/>
      <c r="R14" s="27"/>
      <c r="S14" s="27"/>
    </row>
    <row r="15" spans="1:3363" s="28" customFormat="1">
      <c r="A15" s="34">
        <v>3021</v>
      </c>
      <c r="B15" s="35">
        <v>40039</v>
      </c>
      <c r="C15" s="36">
        <v>2304</v>
      </c>
      <c r="D15" s="37" t="s">
        <v>21</v>
      </c>
      <c r="E15" s="36">
        <v>6</v>
      </c>
      <c r="F15" s="38" t="s">
        <v>27</v>
      </c>
      <c r="G15" s="39" t="s">
        <v>216</v>
      </c>
      <c r="H15" s="37" t="s">
        <v>17</v>
      </c>
      <c r="I15" s="37" t="s">
        <v>19</v>
      </c>
      <c r="J15" s="37" t="s">
        <v>20</v>
      </c>
      <c r="K15" s="39" t="s">
        <v>29</v>
      </c>
      <c r="L15" s="36" t="s">
        <v>18</v>
      </c>
      <c r="M15" s="37" t="s">
        <v>30</v>
      </c>
      <c r="N15" s="36">
        <v>1</v>
      </c>
      <c r="O15" s="40">
        <v>1552.5</v>
      </c>
      <c r="P15" s="26"/>
      <c r="Q15" s="26"/>
      <c r="R15" s="27"/>
      <c r="S15" s="27"/>
    </row>
    <row r="16" spans="1:3363" s="28" customFormat="1">
      <c r="A16" s="34">
        <v>3021</v>
      </c>
      <c r="B16" s="35">
        <v>40039</v>
      </c>
      <c r="C16" s="36">
        <v>2101</v>
      </c>
      <c r="D16" s="37" t="s">
        <v>21</v>
      </c>
      <c r="E16" s="36">
        <v>6</v>
      </c>
      <c r="F16" s="38" t="s">
        <v>27</v>
      </c>
      <c r="G16" s="39" t="s">
        <v>32</v>
      </c>
      <c r="H16" s="37" t="s">
        <v>17</v>
      </c>
      <c r="I16" s="37" t="s">
        <v>19</v>
      </c>
      <c r="J16" s="37" t="s">
        <v>20</v>
      </c>
      <c r="K16" s="39" t="s">
        <v>29</v>
      </c>
      <c r="L16" s="36" t="s">
        <v>18</v>
      </c>
      <c r="M16" s="37" t="s">
        <v>30</v>
      </c>
      <c r="N16" s="36">
        <v>1</v>
      </c>
      <c r="O16" s="40">
        <v>1811.25</v>
      </c>
      <c r="P16" s="26"/>
      <c r="Q16" s="26"/>
      <c r="R16" s="27"/>
      <c r="S16" s="27"/>
    </row>
    <row r="17" spans="1:19" s="28" customFormat="1">
      <c r="A17" s="34">
        <v>3022</v>
      </c>
      <c r="B17" s="35">
        <v>40039</v>
      </c>
      <c r="C17" s="36">
        <v>3104</v>
      </c>
      <c r="D17" s="37" t="s">
        <v>21</v>
      </c>
      <c r="E17" s="36">
        <v>6</v>
      </c>
      <c r="F17" s="38" t="s">
        <v>27</v>
      </c>
      <c r="G17" s="39" t="s">
        <v>217</v>
      </c>
      <c r="H17" s="37" t="s">
        <v>17</v>
      </c>
      <c r="I17" s="37" t="s">
        <v>31</v>
      </c>
      <c r="J17" s="37" t="s">
        <v>17</v>
      </c>
      <c r="K17" s="39" t="s">
        <v>38</v>
      </c>
      <c r="L17" s="36" t="s">
        <v>18</v>
      </c>
      <c r="M17" s="37" t="s">
        <v>24</v>
      </c>
      <c r="N17" s="36">
        <v>1</v>
      </c>
      <c r="O17" s="40">
        <v>41798</v>
      </c>
      <c r="P17" s="26"/>
      <c r="Q17" s="26"/>
      <c r="R17" s="27"/>
      <c r="S17" s="27"/>
    </row>
    <row r="18" spans="1:19" s="28" customFormat="1">
      <c r="A18" s="34">
        <v>3023</v>
      </c>
      <c r="B18" s="35">
        <v>40039</v>
      </c>
      <c r="C18" s="36">
        <v>3801</v>
      </c>
      <c r="D18" s="37" t="s">
        <v>21</v>
      </c>
      <c r="E18" s="36">
        <v>6</v>
      </c>
      <c r="F18" s="38" t="s">
        <v>27</v>
      </c>
      <c r="G18" s="39" t="s">
        <v>218</v>
      </c>
      <c r="H18" s="37" t="s">
        <v>17</v>
      </c>
      <c r="I18" s="37" t="s">
        <v>19</v>
      </c>
      <c r="J18" s="37" t="s">
        <v>22</v>
      </c>
      <c r="K18" s="39" t="s">
        <v>76</v>
      </c>
      <c r="L18" s="36" t="s">
        <v>18</v>
      </c>
      <c r="M18" s="37" t="s">
        <v>24</v>
      </c>
      <c r="N18" s="36">
        <v>1</v>
      </c>
      <c r="O18" s="40">
        <v>1254</v>
      </c>
      <c r="P18" s="26"/>
      <c r="Q18" s="26"/>
      <c r="R18" s="27"/>
      <c r="S18" s="27"/>
    </row>
    <row r="19" spans="1:19" s="28" customFormat="1">
      <c r="A19" s="34">
        <v>3024</v>
      </c>
      <c r="B19" s="35">
        <v>40039</v>
      </c>
      <c r="C19" s="36">
        <v>2601</v>
      </c>
      <c r="D19" s="37" t="s">
        <v>21</v>
      </c>
      <c r="E19" s="36">
        <v>6</v>
      </c>
      <c r="F19" s="38" t="s">
        <v>27</v>
      </c>
      <c r="G19" s="39" t="s">
        <v>43</v>
      </c>
      <c r="H19" s="37" t="s">
        <v>17</v>
      </c>
      <c r="I19" s="37" t="s">
        <v>19</v>
      </c>
      <c r="J19" s="37" t="s">
        <v>22</v>
      </c>
      <c r="K19" s="39" t="s">
        <v>71</v>
      </c>
      <c r="L19" s="36" t="s">
        <v>18</v>
      </c>
      <c r="M19" s="37" t="s">
        <v>24</v>
      </c>
      <c r="N19" s="36">
        <v>1</v>
      </c>
      <c r="O19" s="40">
        <v>24755</v>
      </c>
      <c r="P19" s="26"/>
      <c r="Q19" s="26"/>
      <c r="R19" s="27"/>
      <c r="S19" s="27"/>
    </row>
    <row r="20" spans="1:19" s="28" customFormat="1">
      <c r="A20" s="34">
        <v>3025</v>
      </c>
      <c r="B20" s="35">
        <v>40039</v>
      </c>
      <c r="C20" s="36">
        <v>3601</v>
      </c>
      <c r="D20" s="37" t="s">
        <v>21</v>
      </c>
      <c r="E20" s="36">
        <v>6</v>
      </c>
      <c r="F20" s="38" t="s">
        <v>27</v>
      </c>
      <c r="G20" s="39" t="s">
        <v>219</v>
      </c>
      <c r="H20" s="37" t="s">
        <v>17</v>
      </c>
      <c r="I20" s="37" t="s">
        <v>19</v>
      </c>
      <c r="J20" s="37" t="s">
        <v>20</v>
      </c>
      <c r="K20" s="39" t="s">
        <v>220</v>
      </c>
      <c r="L20" s="36" t="s">
        <v>18</v>
      </c>
      <c r="M20" s="37" t="s">
        <v>30</v>
      </c>
      <c r="N20" s="36">
        <v>1</v>
      </c>
      <c r="O20" s="40">
        <v>2978.5</v>
      </c>
      <c r="P20" s="26"/>
      <c r="Q20" s="26"/>
      <c r="R20" s="27"/>
      <c r="S20" s="27"/>
    </row>
    <row r="21" spans="1:19" s="28" customFormat="1">
      <c r="A21" s="34">
        <v>3026</v>
      </c>
      <c r="B21" s="35">
        <v>40039</v>
      </c>
      <c r="C21" s="36">
        <v>3502</v>
      </c>
      <c r="D21" s="37" t="s">
        <v>21</v>
      </c>
      <c r="E21" s="36">
        <v>6</v>
      </c>
      <c r="F21" s="38" t="s">
        <v>27</v>
      </c>
      <c r="G21" s="39" t="s">
        <v>221</v>
      </c>
      <c r="H21" s="37" t="s">
        <v>17</v>
      </c>
      <c r="I21" s="37" t="s">
        <v>19</v>
      </c>
      <c r="J21" s="37" t="s">
        <v>22</v>
      </c>
      <c r="K21" s="39" t="s">
        <v>34</v>
      </c>
      <c r="L21" s="36" t="s">
        <v>18</v>
      </c>
      <c r="M21" s="37" t="s">
        <v>24</v>
      </c>
      <c r="N21" s="36">
        <v>1</v>
      </c>
      <c r="O21" s="40">
        <v>2420</v>
      </c>
      <c r="P21" s="26"/>
      <c r="Q21" s="26"/>
      <c r="R21" s="27"/>
      <c r="S21" s="27"/>
    </row>
    <row r="22" spans="1:19" s="28" customFormat="1">
      <c r="A22" s="34">
        <v>3027</v>
      </c>
      <c r="B22" s="35">
        <v>40039</v>
      </c>
      <c r="C22" s="36">
        <v>3502</v>
      </c>
      <c r="D22" s="37" t="s">
        <v>21</v>
      </c>
      <c r="E22" s="36">
        <v>6</v>
      </c>
      <c r="F22" s="38" t="s">
        <v>27</v>
      </c>
      <c r="G22" s="39" t="s">
        <v>222</v>
      </c>
      <c r="H22" s="37" t="s">
        <v>17</v>
      </c>
      <c r="I22" s="37" t="s">
        <v>19</v>
      </c>
      <c r="J22" s="37" t="s">
        <v>22</v>
      </c>
      <c r="K22" s="39" t="s">
        <v>223</v>
      </c>
      <c r="L22" s="36" t="s">
        <v>18</v>
      </c>
      <c r="M22" s="37" t="s">
        <v>24</v>
      </c>
      <c r="N22" s="36">
        <v>1</v>
      </c>
      <c r="O22" s="40">
        <v>4235</v>
      </c>
      <c r="P22" s="26"/>
      <c r="Q22" s="26"/>
      <c r="R22" s="27"/>
      <c r="S22" s="27"/>
    </row>
    <row r="23" spans="1:19" s="28" customFormat="1">
      <c r="A23" s="34">
        <v>3028</v>
      </c>
      <c r="B23" s="35">
        <v>40039</v>
      </c>
      <c r="C23" s="36">
        <v>3503</v>
      </c>
      <c r="D23" s="37" t="s">
        <v>21</v>
      </c>
      <c r="E23" s="36">
        <v>6</v>
      </c>
      <c r="F23" s="38" t="s">
        <v>27</v>
      </c>
      <c r="G23" s="39" t="s">
        <v>224</v>
      </c>
      <c r="H23" s="37" t="s">
        <v>17</v>
      </c>
      <c r="I23" s="37" t="s">
        <v>19</v>
      </c>
      <c r="J23" s="37" t="s">
        <v>22</v>
      </c>
      <c r="K23" s="39" t="s">
        <v>225</v>
      </c>
      <c r="L23" s="36" t="s">
        <v>18</v>
      </c>
      <c r="M23" s="37" t="s">
        <v>24</v>
      </c>
      <c r="N23" s="36">
        <v>1</v>
      </c>
      <c r="O23" s="40">
        <v>3949</v>
      </c>
      <c r="P23" s="26"/>
      <c r="Q23" s="26"/>
      <c r="R23" s="27"/>
      <c r="S23" s="27"/>
    </row>
    <row r="24" spans="1:19" s="28" customFormat="1">
      <c r="A24" s="34">
        <v>3038</v>
      </c>
      <c r="B24" s="35">
        <v>40053</v>
      </c>
      <c r="C24" s="36">
        <v>3701</v>
      </c>
      <c r="D24" s="37" t="s">
        <v>21</v>
      </c>
      <c r="E24" s="36">
        <v>6</v>
      </c>
      <c r="F24" s="38" t="s">
        <v>27</v>
      </c>
      <c r="G24" s="39" t="s">
        <v>208</v>
      </c>
      <c r="H24" s="37" t="s">
        <v>17</v>
      </c>
      <c r="I24" s="37" t="s">
        <v>31</v>
      </c>
      <c r="J24" s="37" t="s">
        <v>17</v>
      </c>
      <c r="K24" s="39" t="s">
        <v>226</v>
      </c>
      <c r="L24" s="36" t="s">
        <v>18</v>
      </c>
      <c r="M24" s="37" t="s">
        <v>24</v>
      </c>
      <c r="N24" s="36">
        <v>1</v>
      </c>
      <c r="O24" s="40">
        <v>7882.58</v>
      </c>
      <c r="P24" s="26">
        <f>SUM(O6:O24)</f>
        <v>139718.24</v>
      </c>
      <c r="Q24" s="27">
        <v>139718.24</v>
      </c>
      <c r="R24" s="27">
        <f>+P24-Q24</f>
        <v>0</v>
      </c>
      <c r="S24" s="27"/>
    </row>
    <row r="25" spans="1:19" s="28" customFormat="1">
      <c r="A25" s="34">
        <v>2629</v>
      </c>
      <c r="B25" s="35">
        <v>40037</v>
      </c>
      <c r="C25" s="36">
        <v>3103</v>
      </c>
      <c r="D25" s="37" t="s">
        <v>21</v>
      </c>
      <c r="E25" s="36">
        <v>6</v>
      </c>
      <c r="F25" s="38" t="s">
        <v>25</v>
      </c>
      <c r="G25" s="39" t="s">
        <v>227</v>
      </c>
      <c r="H25" s="37" t="s">
        <v>17</v>
      </c>
      <c r="I25" s="37" t="s">
        <v>19</v>
      </c>
      <c r="J25" s="37" t="s">
        <v>22</v>
      </c>
      <c r="K25" s="39" t="s">
        <v>228</v>
      </c>
      <c r="L25" s="36" t="s">
        <v>18</v>
      </c>
      <c r="M25" s="37" t="s">
        <v>24</v>
      </c>
      <c r="N25" s="36">
        <v>1</v>
      </c>
      <c r="O25" s="40">
        <v>11509</v>
      </c>
      <c r="P25" s="26"/>
      <c r="Q25" s="26"/>
      <c r="R25" s="27"/>
      <c r="S25" s="27"/>
    </row>
    <row r="26" spans="1:19" s="28" customFormat="1">
      <c r="A26" s="34">
        <v>2630</v>
      </c>
      <c r="B26" s="35">
        <v>40037</v>
      </c>
      <c r="C26" s="36">
        <v>3801</v>
      </c>
      <c r="D26" s="37" t="s">
        <v>21</v>
      </c>
      <c r="E26" s="36">
        <v>6</v>
      </c>
      <c r="F26" s="38" t="s">
        <v>25</v>
      </c>
      <c r="G26" s="39" t="s">
        <v>229</v>
      </c>
      <c r="H26" s="37" t="s">
        <v>17</v>
      </c>
      <c r="I26" s="37" t="s">
        <v>19</v>
      </c>
      <c r="J26" s="37" t="s">
        <v>22</v>
      </c>
      <c r="K26" s="39" t="s">
        <v>47</v>
      </c>
      <c r="L26" s="36" t="s">
        <v>18</v>
      </c>
      <c r="M26" s="37" t="s">
        <v>24</v>
      </c>
      <c r="N26" s="36">
        <v>1</v>
      </c>
      <c r="O26" s="40">
        <v>3737.51</v>
      </c>
      <c r="P26" s="26"/>
      <c r="Q26" s="26"/>
      <c r="R26" s="27"/>
      <c r="S26" s="27"/>
    </row>
    <row r="27" spans="1:19" s="28" customFormat="1">
      <c r="A27" s="34">
        <v>2631</v>
      </c>
      <c r="B27" s="35">
        <v>40037</v>
      </c>
      <c r="C27" s="36">
        <v>3801</v>
      </c>
      <c r="D27" s="37" t="s">
        <v>21</v>
      </c>
      <c r="E27" s="36">
        <v>6</v>
      </c>
      <c r="F27" s="38" t="s">
        <v>25</v>
      </c>
      <c r="G27" s="39" t="s">
        <v>230</v>
      </c>
      <c r="H27" s="37" t="s">
        <v>17</v>
      </c>
      <c r="I27" s="37" t="s">
        <v>19</v>
      </c>
      <c r="J27" s="37" t="s">
        <v>22</v>
      </c>
      <c r="K27" s="39" t="s">
        <v>47</v>
      </c>
      <c r="L27" s="36" t="s">
        <v>18</v>
      </c>
      <c r="M27" s="37" t="s">
        <v>24</v>
      </c>
      <c r="N27" s="36">
        <v>1</v>
      </c>
      <c r="O27" s="40">
        <v>4634.26</v>
      </c>
      <c r="P27" s="26"/>
      <c r="Q27" s="26"/>
      <c r="R27" s="27"/>
      <c r="S27" s="27"/>
    </row>
    <row r="28" spans="1:19" s="28" customFormat="1">
      <c r="A28" s="34">
        <v>2638</v>
      </c>
      <c r="B28" s="35">
        <v>40042</v>
      </c>
      <c r="C28" s="36">
        <v>3701</v>
      </c>
      <c r="D28" s="37" t="s">
        <v>21</v>
      </c>
      <c r="E28" s="36">
        <v>6</v>
      </c>
      <c r="F28" s="38" t="s">
        <v>25</v>
      </c>
      <c r="G28" s="39" t="s">
        <v>208</v>
      </c>
      <c r="H28" s="37" t="s">
        <v>17</v>
      </c>
      <c r="I28" s="37" t="s">
        <v>31</v>
      </c>
      <c r="J28" s="37" t="s">
        <v>17</v>
      </c>
      <c r="K28" s="39" t="s">
        <v>226</v>
      </c>
      <c r="L28" s="36" t="s">
        <v>18</v>
      </c>
      <c r="M28" s="37" t="s">
        <v>24</v>
      </c>
      <c r="N28" s="36">
        <v>1</v>
      </c>
      <c r="O28" s="40">
        <v>4255.49</v>
      </c>
      <c r="P28" s="27">
        <f>SUM(O25:O28)</f>
        <v>24136.260000000002</v>
      </c>
      <c r="Q28" s="27">
        <v>24136.260000000002</v>
      </c>
      <c r="R28" s="27">
        <f>+P28-Q28</f>
        <v>0</v>
      </c>
      <c r="S28" s="27"/>
    </row>
    <row r="29" spans="1:19" s="28" customFormat="1">
      <c r="A29" s="34">
        <v>1412</v>
      </c>
      <c r="B29" s="35">
        <v>40028</v>
      </c>
      <c r="C29" s="36">
        <v>2503</v>
      </c>
      <c r="D29" s="37" t="s">
        <v>21</v>
      </c>
      <c r="E29" s="36">
        <v>6</v>
      </c>
      <c r="F29" s="38" t="s">
        <v>23</v>
      </c>
      <c r="G29" s="39" t="s">
        <v>136</v>
      </c>
      <c r="H29" s="37" t="s">
        <v>17</v>
      </c>
      <c r="I29" s="37" t="s">
        <v>19</v>
      </c>
      <c r="J29" s="37" t="s">
        <v>62</v>
      </c>
      <c r="K29" s="39" t="s">
        <v>159</v>
      </c>
      <c r="L29" s="36" t="s">
        <v>18</v>
      </c>
      <c r="M29" s="37" t="s">
        <v>30</v>
      </c>
      <c r="N29" s="36">
        <v>1</v>
      </c>
      <c r="O29" s="40">
        <v>2554</v>
      </c>
      <c r="P29" s="26"/>
      <c r="Q29" s="26"/>
      <c r="R29" s="27"/>
      <c r="S29" s="27"/>
    </row>
    <row r="30" spans="1:19" s="28" customFormat="1">
      <c r="A30" s="34">
        <v>1413</v>
      </c>
      <c r="B30" s="35">
        <v>40028</v>
      </c>
      <c r="C30" s="36">
        <v>3505</v>
      </c>
      <c r="D30" s="37" t="s">
        <v>21</v>
      </c>
      <c r="E30" s="36">
        <v>6</v>
      </c>
      <c r="F30" s="38" t="s">
        <v>23</v>
      </c>
      <c r="G30" s="39" t="s">
        <v>137</v>
      </c>
      <c r="H30" s="37" t="s">
        <v>17</v>
      </c>
      <c r="I30" s="37" t="s">
        <v>19</v>
      </c>
      <c r="J30" s="37" t="s">
        <v>22</v>
      </c>
      <c r="K30" s="39" t="s">
        <v>138</v>
      </c>
      <c r="L30" s="36" t="s">
        <v>18</v>
      </c>
      <c r="M30" s="37" t="s">
        <v>24</v>
      </c>
      <c r="N30" s="36">
        <v>1</v>
      </c>
      <c r="O30" s="40">
        <v>600</v>
      </c>
      <c r="P30" s="26"/>
      <c r="Q30" s="26"/>
      <c r="R30" s="27"/>
      <c r="S30" s="27"/>
    </row>
    <row r="31" spans="1:19" s="28" customFormat="1">
      <c r="A31" s="34">
        <v>1414</v>
      </c>
      <c r="B31" s="35">
        <v>40029</v>
      </c>
      <c r="C31" s="36">
        <v>2104</v>
      </c>
      <c r="D31" s="37" t="s">
        <v>21</v>
      </c>
      <c r="E31" s="36">
        <v>6</v>
      </c>
      <c r="F31" s="38" t="s">
        <v>23</v>
      </c>
      <c r="G31" s="39" t="s">
        <v>45</v>
      </c>
      <c r="H31" s="37" t="s">
        <v>17</v>
      </c>
      <c r="I31" s="37" t="s">
        <v>19</v>
      </c>
      <c r="J31" s="37" t="s">
        <v>22</v>
      </c>
      <c r="K31" s="39" t="s">
        <v>54</v>
      </c>
      <c r="L31" s="36" t="s">
        <v>18</v>
      </c>
      <c r="M31" s="37" t="s">
        <v>30</v>
      </c>
      <c r="N31" s="36">
        <v>1</v>
      </c>
      <c r="O31" s="40">
        <v>716</v>
      </c>
      <c r="P31" s="26"/>
      <c r="Q31" s="26"/>
      <c r="R31" s="27"/>
      <c r="S31" s="27"/>
    </row>
    <row r="32" spans="1:19" s="28" customFormat="1">
      <c r="A32" s="34">
        <v>1414</v>
      </c>
      <c r="B32" s="35">
        <v>40029</v>
      </c>
      <c r="C32" s="36">
        <v>2101</v>
      </c>
      <c r="D32" s="37" t="s">
        <v>21</v>
      </c>
      <c r="E32" s="36">
        <v>6</v>
      </c>
      <c r="F32" s="38" t="s">
        <v>23</v>
      </c>
      <c r="G32" s="39" t="s">
        <v>32</v>
      </c>
      <c r="H32" s="37" t="s">
        <v>17</v>
      </c>
      <c r="I32" s="37" t="s">
        <v>19</v>
      </c>
      <c r="J32" s="37" t="s">
        <v>22</v>
      </c>
      <c r="K32" s="39" t="s">
        <v>54</v>
      </c>
      <c r="L32" s="36" t="s">
        <v>18</v>
      </c>
      <c r="M32" s="37" t="s">
        <v>30</v>
      </c>
      <c r="N32" s="36">
        <v>1</v>
      </c>
      <c r="O32" s="40">
        <v>692</v>
      </c>
      <c r="P32" s="26"/>
      <c r="Q32" s="26"/>
      <c r="R32" s="27"/>
      <c r="S32" s="27"/>
    </row>
    <row r="33" spans="1:19" s="28" customFormat="1">
      <c r="A33" s="34">
        <v>1415</v>
      </c>
      <c r="B33" s="35">
        <v>40029</v>
      </c>
      <c r="C33" s="36">
        <v>3801</v>
      </c>
      <c r="D33" s="37" t="s">
        <v>21</v>
      </c>
      <c r="E33" s="36">
        <v>6</v>
      </c>
      <c r="F33" s="38" t="s">
        <v>23</v>
      </c>
      <c r="G33" s="39" t="s">
        <v>57</v>
      </c>
      <c r="H33" s="37" t="s">
        <v>17</v>
      </c>
      <c r="I33" s="37" t="s">
        <v>19</v>
      </c>
      <c r="J33" s="37" t="s">
        <v>20</v>
      </c>
      <c r="K33" s="39" t="s">
        <v>231</v>
      </c>
      <c r="L33" s="36" t="s">
        <v>18</v>
      </c>
      <c r="M33" s="37" t="s">
        <v>24</v>
      </c>
      <c r="N33" s="36">
        <v>1</v>
      </c>
      <c r="O33" s="40">
        <v>2042</v>
      </c>
      <c r="P33" s="26"/>
      <c r="Q33" s="26"/>
      <c r="R33" s="27"/>
      <c r="S33" s="27"/>
    </row>
    <row r="34" spans="1:19" s="28" customFormat="1">
      <c r="A34" s="34">
        <v>1415</v>
      </c>
      <c r="B34" s="35">
        <v>40029</v>
      </c>
      <c r="C34" s="36">
        <v>3801</v>
      </c>
      <c r="D34" s="37" t="s">
        <v>21</v>
      </c>
      <c r="E34" s="36">
        <v>6</v>
      </c>
      <c r="F34" s="38" t="s">
        <v>23</v>
      </c>
      <c r="G34" s="39" t="s">
        <v>57</v>
      </c>
      <c r="H34" s="37" t="s">
        <v>17</v>
      </c>
      <c r="I34" s="37" t="s">
        <v>31</v>
      </c>
      <c r="J34" s="37" t="s">
        <v>17</v>
      </c>
      <c r="K34" s="39" t="s">
        <v>232</v>
      </c>
      <c r="L34" s="36" t="s">
        <v>18</v>
      </c>
      <c r="M34" s="37" t="s">
        <v>24</v>
      </c>
      <c r="N34" s="36">
        <v>1</v>
      </c>
      <c r="O34" s="40">
        <v>1971</v>
      </c>
      <c r="P34" s="26"/>
      <c r="Q34" s="26"/>
      <c r="R34" s="27"/>
      <c r="S34" s="27"/>
    </row>
    <row r="35" spans="1:19" s="28" customFormat="1">
      <c r="A35" s="34">
        <v>1415</v>
      </c>
      <c r="B35" s="35">
        <v>40029</v>
      </c>
      <c r="C35" s="36">
        <v>3801</v>
      </c>
      <c r="D35" s="37" t="s">
        <v>21</v>
      </c>
      <c r="E35" s="36">
        <v>6</v>
      </c>
      <c r="F35" s="38" t="s">
        <v>23</v>
      </c>
      <c r="G35" s="39" t="s">
        <v>57</v>
      </c>
      <c r="H35" s="37" t="s">
        <v>17</v>
      </c>
      <c r="I35" s="37" t="s">
        <v>19</v>
      </c>
      <c r="J35" s="37" t="s">
        <v>22</v>
      </c>
      <c r="K35" s="39" t="s">
        <v>76</v>
      </c>
      <c r="L35" s="36" t="s">
        <v>18</v>
      </c>
      <c r="M35" s="37" t="s">
        <v>24</v>
      </c>
      <c r="N35" s="36">
        <v>1</v>
      </c>
      <c r="O35" s="40">
        <v>415</v>
      </c>
      <c r="P35" s="26"/>
      <c r="Q35" s="26"/>
      <c r="R35" s="27"/>
      <c r="S35" s="27"/>
    </row>
    <row r="36" spans="1:19" s="28" customFormat="1">
      <c r="A36" s="34">
        <v>1416</v>
      </c>
      <c r="B36" s="35">
        <v>40029</v>
      </c>
      <c r="C36" s="36">
        <v>2201</v>
      </c>
      <c r="D36" s="37" t="s">
        <v>21</v>
      </c>
      <c r="E36" s="36">
        <v>6</v>
      </c>
      <c r="F36" s="38" t="s">
        <v>23</v>
      </c>
      <c r="G36" s="39" t="s">
        <v>140</v>
      </c>
      <c r="H36" s="37" t="s">
        <v>17</v>
      </c>
      <c r="I36" s="37" t="s">
        <v>19</v>
      </c>
      <c r="J36" s="37" t="s">
        <v>22</v>
      </c>
      <c r="K36" s="39" t="s">
        <v>141</v>
      </c>
      <c r="L36" s="36" t="s">
        <v>18</v>
      </c>
      <c r="M36" s="37" t="s">
        <v>30</v>
      </c>
      <c r="N36" s="36">
        <v>1</v>
      </c>
      <c r="O36" s="40">
        <v>788.5</v>
      </c>
      <c r="P36" s="26"/>
      <c r="Q36" s="26"/>
      <c r="R36" s="27"/>
      <c r="S36" s="27"/>
    </row>
    <row r="37" spans="1:19" s="28" customFormat="1">
      <c r="A37" s="34">
        <v>1418</v>
      </c>
      <c r="B37" s="35">
        <v>40030</v>
      </c>
      <c r="C37" s="38">
        <v>2201</v>
      </c>
      <c r="D37" s="37" t="s">
        <v>21</v>
      </c>
      <c r="E37" s="38">
        <v>6</v>
      </c>
      <c r="F37" s="38" t="s">
        <v>23</v>
      </c>
      <c r="G37" s="39" t="s">
        <v>57</v>
      </c>
      <c r="H37" s="37" t="s">
        <v>17</v>
      </c>
      <c r="I37" s="37" t="s">
        <v>19</v>
      </c>
      <c r="J37" s="37" t="s">
        <v>22</v>
      </c>
      <c r="K37" s="37" t="s">
        <v>58</v>
      </c>
      <c r="L37" s="38" t="s">
        <v>18</v>
      </c>
      <c r="M37" s="37" t="s">
        <v>24</v>
      </c>
      <c r="N37" s="38">
        <v>1</v>
      </c>
      <c r="O37" s="40">
        <v>525</v>
      </c>
      <c r="P37" s="26"/>
      <c r="Q37" s="26"/>
      <c r="R37" s="27"/>
      <c r="S37" s="27"/>
    </row>
    <row r="38" spans="1:19" s="28" customFormat="1">
      <c r="A38" s="34">
        <v>1418</v>
      </c>
      <c r="B38" s="35">
        <v>40030</v>
      </c>
      <c r="C38" s="38">
        <v>2404</v>
      </c>
      <c r="D38" s="37" t="s">
        <v>21</v>
      </c>
      <c r="E38" s="38">
        <v>6</v>
      </c>
      <c r="F38" s="38" t="s">
        <v>23</v>
      </c>
      <c r="G38" s="39" t="s">
        <v>85</v>
      </c>
      <c r="H38" s="37" t="s">
        <v>17</v>
      </c>
      <c r="I38" s="37" t="s">
        <v>19</v>
      </c>
      <c r="J38" s="37" t="s">
        <v>22</v>
      </c>
      <c r="K38" s="39" t="s">
        <v>41</v>
      </c>
      <c r="L38" s="38" t="s">
        <v>18</v>
      </c>
      <c r="M38" s="37" t="s">
        <v>30</v>
      </c>
      <c r="N38" s="38">
        <v>1</v>
      </c>
      <c r="O38" s="40">
        <v>218.76</v>
      </c>
      <c r="P38" s="26"/>
      <c r="Q38" s="26"/>
      <c r="R38" s="27"/>
      <c r="S38" s="27"/>
    </row>
    <row r="39" spans="1:19" s="28" customFormat="1">
      <c r="A39" s="34">
        <v>1418</v>
      </c>
      <c r="B39" s="35">
        <v>40030</v>
      </c>
      <c r="C39" s="38">
        <v>2106</v>
      </c>
      <c r="D39" s="37" t="s">
        <v>21</v>
      </c>
      <c r="E39" s="38">
        <v>6</v>
      </c>
      <c r="F39" s="38" t="s">
        <v>23</v>
      </c>
      <c r="G39" s="39" t="s">
        <v>79</v>
      </c>
      <c r="H39" s="37" t="s">
        <v>17</v>
      </c>
      <c r="I39" s="37" t="s">
        <v>19</v>
      </c>
      <c r="J39" s="37" t="s">
        <v>22</v>
      </c>
      <c r="K39" s="39" t="s">
        <v>80</v>
      </c>
      <c r="L39" s="38" t="s">
        <v>18</v>
      </c>
      <c r="M39" s="37" t="s">
        <v>24</v>
      </c>
      <c r="N39" s="38">
        <v>1</v>
      </c>
      <c r="O39" s="40">
        <v>100</v>
      </c>
      <c r="P39" s="26"/>
      <c r="Q39" s="26"/>
      <c r="R39" s="27"/>
      <c r="S39" s="27"/>
    </row>
    <row r="40" spans="1:19" s="28" customFormat="1">
      <c r="A40" s="34">
        <v>1418</v>
      </c>
      <c r="B40" s="35">
        <v>40030</v>
      </c>
      <c r="C40" s="38">
        <v>3401</v>
      </c>
      <c r="D40" s="37" t="s">
        <v>21</v>
      </c>
      <c r="E40" s="38">
        <v>6</v>
      </c>
      <c r="F40" s="38" t="s">
        <v>23</v>
      </c>
      <c r="G40" s="39" t="s">
        <v>86</v>
      </c>
      <c r="H40" s="37" t="s">
        <v>17</v>
      </c>
      <c r="I40" s="37" t="s">
        <v>19</v>
      </c>
      <c r="J40" s="37" t="s">
        <v>20</v>
      </c>
      <c r="K40" s="39" t="s">
        <v>51</v>
      </c>
      <c r="L40" s="38" t="s">
        <v>18</v>
      </c>
      <c r="M40" s="37" t="s">
        <v>24</v>
      </c>
      <c r="N40" s="38">
        <v>1</v>
      </c>
      <c r="O40" s="40">
        <v>60</v>
      </c>
      <c r="P40" s="26"/>
      <c r="Q40" s="26"/>
      <c r="R40" s="27"/>
      <c r="S40" s="27"/>
    </row>
    <row r="41" spans="1:19" s="28" customFormat="1">
      <c r="A41" s="34">
        <v>1418</v>
      </c>
      <c r="B41" s="35">
        <v>40030</v>
      </c>
      <c r="C41" s="38">
        <v>3401</v>
      </c>
      <c r="D41" s="37" t="s">
        <v>21</v>
      </c>
      <c r="E41" s="38">
        <v>6</v>
      </c>
      <c r="F41" s="38" t="s">
        <v>23</v>
      </c>
      <c r="G41" s="39" t="s">
        <v>86</v>
      </c>
      <c r="H41" s="37" t="s">
        <v>17</v>
      </c>
      <c r="I41" s="37" t="s">
        <v>19</v>
      </c>
      <c r="J41" s="37" t="s">
        <v>20</v>
      </c>
      <c r="K41" s="39" t="s">
        <v>51</v>
      </c>
      <c r="L41" s="38" t="s">
        <v>18</v>
      </c>
      <c r="M41" s="37" t="s">
        <v>24</v>
      </c>
      <c r="N41" s="38">
        <v>1</v>
      </c>
      <c r="O41" s="40">
        <v>35</v>
      </c>
      <c r="P41" s="26"/>
      <c r="Q41" s="26"/>
      <c r="R41" s="27"/>
      <c r="S41" s="27"/>
    </row>
    <row r="42" spans="1:19" s="28" customFormat="1">
      <c r="A42" s="34">
        <v>1418</v>
      </c>
      <c r="B42" s="35">
        <v>40030</v>
      </c>
      <c r="C42" s="38">
        <v>3401</v>
      </c>
      <c r="D42" s="37" t="s">
        <v>21</v>
      </c>
      <c r="E42" s="38">
        <v>6</v>
      </c>
      <c r="F42" s="38" t="s">
        <v>23</v>
      </c>
      <c r="G42" s="39" t="s">
        <v>86</v>
      </c>
      <c r="H42" s="37" t="s">
        <v>17</v>
      </c>
      <c r="I42" s="37" t="s">
        <v>19</v>
      </c>
      <c r="J42" s="37" t="s">
        <v>20</v>
      </c>
      <c r="K42" s="39" t="s">
        <v>51</v>
      </c>
      <c r="L42" s="38" t="s">
        <v>18</v>
      </c>
      <c r="M42" s="37" t="s">
        <v>24</v>
      </c>
      <c r="N42" s="38">
        <v>1</v>
      </c>
      <c r="O42" s="40">
        <v>35</v>
      </c>
      <c r="P42" s="26"/>
      <c r="Q42" s="26"/>
      <c r="R42" s="27"/>
      <c r="S42" s="27"/>
    </row>
    <row r="43" spans="1:19" s="28" customFormat="1" ht="14.25" customHeight="1">
      <c r="A43" s="34">
        <v>1418</v>
      </c>
      <c r="B43" s="35">
        <v>40030</v>
      </c>
      <c r="C43" s="38">
        <v>2302</v>
      </c>
      <c r="D43" s="37" t="s">
        <v>21</v>
      </c>
      <c r="E43" s="38">
        <v>6</v>
      </c>
      <c r="F43" s="38" t="s">
        <v>23</v>
      </c>
      <c r="G43" s="39" t="s">
        <v>93</v>
      </c>
      <c r="H43" s="37" t="s">
        <v>17</v>
      </c>
      <c r="I43" s="37" t="s">
        <v>19</v>
      </c>
      <c r="J43" s="37" t="s">
        <v>22</v>
      </c>
      <c r="K43" s="39" t="s">
        <v>52</v>
      </c>
      <c r="L43" s="38" t="s">
        <v>18</v>
      </c>
      <c r="M43" s="37" t="s">
        <v>30</v>
      </c>
      <c r="N43" s="38">
        <v>1</v>
      </c>
      <c r="O43" s="40">
        <v>60</v>
      </c>
      <c r="P43" s="26"/>
      <c r="Q43" s="26"/>
      <c r="R43" s="27"/>
      <c r="S43" s="27"/>
    </row>
    <row r="44" spans="1:19" s="28" customFormat="1" ht="14.25" customHeight="1">
      <c r="A44" s="34">
        <v>1418</v>
      </c>
      <c r="B44" s="35">
        <v>40030</v>
      </c>
      <c r="C44" s="38">
        <v>2302</v>
      </c>
      <c r="D44" s="37" t="s">
        <v>21</v>
      </c>
      <c r="E44" s="38">
        <v>6</v>
      </c>
      <c r="F44" s="38" t="s">
        <v>23</v>
      </c>
      <c r="G44" s="39" t="s">
        <v>93</v>
      </c>
      <c r="H44" s="37" t="s">
        <v>17</v>
      </c>
      <c r="I44" s="37" t="s">
        <v>19</v>
      </c>
      <c r="J44" s="37" t="s">
        <v>22</v>
      </c>
      <c r="K44" s="39" t="s">
        <v>87</v>
      </c>
      <c r="L44" s="38" t="s">
        <v>18</v>
      </c>
      <c r="M44" s="37" t="s">
        <v>24</v>
      </c>
      <c r="N44" s="38">
        <v>1</v>
      </c>
      <c r="O44" s="40">
        <v>66.5</v>
      </c>
      <c r="P44" s="26"/>
      <c r="Q44" s="26"/>
      <c r="R44" s="27"/>
      <c r="S44" s="27"/>
    </row>
    <row r="45" spans="1:19" s="28" customFormat="1">
      <c r="A45" s="34">
        <v>1418</v>
      </c>
      <c r="B45" s="35">
        <v>40030</v>
      </c>
      <c r="C45" s="38">
        <v>2302</v>
      </c>
      <c r="D45" s="37" t="s">
        <v>21</v>
      </c>
      <c r="E45" s="38">
        <v>6</v>
      </c>
      <c r="F45" s="38" t="s">
        <v>23</v>
      </c>
      <c r="G45" s="39" t="s">
        <v>94</v>
      </c>
      <c r="H45" s="37" t="s">
        <v>17</v>
      </c>
      <c r="I45" s="37" t="s">
        <v>19</v>
      </c>
      <c r="J45" s="37" t="s">
        <v>22</v>
      </c>
      <c r="K45" s="37" t="s">
        <v>88</v>
      </c>
      <c r="L45" s="38" t="s">
        <v>18</v>
      </c>
      <c r="M45" s="37" t="s">
        <v>24</v>
      </c>
      <c r="N45" s="38">
        <v>1</v>
      </c>
      <c r="O45" s="40">
        <v>220</v>
      </c>
      <c r="P45" s="26"/>
      <c r="Q45" s="26"/>
      <c r="R45" s="27"/>
      <c r="S45" s="27"/>
    </row>
    <row r="46" spans="1:19" s="28" customFormat="1">
      <c r="A46" s="34">
        <v>1418</v>
      </c>
      <c r="B46" s="35">
        <v>40030</v>
      </c>
      <c r="C46" s="38">
        <v>2101</v>
      </c>
      <c r="D46" s="37" t="s">
        <v>21</v>
      </c>
      <c r="E46" s="38">
        <v>6</v>
      </c>
      <c r="F46" s="38" t="s">
        <v>23</v>
      </c>
      <c r="G46" s="39" t="s">
        <v>95</v>
      </c>
      <c r="H46" s="37" t="s">
        <v>17</v>
      </c>
      <c r="I46" s="37" t="s">
        <v>19</v>
      </c>
      <c r="J46" s="37" t="s">
        <v>22</v>
      </c>
      <c r="K46" s="39" t="s">
        <v>89</v>
      </c>
      <c r="L46" s="38" t="s">
        <v>18</v>
      </c>
      <c r="M46" s="37" t="s">
        <v>24</v>
      </c>
      <c r="N46" s="38">
        <v>1</v>
      </c>
      <c r="O46" s="40">
        <v>185</v>
      </c>
      <c r="P46" s="26"/>
      <c r="Q46" s="26"/>
      <c r="R46" s="27"/>
      <c r="S46" s="27"/>
    </row>
    <row r="47" spans="1:19" s="28" customFormat="1">
      <c r="A47" s="34">
        <v>1418</v>
      </c>
      <c r="B47" s="35">
        <v>40030</v>
      </c>
      <c r="C47" s="38">
        <v>2101</v>
      </c>
      <c r="D47" s="37" t="s">
        <v>21</v>
      </c>
      <c r="E47" s="38">
        <v>6</v>
      </c>
      <c r="F47" s="38" t="s">
        <v>23</v>
      </c>
      <c r="G47" s="39" t="s">
        <v>32</v>
      </c>
      <c r="H47" s="37" t="s">
        <v>17</v>
      </c>
      <c r="I47" s="37" t="s">
        <v>19</v>
      </c>
      <c r="J47" s="37" t="s">
        <v>22</v>
      </c>
      <c r="K47" s="39" t="s">
        <v>37</v>
      </c>
      <c r="L47" s="38" t="s">
        <v>18</v>
      </c>
      <c r="M47" s="37" t="s">
        <v>24</v>
      </c>
      <c r="N47" s="38">
        <v>1</v>
      </c>
      <c r="O47" s="40">
        <v>82.5</v>
      </c>
      <c r="P47" s="26"/>
      <c r="Q47" s="26"/>
      <c r="R47" s="27"/>
      <c r="S47" s="27"/>
    </row>
    <row r="48" spans="1:19" s="28" customFormat="1">
      <c r="A48" s="34">
        <v>1418</v>
      </c>
      <c r="B48" s="35">
        <v>40030</v>
      </c>
      <c r="C48" s="38">
        <v>2201</v>
      </c>
      <c r="D48" s="37" t="s">
        <v>21</v>
      </c>
      <c r="E48" s="38">
        <v>6</v>
      </c>
      <c r="F48" s="38" t="s">
        <v>23</v>
      </c>
      <c r="G48" s="39" t="s">
        <v>96</v>
      </c>
      <c r="H48" s="37" t="s">
        <v>17</v>
      </c>
      <c r="I48" s="37" t="s">
        <v>19</v>
      </c>
      <c r="J48" s="37" t="s">
        <v>22</v>
      </c>
      <c r="K48" s="39" t="s">
        <v>33</v>
      </c>
      <c r="L48" s="38" t="s">
        <v>18</v>
      </c>
      <c r="M48" s="37" t="s">
        <v>30</v>
      </c>
      <c r="N48" s="38">
        <v>1</v>
      </c>
      <c r="O48" s="40">
        <v>125</v>
      </c>
      <c r="P48" s="26"/>
      <c r="Q48" s="26"/>
      <c r="R48" s="27"/>
      <c r="S48" s="27"/>
    </row>
    <row r="49" spans="1:19" s="28" customFormat="1" ht="12" customHeight="1">
      <c r="A49" s="34">
        <v>1418</v>
      </c>
      <c r="B49" s="35">
        <v>40030</v>
      </c>
      <c r="C49" s="38">
        <v>2201</v>
      </c>
      <c r="D49" s="37" t="s">
        <v>21</v>
      </c>
      <c r="E49" s="38">
        <v>6</v>
      </c>
      <c r="F49" s="38" t="s">
        <v>23</v>
      </c>
      <c r="G49" s="39" t="s">
        <v>66</v>
      </c>
      <c r="H49" s="37" t="s">
        <v>17</v>
      </c>
      <c r="I49" s="37" t="s">
        <v>19</v>
      </c>
      <c r="J49" s="37" t="s">
        <v>22</v>
      </c>
      <c r="K49" s="39" t="s">
        <v>50</v>
      </c>
      <c r="L49" s="38" t="s">
        <v>18</v>
      </c>
      <c r="M49" s="37" t="s">
        <v>30</v>
      </c>
      <c r="N49" s="38">
        <v>1</v>
      </c>
      <c r="O49" s="40">
        <v>120</v>
      </c>
      <c r="P49" s="26"/>
      <c r="Q49" s="26"/>
      <c r="R49" s="27"/>
      <c r="S49" s="27"/>
    </row>
    <row r="50" spans="1:19" s="28" customFormat="1" ht="12" customHeight="1">
      <c r="A50" s="34">
        <v>1418</v>
      </c>
      <c r="B50" s="35">
        <v>40030</v>
      </c>
      <c r="C50" s="38">
        <v>2206</v>
      </c>
      <c r="D50" s="37" t="s">
        <v>21</v>
      </c>
      <c r="E50" s="38">
        <v>6</v>
      </c>
      <c r="F50" s="38" t="s">
        <v>23</v>
      </c>
      <c r="G50" s="39" t="s">
        <v>97</v>
      </c>
      <c r="H50" s="37" t="s">
        <v>17</v>
      </c>
      <c r="I50" s="37" t="s">
        <v>19</v>
      </c>
      <c r="J50" s="37" t="s">
        <v>22</v>
      </c>
      <c r="K50" s="39" t="s">
        <v>33</v>
      </c>
      <c r="L50" s="38" t="s">
        <v>18</v>
      </c>
      <c r="M50" s="37" t="s">
        <v>30</v>
      </c>
      <c r="N50" s="38">
        <v>1</v>
      </c>
      <c r="O50" s="40">
        <v>36</v>
      </c>
      <c r="P50" s="26"/>
      <c r="Q50" s="26"/>
      <c r="R50" s="27"/>
      <c r="S50" s="27"/>
    </row>
    <row r="51" spans="1:19" s="28" customFormat="1" ht="12" customHeight="1">
      <c r="A51" s="34">
        <v>1418</v>
      </c>
      <c r="B51" s="35">
        <v>40030</v>
      </c>
      <c r="C51" s="38">
        <v>2201</v>
      </c>
      <c r="D51" s="37" t="s">
        <v>21</v>
      </c>
      <c r="E51" s="38">
        <v>6</v>
      </c>
      <c r="F51" s="38" t="s">
        <v>23</v>
      </c>
      <c r="G51" s="39" t="s">
        <v>96</v>
      </c>
      <c r="H51" s="37" t="s">
        <v>17</v>
      </c>
      <c r="I51" s="37" t="s">
        <v>19</v>
      </c>
      <c r="J51" s="37" t="s">
        <v>22</v>
      </c>
      <c r="K51" s="39" t="s">
        <v>33</v>
      </c>
      <c r="L51" s="38" t="s">
        <v>18</v>
      </c>
      <c r="M51" s="37" t="s">
        <v>30</v>
      </c>
      <c r="N51" s="38">
        <v>1</v>
      </c>
      <c r="O51" s="40">
        <v>166</v>
      </c>
      <c r="P51" s="26"/>
      <c r="Q51" s="26"/>
      <c r="R51" s="27"/>
      <c r="S51" s="27"/>
    </row>
    <row r="52" spans="1:19" s="28" customFormat="1" ht="12" customHeight="1">
      <c r="A52" s="34">
        <v>1418</v>
      </c>
      <c r="B52" s="35">
        <v>40030</v>
      </c>
      <c r="C52" s="38">
        <v>2201</v>
      </c>
      <c r="D52" s="37" t="s">
        <v>21</v>
      </c>
      <c r="E52" s="38">
        <v>6</v>
      </c>
      <c r="F52" s="38" t="s">
        <v>23</v>
      </c>
      <c r="G52" s="39" t="s">
        <v>66</v>
      </c>
      <c r="H52" s="37" t="s">
        <v>17</v>
      </c>
      <c r="I52" s="37" t="s">
        <v>19</v>
      </c>
      <c r="J52" s="37" t="s">
        <v>22</v>
      </c>
      <c r="K52" s="39" t="s">
        <v>90</v>
      </c>
      <c r="L52" s="38" t="s">
        <v>18</v>
      </c>
      <c r="M52" s="37" t="s">
        <v>24</v>
      </c>
      <c r="N52" s="38">
        <v>1</v>
      </c>
      <c r="O52" s="40">
        <v>215</v>
      </c>
      <c r="P52" s="26"/>
      <c r="Q52" s="26"/>
      <c r="R52" s="27"/>
      <c r="S52" s="27"/>
    </row>
    <row r="53" spans="1:19" s="28" customFormat="1" ht="12" customHeight="1">
      <c r="A53" s="34">
        <v>1418</v>
      </c>
      <c r="B53" s="35">
        <v>40030</v>
      </c>
      <c r="C53" s="38">
        <v>2201</v>
      </c>
      <c r="D53" s="37" t="s">
        <v>21</v>
      </c>
      <c r="E53" s="38">
        <v>6</v>
      </c>
      <c r="F53" s="38" t="s">
        <v>23</v>
      </c>
      <c r="G53" s="39" t="s">
        <v>98</v>
      </c>
      <c r="H53" s="37" t="s">
        <v>17</v>
      </c>
      <c r="I53" s="37" t="s">
        <v>19</v>
      </c>
      <c r="J53" s="37" t="s">
        <v>22</v>
      </c>
      <c r="K53" s="39" t="s">
        <v>91</v>
      </c>
      <c r="L53" s="38" t="s">
        <v>18</v>
      </c>
      <c r="M53" s="37" t="s">
        <v>24</v>
      </c>
      <c r="N53" s="38">
        <v>1</v>
      </c>
      <c r="O53" s="40">
        <v>334</v>
      </c>
      <c r="P53" s="26"/>
      <c r="Q53" s="26"/>
      <c r="R53" s="27"/>
      <c r="S53" s="27"/>
    </row>
    <row r="54" spans="1:19" s="28" customFormat="1" ht="12" customHeight="1">
      <c r="A54" s="34">
        <v>1418</v>
      </c>
      <c r="B54" s="35">
        <v>40030</v>
      </c>
      <c r="C54" s="38">
        <v>3401</v>
      </c>
      <c r="D54" s="37" t="s">
        <v>21</v>
      </c>
      <c r="E54" s="38">
        <v>6</v>
      </c>
      <c r="F54" s="38" t="s">
        <v>23</v>
      </c>
      <c r="G54" s="39" t="s">
        <v>86</v>
      </c>
      <c r="H54" s="37" t="s">
        <v>17</v>
      </c>
      <c r="I54" s="37" t="s">
        <v>19</v>
      </c>
      <c r="J54" s="37" t="s">
        <v>22</v>
      </c>
      <c r="K54" s="39" t="s">
        <v>51</v>
      </c>
      <c r="L54" s="38" t="s">
        <v>18</v>
      </c>
      <c r="M54" s="37" t="s">
        <v>30</v>
      </c>
      <c r="N54" s="38">
        <v>1</v>
      </c>
      <c r="O54" s="40">
        <v>45</v>
      </c>
      <c r="P54" s="26"/>
      <c r="Q54" s="26"/>
      <c r="R54" s="27"/>
      <c r="S54" s="27"/>
    </row>
    <row r="55" spans="1:19" s="28" customFormat="1" ht="12" customHeight="1">
      <c r="A55" s="34">
        <v>1418</v>
      </c>
      <c r="B55" s="35">
        <v>40030</v>
      </c>
      <c r="C55" s="38">
        <v>3505</v>
      </c>
      <c r="D55" s="37" t="s">
        <v>21</v>
      </c>
      <c r="E55" s="38">
        <v>6</v>
      </c>
      <c r="F55" s="38" t="s">
        <v>23</v>
      </c>
      <c r="G55" s="39" t="s">
        <v>99</v>
      </c>
      <c r="H55" s="37" t="s">
        <v>17</v>
      </c>
      <c r="I55" s="37" t="s">
        <v>19</v>
      </c>
      <c r="J55" s="37" t="s">
        <v>22</v>
      </c>
      <c r="K55" s="39" t="s">
        <v>92</v>
      </c>
      <c r="L55" s="38" t="s">
        <v>18</v>
      </c>
      <c r="M55" s="37" t="s">
        <v>24</v>
      </c>
      <c r="N55" s="38">
        <v>1</v>
      </c>
      <c r="O55" s="40">
        <v>55</v>
      </c>
      <c r="P55" s="26"/>
      <c r="Q55" s="26"/>
      <c r="R55" s="27"/>
      <c r="S55" s="27"/>
    </row>
    <row r="56" spans="1:19" s="28" customFormat="1" ht="12" customHeight="1">
      <c r="A56" s="34">
        <v>1418</v>
      </c>
      <c r="B56" s="35">
        <v>40030</v>
      </c>
      <c r="C56" s="38">
        <v>2101</v>
      </c>
      <c r="D56" s="37" t="s">
        <v>21</v>
      </c>
      <c r="E56" s="38">
        <v>6</v>
      </c>
      <c r="F56" s="38" t="s">
        <v>23</v>
      </c>
      <c r="G56" s="39" t="s">
        <v>32</v>
      </c>
      <c r="H56" s="37" t="s">
        <v>17</v>
      </c>
      <c r="I56" s="37" t="s">
        <v>19</v>
      </c>
      <c r="J56" s="37" t="s">
        <v>22</v>
      </c>
      <c r="K56" s="39" t="s">
        <v>37</v>
      </c>
      <c r="L56" s="38" t="s">
        <v>18</v>
      </c>
      <c r="M56" s="37" t="s">
        <v>24</v>
      </c>
      <c r="N56" s="38">
        <v>1</v>
      </c>
      <c r="O56" s="40">
        <v>329</v>
      </c>
      <c r="P56" s="26"/>
      <c r="Q56" s="26"/>
      <c r="R56" s="27"/>
      <c r="S56" s="27"/>
    </row>
    <row r="57" spans="1:19" s="28" customFormat="1">
      <c r="A57" s="34">
        <v>1418</v>
      </c>
      <c r="B57" s="35">
        <v>40030</v>
      </c>
      <c r="C57" s="38">
        <v>2101</v>
      </c>
      <c r="D57" s="37" t="s">
        <v>21</v>
      </c>
      <c r="E57" s="38">
        <v>6</v>
      </c>
      <c r="F57" s="38" t="s">
        <v>23</v>
      </c>
      <c r="G57" s="39" t="s">
        <v>32</v>
      </c>
      <c r="H57" s="37" t="s">
        <v>17</v>
      </c>
      <c r="I57" s="37" t="s">
        <v>19</v>
      </c>
      <c r="J57" s="37" t="s">
        <v>22</v>
      </c>
      <c r="K57" s="39" t="s">
        <v>37</v>
      </c>
      <c r="L57" s="38" t="s">
        <v>18</v>
      </c>
      <c r="M57" s="37" t="s">
        <v>24</v>
      </c>
      <c r="N57" s="38">
        <v>1</v>
      </c>
      <c r="O57" s="40">
        <v>405</v>
      </c>
      <c r="P57" s="27">
        <f>SUM(O37:O57)</f>
        <v>3417.76</v>
      </c>
      <c r="R57" s="27"/>
      <c r="S57" s="27"/>
    </row>
    <row r="58" spans="1:19" s="28" customFormat="1">
      <c r="A58" s="34">
        <v>1419</v>
      </c>
      <c r="B58" s="35">
        <v>40037</v>
      </c>
      <c r="C58" s="36">
        <v>3503</v>
      </c>
      <c r="D58" s="37" t="s">
        <v>21</v>
      </c>
      <c r="E58" s="36">
        <v>6</v>
      </c>
      <c r="F58" s="38" t="s">
        <v>23</v>
      </c>
      <c r="G58" s="39" t="s">
        <v>139</v>
      </c>
      <c r="H58" s="37" t="s">
        <v>17</v>
      </c>
      <c r="I58" s="37" t="s">
        <v>19</v>
      </c>
      <c r="J58" s="37" t="s">
        <v>22</v>
      </c>
      <c r="K58" s="39" t="s">
        <v>26</v>
      </c>
      <c r="L58" s="36" t="s">
        <v>18</v>
      </c>
      <c r="M58" s="37" t="s">
        <v>24</v>
      </c>
      <c r="N58" s="36">
        <v>1</v>
      </c>
      <c r="O58" s="40">
        <v>2530</v>
      </c>
      <c r="P58" s="26"/>
      <c r="Q58" s="26"/>
      <c r="R58" s="27"/>
      <c r="S58" s="27"/>
    </row>
    <row r="59" spans="1:19" s="28" customFormat="1">
      <c r="A59" s="34">
        <v>1420</v>
      </c>
      <c r="B59" s="35">
        <v>40037</v>
      </c>
      <c r="C59" s="36">
        <v>3505</v>
      </c>
      <c r="D59" s="37" t="s">
        <v>21</v>
      </c>
      <c r="E59" s="36">
        <v>6</v>
      </c>
      <c r="F59" s="38" t="s">
        <v>23</v>
      </c>
      <c r="G59" s="39" t="s">
        <v>142</v>
      </c>
      <c r="H59" s="37" t="s">
        <v>17</v>
      </c>
      <c r="I59" s="37" t="s">
        <v>19</v>
      </c>
      <c r="J59" s="37" t="s">
        <v>35</v>
      </c>
      <c r="K59" s="39" t="s">
        <v>77</v>
      </c>
      <c r="L59" s="36" t="s">
        <v>18</v>
      </c>
      <c r="M59" s="37" t="s">
        <v>24</v>
      </c>
      <c r="N59" s="36">
        <v>1</v>
      </c>
      <c r="O59" s="40">
        <v>872.21</v>
      </c>
      <c r="P59" s="26"/>
      <c r="Q59" s="26"/>
      <c r="R59" s="27"/>
      <c r="S59" s="27"/>
    </row>
    <row r="60" spans="1:19" s="28" customFormat="1">
      <c r="A60" s="34">
        <v>1421</v>
      </c>
      <c r="B60" s="35">
        <v>40037</v>
      </c>
      <c r="C60" s="36">
        <v>3801</v>
      </c>
      <c r="D60" s="37" t="s">
        <v>21</v>
      </c>
      <c r="E60" s="36">
        <v>6</v>
      </c>
      <c r="F60" s="38" t="s">
        <v>23</v>
      </c>
      <c r="G60" s="39" t="s">
        <v>143</v>
      </c>
      <c r="H60" s="37" t="s">
        <v>17</v>
      </c>
      <c r="I60" s="37" t="s">
        <v>19</v>
      </c>
      <c r="J60" s="37" t="s">
        <v>22</v>
      </c>
      <c r="K60" s="39" t="s">
        <v>47</v>
      </c>
      <c r="L60" s="36" t="s">
        <v>18</v>
      </c>
      <c r="M60" s="37" t="s">
        <v>24</v>
      </c>
      <c r="N60" s="36">
        <v>1</v>
      </c>
      <c r="O60" s="40">
        <v>4787.7700000000004</v>
      </c>
      <c r="P60" s="26"/>
      <c r="Q60" s="26"/>
      <c r="R60" s="27"/>
      <c r="S60" s="27"/>
    </row>
    <row r="61" spans="1:19" s="28" customFormat="1">
      <c r="A61" s="34">
        <v>1423</v>
      </c>
      <c r="B61" s="35">
        <v>40038</v>
      </c>
      <c r="C61" s="36">
        <v>3504</v>
      </c>
      <c r="D61" s="37" t="s">
        <v>21</v>
      </c>
      <c r="E61" s="36">
        <v>6</v>
      </c>
      <c r="F61" s="38" t="s">
        <v>23</v>
      </c>
      <c r="G61" s="39" t="s">
        <v>144</v>
      </c>
      <c r="H61" s="37" t="s">
        <v>17</v>
      </c>
      <c r="I61" s="37" t="s">
        <v>19</v>
      </c>
      <c r="J61" s="37" t="s">
        <v>22</v>
      </c>
      <c r="K61" s="39" t="s">
        <v>145</v>
      </c>
      <c r="L61" s="36" t="s">
        <v>18</v>
      </c>
      <c r="M61" s="37" t="s">
        <v>24</v>
      </c>
      <c r="N61" s="36">
        <v>1</v>
      </c>
      <c r="O61" s="40">
        <v>1250</v>
      </c>
      <c r="P61" s="26"/>
      <c r="Q61" s="26"/>
      <c r="R61" s="27"/>
      <c r="S61" s="27"/>
    </row>
    <row r="62" spans="1:19" s="28" customFormat="1">
      <c r="A62" s="34">
        <v>1424</v>
      </c>
      <c r="B62" s="35">
        <v>40037</v>
      </c>
      <c r="C62" s="36">
        <v>2201</v>
      </c>
      <c r="D62" s="37" t="s">
        <v>21</v>
      </c>
      <c r="E62" s="36">
        <v>6</v>
      </c>
      <c r="F62" s="38" t="s">
        <v>23</v>
      </c>
      <c r="G62" s="39" t="s">
        <v>96</v>
      </c>
      <c r="H62" s="37" t="s">
        <v>17</v>
      </c>
      <c r="I62" s="37" t="s">
        <v>19</v>
      </c>
      <c r="J62" s="37" t="s">
        <v>22</v>
      </c>
      <c r="K62" s="39" t="s">
        <v>141</v>
      </c>
      <c r="L62" s="36" t="s">
        <v>18</v>
      </c>
      <c r="M62" s="37" t="s">
        <v>30</v>
      </c>
      <c r="N62" s="36">
        <v>1</v>
      </c>
      <c r="O62" s="40">
        <v>451.5</v>
      </c>
      <c r="P62" s="26"/>
      <c r="Q62" s="26"/>
      <c r="R62" s="27"/>
      <c r="S62" s="27"/>
    </row>
    <row r="63" spans="1:19" s="28" customFormat="1">
      <c r="A63" s="34">
        <v>1425</v>
      </c>
      <c r="B63" s="35">
        <v>40038</v>
      </c>
      <c r="C63" s="38">
        <v>2404</v>
      </c>
      <c r="D63" s="37" t="s">
        <v>21</v>
      </c>
      <c r="E63" s="38">
        <v>6</v>
      </c>
      <c r="F63" s="38" t="s">
        <v>23</v>
      </c>
      <c r="G63" s="39" t="s">
        <v>100</v>
      </c>
      <c r="H63" s="37" t="s">
        <v>17</v>
      </c>
      <c r="I63" s="37" t="s">
        <v>102</v>
      </c>
      <c r="J63" s="37" t="s">
        <v>101</v>
      </c>
      <c r="K63" s="39" t="s">
        <v>103</v>
      </c>
      <c r="L63" s="38" t="s">
        <v>18</v>
      </c>
      <c r="M63" s="37" t="s">
        <v>30</v>
      </c>
      <c r="N63" s="38">
        <v>1</v>
      </c>
      <c r="O63" s="40">
        <v>295.64</v>
      </c>
      <c r="P63" s="26"/>
      <c r="Q63" s="26"/>
      <c r="R63" s="27"/>
      <c r="S63" s="27"/>
    </row>
    <row r="64" spans="1:19" s="28" customFormat="1">
      <c r="A64" s="34">
        <v>1425</v>
      </c>
      <c r="B64" s="35">
        <v>40038</v>
      </c>
      <c r="C64" s="38">
        <v>3401</v>
      </c>
      <c r="D64" s="37" t="s">
        <v>21</v>
      </c>
      <c r="E64" s="38">
        <v>6</v>
      </c>
      <c r="F64" s="38" t="s">
        <v>23</v>
      </c>
      <c r="G64" s="39" t="s">
        <v>86</v>
      </c>
      <c r="H64" s="37" t="s">
        <v>17</v>
      </c>
      <c r="I64" s="37" t="s">
        <v>19</v>
      </c>
      <c r="J64" s="37" t="s">
        <v>22</v>
      </c>
      <c r="K64" s="39" t="s">
        <v>51</v>
      </c>
      <c r="L64" s="38" t="s">
        <v>18</v>
      </c>
      <c r="M64" s="37" t="s">
        <v>24</v>
      </c>
      <c r="N64" s="38">
        <v>1</v>
      </c>
      <c r="O64" s="40">
        <v>45</v>
      </c>
      <c r="P64" s="26"/>
      <c r="Q64" s="26"/>
      <c r="R64" s="27"/>
      <c r="S64" s="27"/>
    </row>
    <row r="65" spans="1:19" s="28" customFormat="1">
      <c r="A65" s="34">
        <v>1425</v>
      </c>
      <c r="B65" s="35">
        <v>40038</v>
      </c>
      <c r="C65" s="38">
        <v>2302</v>
      </c>
      <c r="D65" s="37" t="s">
        <v>21</v>
      </c>
      <c r="E65" s="38">
        <v>6</v>
      </c>
      <c r="F65" s="38" t="s">
        <v>23</v>
      </c>
      <c r="G65" s="39" t="s">
        <v>105</v>
      </c>
      <c r="H65" s="37" t="s">
        <v>17</v>
      </c>
      <c r="I65" s="37" t="s">
        <v>19</v>
      </c>
      <c r="J65" s="37" t="s">
        <v>22</v>
      </c>
      <c r="K65" s="39" t="s">
        <v>74</v>
      </c>
      <c r="L65" s="38" t="s">
        <v>18</v>
      </c>
      <c r="M65" s="37" t="s">
        <v>30</v>
      </c>
      <c r="N65" s="38">
        <v>1</v>
      </c>
      <c r="O65" s="40">
        <v>440</v>
      </c>
      <c r="P65" s="26"/>
      <c r="Q65" s="26"/>
      <c r="R65" s="27"/>
      <c r="S65" s="27"/>
    </row>
    <row r="66" spans="1:19" s="28" customFormat="1">
      <c r="A66" s="34">
        <v>1425</v>
      </c>
      <c r="B66" s="35">
        <v>40038</v>
      </c>
      <c r="C66" s="38">
        <v>2302</v>
      </c>
      <c r="D66" s="37" t="s">
        <v>21</v>
      </c>
      <c r="E66" s="38">
        <v>6</v>
      </c>
      <c r="F66" s="38" t="s">
        <v>23</v>
      </c>
      <c r="G66" s="39" t="s">
        <v>104</v>
      </c>
      <c r="H66" s="37" t="s">
        <v>17</v>
      </c>
      <c r="I66" s="37" t="s">
        <v>19</v>
      </c>
      <c r="J66" s="37" t="s">
        <v>22</v>
      </c>
      <c r="K66" s="39" t="s">
        <v>88</v>
      </c>
      <c r="L66" s="38" t="s">
        <v>18</v>
      </c>
      <c r="M66" s="37" t="s">
        <v>30</v>
      </c>
      <c r="N66" s="38">
        <v>1</v>
      </c>
      <c r="O66" s="40">
        <v>275</v>
      </c>
      <c r="P66" s="26"/>
      <c r="Q66" s="26"/>
      <c r="R66" s="27"/>
      <c r="S66" s="27"/>
    </row>
    <row r="67" spans="1:19" s="28" customFormat="1">
      <c r="A67" s="34">
        <v>1425</v>
      </c>
      <c r="B67" s="35">
        <v>40038</v>
      </c>
      <c r="C67" s="38">
        <v>3402</v>
      </c>
      <c r="D67" s="37" t="s">
        <v>21</v>
      </c>
      <c r="E67" s="38">
        <v>6</v>
      </c>
      <c r="F67" s="38" t="s">
        <v>23</v>
      </c>
      <c r="G67" s="39" t="s">
        <v>106</v>
      </c>
      <c r="H67" s="37" t="s">
        <v>17</v>
      </c>
      <c r="I67" s="37" t="s">
        <v>19</v>
      </c>
      <c r="J67" s="37" t="s">
        <v>22</v>
      </c>
      <c r="K67" s="39" t="s">
        <v>107</v>
      </c>
      <c r="L67" s="38" t="s">
        <v>18</v>
      </c>
      <c r="M67" s="37" t="s">
        <v>24</v>
      </c>
      <c r="N67" s="38">
        <v>1</v>
      </c>
      <c r="O67" s="40">
        <v>71.5</v>
      </c>
      <c r="P67" s="26"/>
      <c r="Q67" s="26"/>
      <c r="R67" s="27"/>
      <c r="S67" s="27"/>
    </row>
    <row r="68" spans="1:19" s="28" customFormat="1">
      <c r="A68" s="34">
        <v>1425</v>
      </c>
      <c r="B68" s="35">
        <v>40038</v>
      </c>
      <c r="C68" s="38">
        <v>3401</v>
      </c>
      <c r="D68" s="37" t="s">
        <v>21</v>
      </c>
      <c r="E68" s="38">
        <v>6</v>
      </c>
      <c r="F68" s="38" t="s">
        <v>23</v>
      </c>
      <c r="G68" s="39" t="s">
        <v>86</v>
      </c>
      <c r="H68" s="37" t="s">
        <v>17</v>
      </c>
      <c r="I68" s="37" t="s">
        <v>19</v>
      </c>
      <c r="J68" s="37" t="s">
        <v>22</v>
      </c>
      <c r="K68" s="39" t="s">
        <v>51</v>
      </c>
      <c r="L68" s="38" t="s">
        <v>18</v>
      </c>
      <c r="M68" s="37" t="s">
        <v>24</v>
      </c>
      <c r="N68" s="38">
        <v>1</v>
      </c>
      <c r="O68" s="40">
        <v>35</v>
      </c>
      <c r="P68" s="26"/>
      <c r="Q68" s="26"/>
      <c r="R68" s="27"/>
      <c r="S68" s="27"/>
    </row>
    <row r="69" spans="1:19" s="28" customFormat="1">
      <c r="A69" s="34">
        <v>1425</v>
      </c>
      <c r="B69" s="35">
        <v>40038</v>
      </c>
      <c r="C69" s="38">
        <v>2201</v>
      </c>
      <c r="D69" s="37" t="s">
        <v>21</v>
      </c>
      <c r="E69" s="38">
        <v>6</v>
      </c>
      <c r="F69" s="38" t="s">
        <v>23</v>
      </c>
      <c r="G69" s="39" t="s">
        <v>98</v>
      </c>
      <c r="H69" s="37" t="s">
        <v>17</v>
      </c>
      <c r="I69" s="37" t="s">
        <v>19</v>
      </c>
      <c r="J69" s="37" t="s">
        <v>22</v>
      </c>
      <c r="K69" s="39" t="s">
        <v>33</v>
      </c>
      <c r="L69" s="38" t="s">
        <v>18</v>
      </c>
      <c r="M69" s="37" t="s">
        <v>30</v>
      </c>
      <c r="N69" s="38">
        <v>1</v>
      </c>
      <c r="O69" s="40">
        <v>330</v>
      </c>
      <c r="P69" s="26"/>
      <c r="Q69" s="26"/>
      <c r="R69" s="27"/>
      <c r="S69" s="27"/>
    </row>
    <row r="70" spans="1:19" s="28" customFormat="1">
      <c r="A70" s="34">
        <v>1425</v>
      </c>
      <c r="B70" s="35">
        <v>40038</v>
      </c>
      <c r="C70" s="38">
        <v>2201</v>
      </c>
      <c r="D70" s="37" t="s">
        <v>21</v>
      </c>
      <c r="E70" s="38">
        <v>6</v>
      </c>
      <c r="F70" s="38" t="s">
        <v>23</v>
      </c>
      <c r="G70" s="39" t="s">
        <v>66</v>
      </c>
      <c r="H70" s="37" t="s">
        <v>17</v>
      </c>
      <c r="I70" s="37" t="s">
        <v>19</v>
      </c>
      <c r="J70" s="37" t="s">
        <v>22</v>
      </c>
      <c r="K70" s="39" t="s">
        <v>50</v>
      </c>
      <c r="L70" s="38" t="s">
        <v>18</v>
      </c>
      <c r="M70" s="37" t="s">
        <v>30</v>
      </c>
      <c r="N70" s="38">
        <v>1</v>
      </c>
      <c r="O70" s="40">
        <v>166</v>
      </c>
      <c r="P70" s="26"/>
      <c r="Q70" s="26"/>
      <c r="R70" s="27"/>
      <c r="S70" s="27"/>
    </row>
    <row r="71" spans="1:19" s="28" customFormat="1">
      <c r="A71" s="34">
        <v>1425</v>
      </c>
      <c r="B71" s="35">
        <v>40038</v>
      </c>
      <c r="C71" s="38">
        <v>2302</v>
      </c>
      <c r="D71" s="37" t="s">
        <v>21</v>
      </c>
      <c r="E71" s="38">
        <v>6</v>
      </c>
      <c r="F71" s="38" t="s">
        <v>23</v>
      </c>
      <c r="G71" s="39" t="s">
        <v>108</v>
      </c>
      <c r="H71" s="37" t="s">
        <v>17</v>
      </c>
      <c r="I71" s="37" t="s">
        <v>19</v>
      </c>
      <c r="J71" s="37" t="s">
        <v>22</v>
      </c>
      <c r="K71" s="39" t="s">
        <v>52</v>
      </c>
      <c r="L71" s="38" t="s">
        <v>18</v>
      </c>
      <c r="M71" s="37" t="s">
        <v>30</v>
      </c>
      <c r="N71" s="38">
        <v>1</v>
      </c>
      <c r="O71" s="40">
        <v>77</v>
      </c>
      <c r="P71" s="26"/>
      <c r="Q71" s="26"/>
      <c r="R71" s="27"/>
      <c r="S71" s="27"/>
    </row>
    <row r="72" spans="1:19" s="28" customFormat="1">
      <c r="A72" s="34">
        <v>1425</v>
      </c>
      <c r="B72" s="35">
        <v>40038</v>
      </c>
      <c r="C72" s="38">
        <v>2302</v>
      </c>
      <c r="D72" s="37" t="s">
        <v>21</v>
      </c>
      <c r="E72" s="38">
        <v>6</v>
      </c>
      <c r="F72" s="38" t="s">
        <v>23</v>
      </c>
      <c r="G72" s="39" t="s">
        <v>108</v>
      </c>
      <c r="H72" s="37" t="s">
        <v>17</v>
      </c>
      <c r="I72" s="37" t="s">
        <v>19</v>
      </c>
      <c r="J72" s="37" t="s">
        <v>22</v>
      </c>
      <c r="K72" s="39" t="s">
        <v>41</v>
      </c>
      <c r="L72" s="38" t="s">
        <v>18</v>
      </c>
      <c r="M72" s="37" t="s">
        <v>30</v>
      </c>
      <c r="N72" s="38">
        <v>1</v>
      </c>
      <c r="O72" s="40">
        <v>244.85</v>
      </c>
      <c r="P72" s="26"/>
      <c r="Q72" s="26"/>
      <c r="R72" s="27"/>
      <c r="S72" s="27"/>
    </row>
    <row r="73" spans="1:19" s="28" customFormat="1">
      <c r="A73" s="34">
        <v>1425</v>
      </c>
      <c r="B73" s="35">
        <v>40038</v>
      </c>
      <c r="C73" s="38">
        <v>2201</v>
      </c>
      <c r="D73" s="37" t="s">
        <v>21</v>
      </c>
      <c r="E73" s="38">
        <v>6</v>
      </c>
      <c r="F73" s="38" t="s">
        <v>23</v>
      </c>
      <c r="G73" s="39" t="s">
        <v>66</v>
      </c>
      <c r="H73" s="37" t="s">
        <v>17</v>
      </c>
      <c r="I73" s="37" t="s">
        <v>19</v>
      </c>
      <c r="J73" s="37" t="s">
        <v>22</v>
      </c>
      <c r="K73" s="39" t="s">
        <v>50</v>
      </c>
      <c r="L73" s="38" t="s">
        <v>18</v>
      </c>
      <c r="M73" s="37" t="s">
        <v>30</v>
      </c>
      <c r="N73" s="38">
        <v>1</v>
      </c>
      <c r="O73" s="40">
        <v>155</v>
      </c>
      <c r="P73" s="26"/>
      <c r="Q73" s="26"/>
      <c r="R73" s="27"/>
      <c r="S73" s="27"/>
    </row>
    <row r="74" spans="1:19" s="28" customFormat="1">
      <c r="A74" s="34">
        <v>1425</v>
      </c>
      <c r="B74" s="35">
        <v>40038</v>
      </c>
      <c r="C74" s="38">
        <v>3505</v>
      </c>
      <c r="D74" s="37" t="s">
        <v>21</v>
      </c>
      <c r="E74" s="38">
        <v>6</v>
      </c>
      <c r="F74" s="38" t="s">
        <v>23</v>
      </c>
      <c r="G74" s="39" t="s">
        <v>110</v>
      </c>
      <c r="H74" s="37" t="s">
        <v>17</v>
      </c>
      <c r="I74" s="37" t="s">
        <v>19</v>
      </c>
      <c r="J74" s="37" t="s">
        <v>22</v>
      </c>
      <c r="K74" s="39" t="s">
        <v>109</v>
      </c>
      <c r="L74" s="38" t="s">
        <v>18</v>
      </c>
      <c r="M74" s="37" t="s">
        <v>30</v>
      </c>
      <c r="N74" s="38">
        <v>1</v>
      </c>
      <c r="O74" s="40">
        <v>539</v>
      </c>
      <c r="P74" s="26"/>
      <c r="Q74" s="26"/>
      <c r="R74" s="27"/>
      <c r="S74" s="27"/>
    </row>
    <row r="75" spans="1:19" s="28" customFormat="1">
      <c r="A75" s="34">
        <v>1425</v>
      </c>
      <c r="B75" s="35">
        <v>40038</v>
      </c>
      <c r="C75" s="38">
        <v>2302</v>
      </c>
      <c r="D75" s="37" t="s">
        <v>21</v>
      </c>
      <c r="E75" s="38">
        <v>6</v>
      </c>
      <c r="F75" s="38" t="s">
        <v>23</v>
      </c>
      <c r="G75" s="39" t="s">
        <v>111</v>
      </c>
      <c r="H75" s="37" t="s">
        <v>17</v>
      </c>
      <c r="I75" s="37" t="s">
        <v>19</v>
      </c>
      <c r="J75" s="37" t="s">
        <v>22</v>
      </c>
      <c r="K75" s="39" t="s">
        <v>74</v>
      </c>
      <c r="L75" s="38" t="s">
        <v>18</v>
      </c>
      <c r="M75" s="37" t="s">
        <v>30</v>
      </c>
      <c r="N75" s="38">
        <v>1</v>
      </c>
      <c r="O75" s="40">
        <v>220</v>
      </c>
      <c r="P75" s="26"/>
      <c r="Q75" s="26"/>
      <c r="R75" s="27"/>
      <c r="S75" s="27"/>
    </row>
    <row r="76" spans="1:19" s="28" customFormat="1">
      <c r="A76" s="34">
        <v>1425</v>
      </c>
      <c r="B76" s="35">
        <v>40038</v>
      </c>
      <c r="C76" s="38">
        <v>2302</v>
      </c>
      <c r="D76" s="37" t="s">
        <v>21</v>
      </c>
      <c r="E76" s="38">
        <v>6</v>
      </c>
      <c r="F76" s="38" t="s">
        <v>23</v>
      </c>
      <c r="G76" s="39" t="s">
        <v>108</v>
      </c>
      <c r="H76" s="37" t="s">
        <v>17</v>
      </c>
      <c r="I76" s="37" t="s">
        <v>19</v>
      </c>
      <c r="J76" s="37" t="s">
        <v>22</v>
      </c>
      <c r="K76" s="39" t="s">
        <v>87</v>
      </c>
      <c r="L76" s="38" t="s">
        <v>18</v>
      </c>
      <c r="M76" s="37" t="s">
        <v>30</v>
      </c>
      <c r="N76" s="38">
        <v>1</v>
      </c>
      <c r="O76" s="40">
        <v>50.05</v>
      </c>
      <c r="P76" s="26"/>
      <c r="Q76" s="26"/>
      <c r="R76" s="27"/>
      <c r="S76" s="27"/>
    </row>
    <row r="77" spans="1:19" s="28" customFormat="1">
      <c r="A77" s="34">
        <v>1425</v>
      </c>
      <c r="B77" s="35">
        <v>40038</v>
      </c>
      <c r="C77" s="38">
        <v>2201</v>
      </c>
      <c r="D77" s="37" t="s">
        <v>21</v>
      </c>
      <c r="E77" s="38">
        <v>6</v>
      </c>
      <c r="F77" s="38" t="s">
        <v>23</v>
      </c>
      <c r="G77" s="39" t="s">
        <v>112</v>
      </c>
      <c r="H77" s="37" t="s">
        <v>17</v>
      </c>
      <c r="I77" s="37" t="s">
        <v>19</v>
      </c>
      <c r="J77" s="37" t="s">
        <v>22</v>
      </c>
      <c r="K77" s="39" t="s">
        <v>33</v>
      </c>
      <c r="L77" s="38" t="s">
        <v>18</v>
      </c>
      <c r="M77" s="37" t="s">
        <v>30</v>
      </c>
      <c r="N77" s="38">
        <v>1</v>
      </c>
      <c r="O77" s="40">
        <v>199</v>
      </c>
      <c r="P77" s="26"/>
      <c r="Q77" s="26"/>
      <c r="R77" s="27"/>
      <c r="S77" s="27"/>
    </row>
    <row r="78" spans="1:19" s="28" customFormat="1">
      <c r="A78" s="34">
        <v>1425</v>
      </c>
      <c r="B78" s="35">
        <v>40038</v>
      </c>
      <c r="C78" s="38">
        <v>2201</v>
      </c>
      <c r="D78" s="37" t="s">
        <v>21</v>
      </c>
      <c r="E78" s="38">
        <v>6</v>
      </c>
      <c r="F78" s="38" t="s">
        <v>23</v>
      </c>
      <c r="G78" s="39" t="s">
        <v>57</v>
      </c>
      <c r="H78" s="37" t="s">
        <v>17</v>
      </c>
      <c r="I78" s="37" t="s">
        <v>19</v>
      </c>
      <c r="J78" s="37" t="s">
        <v>22</v>
      </c>
      <c r="K78" s="39" t="s">
        <v>113</v>
      </c>
      <c r="L78" s="38" t="s">
        <v>18</v>
      </c>
      <c r="M78" s="37" t="s">
        <v>30</v>
      </c>
      <c r="N78" s="38">
        <v>1</v>
      </c>
      <c r="O78" s="40">
        <v>490.05</v>
      </c>
      <c r="P78" s="26"/>
      <c r="Q78" s="26"/>
      <c r="R78" s="27"/>
      <c r="S78" s="27"/>
    </row>
    <row r="79" spans="1:19" s="28" customFormat="1">
      <c r="A79" s="34">
        <v>1425</v>
      </c>
      <c r="B79" s="35">
        <v>40038</v>
      </c>
      <c r="C79" s="38">
        <v>2302</v>
      </c>
      <c r="D79" s="37" t="s">
        <v>21</v>
      </c>
      <c r="E79" s="38">
        <v>6</v>
      </c>
      <c r="F79" s="38" t="s">
        <v>23</v>
      </c>
      <c r="G79" s="39" t="s">
        <v>108</v>
      </c>
      <c r="H79" s="37" t="s">
        <v>17</v>
      </c>
      <c r="I79" s="37" t="s">
        <v>19</v>
      </c>
      <c r="J79" s="37" t="s">
        <v>22</v>
      </c>
      <c r="K79" s="39" t="s">
        <v>56</v>
      </c>
      <c r="L79" s="38" t="s">
        <v>18</v>
      </c>
      <c r="M79" s="37" t="s">
        <v>30</v>
      </c>
      <c r="N79" s="38">
        <v>1</v>
      </c>
      <c r="O79" s="40">
        <v>91</v>
      </c>
      <c r="P79" s="26">
        <f>SUM(O63:O79)</f>
        <v>3724.09</v>
      </c>
      <c r="Q79" s="26"/>
      <c r="R79" s="27"/>
      <c r="S79" s="27"/>
    </row>
    <row r="80" spans="1:19" s="28" customFormat="1">
      <c r="A80" s="34">
        <v>1426</v>
      </c>
      <c r="B80" s="35">
        <v>40039</v>
      </c>
      <c r="C80" s="36">
        <v>3109</v>
      </c>
      <c r="D80" s="37" t="s">
        <v>21</v>
      </c>
      <c r="E80" s="36">
        <v>6</v>
      </c>
      <c r="F80" s="38" t="s">
        <v>23</v>
      </c>
      <c r="G80" s="39" t="s">
        <v>146</v>
      </c>
      <c r="H80" s="37" t="s">
        <v>17</v>
      </c>
      <c r="I80" s="37" t="s">
        <v>31</v>
      </c>
      <c r="J80" s="37" t="s">
        <v>17</v>
      </c>
      <c r="K80" s="39" t="s">
        <v>48</v>
      </c>
      <c r="L80" s="36" t="s">
        <v>18</v>
      </c>
      <c r="M80" s="37" t="s">
        <v>24</v>
      </c>
      <c r="N80" s="36">
        <v>1</v>
      </c>
      <c r="O80" s="40">
        <v>2259</v>
      </c>
      <c r="P80" s="26"/>
      <c r="Q80" s="26"/>
      <c r="R80" s="27"/>
      <c r="S80" s="27"/>
    </row>
    <row r="81" spans="1:19" s="28" customFormat="1">
      <c r="A81" s="34">
        <v>1427</v>
      </c>
      <c r="B81" s="35">
        <v>40039</v>
      </c>
      <c r="C81" s="36">
        <v>3503</v>
      </c>
      <c r="D81" s="37" t="s">
        <v>21</v>
      </c>
      <c r="E81" s="36">
        <v>6</v>
      </c>
      <c r="F81" s="38" t="s">
        <v>23</v>
      </c>
      <c r="G81" s="39" t="s">
        <v>152</v>
      </c>
      <c r="H81" s="37" t="s">
        <v>17</v>
      </c>
      <c r="I81" s="37" t="s">
        <v>19</v>
      </c>
      <c r="J81" s="37" t="s">
        <v>22</v>
      </c>
      <c r="K81" s="39" t="s">
        <v>147</v>
      </c>
      <c r="L81" s="36" t="s">
        <v>18</v>
      </c>
      <c r="M81" s="37" t="s">
        <v>30</v>
      </c>
      <c r="N81" s="36">
        <v>1</v>
      </c>
      <c r="O81" s="40">
        <v>4044.04</v>
      </c>
      <c r="P81" s="26"/>
      <c r="Q81" s="26"/>
      <c r="R81" s="27"/>
      <c r="S81" s="27"/>
    </row>
    <row r="82" spans="1:19" s="28" customFormat="1">
      <c r="A82" s="34">
        <v>1428</v>
      </c>
      <c r="B82" s="35">
        <v>40044</v>
      </c>
      <c r="C82" s="36">
        <v>2302</v>
      </c>
      <c r="D82" s="37" t="s">
        <v>21</v>
      </c>
      <c r="E82" s="36">
        <v>6</v>
      </c>
      <c r="F82" s="38" t="s">
        <v>23</v>
      </c>
      <c r="G82" s="39" t="s">
        <v>148</v>
      </c>
      <c r="H82" s="37" t="s">
        <v>17</v>
      </c>
      <c r="I82" s="37" t="s">
        <v>19</v>
      </c>
      <c r="J82" s="37" t="s">
        <v>22</v>
      </c>
      <c r="K82" s="39" t="s">
        <v>149</v>
      </c>
      <c r="L82" s="36" t="s">
        <v>18</v>
      </c>
      <c r="M82" s="37" t="s">
        <v>30</v>
      </c>
      <c r="N82" s="36">
        <v>1</v>
      </c>
      <c r="O82" s="40">
        <v>1168.25</v>
      </c>
      <c r="P82" s="26"/>
      <c r="Q82" s="26"/>
      <c r="R82" s="27"/>
      <c r="S82" s="27"/>
    </row>
    <row r="83" spans="1:19" s="28" customFormat="1">
      <c r="A83" s="34">
        <v>1429</v>
      </c>
      <c r="B83" s="35">
        <v>40044</v>
      </c>
      <c r="C83" s="36">
        <v>2102</v>
      </c>
      <c r="D83" s="37" t="s">
        <v>21</v>
      </c>
      <c r="E83" s="36">
        <v>6</v>
      </c>
      <c r="F83" s="38" t="s">
        <v>23</v>
      </c>
      <c r="G83" s="39" t="s">
        <v>42</v>
      </c>
      <c r="H83" s="37" t="s">
        <v>17</v>
      </c>
      <c r="I83" s="37" t="s">
        <v>19</v>
      </c>
      <c r="J83" s="37" t="s">
        <v>22</v>
      </c>
      <c r="K83" s="39" t="s">
        <v>75</v>
      </c>
      <c r="L83" s="36" t="s">
        <v>18</v>
      </c>
      <c r="M83" s="37" t="s">
        <v>30</v>
      </c>
      <c r="N83" s="36">
        <v>1</v>
      </c>
      <c r="O83" s="40">
        <v>9551.85</v>
      </c>
      <c r="P83" s="26"/>
      <c r="Q83" s="26"/>
      <c r="R83" s="27"/>
      <c r="S83" s="27"/>
    </row>
    <row r="84" spans="1:19" s="28" customFormat="1">
      <c r="A84" s="34">
        <v>1430</v>
      </c>
      <c r="B84" s="35">
        <v>40044</v>
      </c>
      <c r="C84" s="36">
        <v>3301</v>
      </c>
      <c r="D84" s="37" t="s">
        <v>21</v>
      </c>
      <c r="E84" s="36">
        <v>6</v>
      </c>
      <c r="F84" s="38" t="s">
        <v>23</v>
      </c>
      <c r="G84" s="39" t="s">
        <v>150</v>
      </c>
      <c r="H84" s="37" t="s">
        <v>17</v>
      </c>
      <c r="I84" s="37" t="s">
        <v>19</v>
      </c>
      <c r="J84" s="37" t="s">
        <v>167</v>
      </c>
      <c r="K84" s="39" t="s">
        <v>151</v>
      </c>
      <c r="L84" s="36" t="s">
        <v>18</v>
      </c>
      <c r="M84" s="37" t="s">
        <v>24</v>
      </c>
      <c r="N84" s="36">
        <v>1</v>
      </c>
      <c r="O84" s="40">
        <v>18746</v>
      </c>
      <c r="P84" s="26"/>
      <c r="Q84" s="26"/>
      <c r="R84" s="27"/>
      <c r="S84" s="27"/>
    </row>
    <row r="85" spans="1:19" s="28" customFormat="1">
      <c r="A85" s="34">
        <v>1431</v>
      </c>
      <c r="B85" s="35">
        <v>40044</v>
      </c>
      <c r="C85" s="36">
        <v>3505</v>
      </c>
      <c r="D85" s="37" t="s">
        <v>21</v>
      </c>
      <c r="E85" s="36">
        <v>6</v>
      </c>
      <c r="F85" s="38" t="s">
        <v>23</v>
      </c>
      <c r="G85" s="39" t="s">
        <v>137</v>
      </c>
      <c r="H85" s="37" t="s">
        <v>17</v>
      </c>
      <c r="I85" s="37" t="s">
        <v>19</v>
      </c>
      <c r="J85" s="37" t="s">
        <v>22</v>
      </c>
      <c r="K85" s="39" t="s">
        <v>153</v>
      </c>
      <c r="L85" s="36" t="s">
        <v>18</v>
      </c>
      <c r="M85" s="37" t="s">
        <v>24</v>
      </c>
      <c r="N85" s="36">
        <v>1</v>
      </c>
      <c r="O85" s="40">
        <v>869</v>
      </c>
      <c r="P85" s="26"/>
      <c r="Q85" s="26"/>
      <c r="R85" s="27"/>
      <c r="S85" s="27"/>
    </row>
    <row r="86" spans="1:19" s="28" customFormat="1">
      <c r="A86" s="34">
        <v>1432</v>
      </c>
      <c r="B86" s="35">
        <v>40037</v>
      </c>
      <c r="C86" s="36">
        <v>2302</v>
      </c>
      <c r="D86" s="37" t="s">
        <v>21</v>
      </c>
      <c r="E86" s="36">
        <v>6</v>
      </c>
      <c r="F86" s="38" t="s">
        <v>23</v>
      </c>
      <c r="G86" s="39" t="s">
        <v>73</v>
      </c>
      <c r="H86" s="37" t="s">
        <v>17</v>
      </c>
      <c r="I86" s="37" t="s">
        <v>19</v>
      </c>
      <c r="J86" s="37" t="s">
        <v>22</v>
      </c>
      <c r="K86" s="39" t="s">
        <v>149</v>
      </c>
      <c r="L86" s="36" t="s">
        <v>18</v>
      </c>
      <c r="M86" s="37" t="s">
        <v>30</v>
      </c>
      <c r="N86" s="36">
        <v>1</v>
      </c>
      <c r="O86" s="40">
        <v>1240.69</v>
      </c>
      <c r="P86" s="26"/>
      <c r="Q86" s="26"/>
      <c r="R86" s="27"/>
      <c r="S86" s="27"/>
    </row>
    <row r="87" spans="1:19" s="28" customFormat="1">
      <c r="A87" s="34">
        <v>1433</v>
      </c>
      <c r="B87" s="35">
        <v>40045</v>
      </c>
      <c r="C87" s="36">
        <v>3903</v>
      </c>
      <c r="D87" s="37" t="s">
        <v>21</v>
      </c>
      <c r="E87" s="36">
        <v>6</v>
      </c>
      <c r="F87" s="38" t="s">
        <v>23</v>
      </c>
      <c r="G87" s="39" t="s">
        <v>154</v>
      </c>
      <c r="H87" s="37" t="s">
        <v>17</v>
      </c>
      <c r="I87" s="37" t="s">
        <v>19</v>
      </c>
      <c r="J87" s="37" t="s">
        <v>20</v>
      </c>
      <c r="K87" s="39" t="s">
        <v>168</v>
      </c>
      <c r="L87" s="36" t="s">
        <v>18</v>
      </c>
      <c r="M87" s="37" t="s">
        <v>24</v>
      </c>
      <c r="N87" s="36">
        <v>1</v>
      </c>
      <c r="O87" s="40">
        <v>1725</v>
      </c>
      <c r="P87" s="26"/>
      <c r="Q87" s="26"/>
      <c r="R87" s="27"/>
      <c r="S87" s="27"/>
    </row>
    <row r="88" spans="1:19" s="28" customFormat="1">
      <c r="A88" s="34">
        <v>1434</v>
      </c>
      <c r="B88" s="35">
        <v>40051</v>
      </c>
      <c r="C88" s="36">
        <v>2207</v>
      </c>
      <c r="D88" s="37" t="s">
        <v>21</v>
      </c>
      <c r="E88" s="36">
        <v>6</v>
      </c>
      <c r="F88" s="38" t="s">
        <v>23</v>
      </c>
      <c r="G88" s="39" t="s">
        <v>155</v>
      </c>
      <c r="H88" s="37" t="s">
        <v>17</v>
      </c>
      <c r="I88" s="37" t="s">
        <v>19</v>
      </c>
      <c r="J88" s="37" t="s">
        <v>22</v>
      </c>
      <c r="K88" s="39" t="s">
        <v>70</v>
      </c>
      <c r="L88" s="36" t="s">
        <v>18</v>
      </c>
      <c r="M88" s="37" t="s">
        <v>30</v>
      </c>
      <c r="N88" s="36">
        <v>1</v>
      </c>
      <c r="O88" s="40">
        <v>2805</v>
      </c>
      <c r="P88" s="26"/>
      <c r="Q88" s="26"/>
      <c r="R88" s="27"/>
      <c r="S88" s="27"/>
    </row>
    <row r="89" spans="1:19" s="28" customFormat="1">
      <c r="A89" s="34">
        <v>1435</v>
      </c>
      <c r="B89" s="35">
        <v>40051</v>
      </c>
      <c r="C89" s="36">
        <v>2404</v>
      </c>
      <c r="D89" s="37" t="s">
        <v>21</v>
      </c>
      <c r="E89" s="36">
        <v>6</v>
      </c>
      <c r="F89" s="38" t="s">
        <v>23</v>
      </c>
      <c r="G89" s="39" t="s">
        <v>126</v>
      </c>
      <c r="H89" s="37" t="s">
        <v>17</v>
      </c>
      <c r="I89" s="37" t="s">
        <v>19</v>
      </c>
      <c r="J89" s="37" t="s">
        <v>22</v>
      </c>
      <c r="K89" s="39" t="s">
        <v>123</v>
      </c>
      <c r="L89" s="36" t="s">
        <v>18</v>
      </c>
      <c r="M89" s="37" t="s">
        <v>30</v>
      </c>
      <c r="N89" s="36">
        <v>1</v>
      </c>
      <c r="O89" s="40">
        <v>1617</v>
      </c>
      <c r="P89" s="26"/>
      <c r="Q89" s="26"/>
      <c r="R89" s="27"/>
      <c r="S89" s="27"/>
    </row>
    <row r="90" spans="1:19" s="28" customFormat="1">
      <c r="A90" s="34">
        <v>1436</v>
      </c>
      <c r="B90" s="35">
        <v>40051</v>
      </c>
      <c r="C90" s="36">
        <v>5101</v>
      </c>
      <c r="D90" s="37" t="s">
        <v>21</v>
      </c>
      <c r="E90" s="36">
        <v>6</v>
      </c>
      <c r="F90" s="38" t="s">
        <v>23</v>
      </c>
      <c r="G90" s="39" t="s">
        <v>156</v>
      </c>
      <c r="H90" s="37" t="s">
        <v>17</v>
      </c>
      <c r="I90" s="37" t="s">
        <v>19</v>
      </c>
      <c r="J90" s="37" t="s">
        <v>22</v>
      </c>
      <c r="K90" s="39" t="s">
        <v>37</v>
      </c>
      <c r="L90" s="36" t="s">
        <v>18</v>
      </c>
      <c r="M90" s="37" t="s">
        <v>30</v>
      </c>
      <c r="N90" s="36">
        <v>1</v>
      </c>
      <c r="O90" s="40">
        <v>3700</v>
      </c>
      <c r="P90" s="26"/>
      <c r="Q90" s="26"/>
      <c r="R90" s="27"/>
      <c r="S90" s="27"/>
    </row>
    <row r="91" spans="1:19" s="28" customFormat="1">
      <c r="A91" s="34">
        <v>1436</v>
      </c>
      <c r="B91" s="35">
        <v>40051</v>
      </c>
      <c r="C91" s="36">
        <v>2101</v>
      </c>
      <c r="D91" s="37" t="s">
        <v>21</v>
      </c>
      <c r="E91" s="36">
        <v>6</v>
      </c>
      <c r="F91" s="38" t="s">
        <v>23</v>
      </c>
      <c r="G91" s="39" t="s">
        <v>32</v>
      </c>
      <c r="H91" s="37" t="s">
        <v>17</v>
      </c>
      <c r="I91" s="37" t="s">
        <v>19</v>
      </c>
      <c r="J91" s="37" t="s">
        <v>22</v>
      </c>
      <c r="K91" s="39" t="s">
        <v>37</v>
      </c>
      <c r="L91" s="36" t="s">
        <v>18</v>
      </c>
      <c r="M91" s="37" t="s">
        <v>30</v>
      </c>
      <c r="N91" s="36">
        <v>1</v>
      </c>
      <c r="O91" s="40">
        <v>1236</v>
      </c>
      <c r="P91" s="26"/>
      <c r="Q91" s="26"/>
      <c r="R91" s="27"/>
      <c r="S91" s="27"/>
    </row>
    <row r="92" spans="1:19" s="28" customFormat="1">
      <c r="A92" s="34">
        <v>1437</v>
      </c>
      <c r="B92" s="35">
        <v>40051</v>
      </c>
      <c r="C92" s="36">
        <v>2102</v>
      </c>
      <c r="D92" s="37" t="s">
        <v>21</v>
      </c>
      <c r="E92" s="36">
        <v>6</v>
      </c>
      <c r="F92" s="38" t="s">
        <v>23</v>
      </c>
      <c r="G92" s="39" t="s">
        <v>42</v>
      </c>
      <c r="H92" s="37" t="s">
        <v>17</v>
      </c>
      <c r="I92" s="37" t="s">
        <v>19</v>
      </c>
      <c r="J92" s="37" t="s">
        <v>22</v>
      </c>
      <c r="K92" s="39" t="s">
        <v>36</v>
      </c>
      <c r="L92" s="36" t="s">
        <v>18</v>
      </c>
      <c r="M92" s="37" t="s">
        <v>30</v>
      </c>
      <c r="N92" s="36">
        <v>1</v>
      </c>
      <c r="O92" s="40">
        <v>6642.9</v>
      </c>
      <c r="P92" s="26"/>
      <c r="Q92" s="26"/>
      <c r="R92" s="27"/>
      <c r="S92" s="27"/>
    </row>
    <row r="93" spans="1:19" s="28" customFormat="1">
      <c r="A93" s="34">
        <v>1438</v>
      </c>
      <c r="B93" s="35">
        <v>40051</v>
      </c>
      <c r="C93" s="36">
        <v>3801</v>
      </c>
      <c r="D93" s="37" t="s">
        <v>21</v>
      </c>
      <c r="E93" s="36">
        <v>6</v>
      </c>
      <c r="F93" s="38" t="s">
        <v>23</v>
      </c>
      <c r="G93" s="39" t="s">
        <v>59</v>
      </c>
      <c r="H93" s="37" t="s">
        <v>17</v>
      </c>
      <c r="I93" s="37" t="s">
        <v>19</v>
      </c>
      <c r="J93" s="37" t="s">
        <v>22</v>
      </c>
      <c r="K93" s="39" t="s">
        <v>76</v>
      </c>
      <c r="L93" s="36" t="s">
        <v>18</v>
      </c>
      <c r="M93" s="37" t="s">
        <v>24</v>
      </c>
      <c r="N93" s="36">
        <v>1</v>
      </c>
      <c r="O93" s="40">
        <v>3310</v>
      </c>
      <c r="P93" s="26"/>
      <c r="Q93" s="26"/>
      <c r="R93" s="27"/>
      <c r="S93" s="27"/>
    </row>
    <row r="94" spans="1:19" s="28" customFormat="1">
      <c r="A94" s="34">
        <v>1439</v>
      </c>
      <c r="B94" s="35">
        <v>40051</v>
      </c>
      <c r="C94" s="36">
        <v>3502</v>
      </c>
      <c r="D94" s="37" t="s">
        <v>21</v>
      </c>
      <c r="E94" s="36">
        <v>6</v>
      </c>
      <c r="F94" s="38" t="s">
        <v>23</v>
      </c>
      <c r="G94" s="39" t="s">
        <v>169</v>
      </c>
      <c r="H94" s="37" t="s">
        <v>17</v>
      </c>
      <c r="I94" s="37" t="s">
        <v>19</v>
      </c>
      <c r="J94" s="37" t="s">
        <v>22</v>
      </c>
      <c r="K94" s="39" t="s">
        <v>26</v>
      </c>
      <c r="L94" s="36" t="s">
        <v>18</v>
      </c>
      <c r="M94" s="37" t="s">
        <v>24</v>
      </c>
      <c r="N94" s="36">
        <v>1</v>
      </c>
      <c r="O94" s="40">
        <v>440</v>
      </c>
      <c r="P94" s="26"/>
      <c r="Q94" s="26"/>
      <c r="R94" s="27"/>
      <c r="S94" s="27"/>
    </row>
    <row r="95" spans="1:19" s="28" customFormat="1">
      <c r="A95" s="34">
        <v>1439</v>
      </c>
      <c r="B95" s="35">
        <v>40051</v>
      </c>
      <c r="C95" s="36">
        <v>3503</v>
      </c>
      <c r="D95" s="37" t="s">
        <v>21</v>
      </c>
      <c r="E95" s="36">
        <v>6</v>
      </c>
      <c r="F95" s="38" t="s">
        <v>23</v>
      </c>
      <c r="G95" s="39" t="s">
        <v>170</v>
      </c>
      <c r="H95" s="37" t="s">
        <v>17</v>
      </c>
      <c r="I95" s="37" t="s">
        <v>19</v>
      </c>
      <c r="J95" s="37" t="s">
        <v>22</v>
      </c>
      <c r="K95" s="39" t="s">
        <v>26</v>
      </c>
      <c r="L95" s="36" t="s">
        <v>18</v>
      </c>
      <c r="M95" s="37" t="s">
        <v>24</v>
      </c>
      <c r="N95" s="36">
        <v>1</v>
      </c>
      <c r="O95" s="40">
        <v>5116</v>
      </c>
      <c r="P95" s="26"/>
      <c r="Q95" s="26"/>
      <c r="R95" s="27"/>
      <c r="S95" s="27"/>
    </row>
    <row r="96" spans="1:19" s="28" customFormat="1">
      <c r="A96" s="34">
        <v>1440</v>
      </c>
      <c r="B96" s="35">
        <v>40051</v>
      </c>
      <c r="C96" s="36">
        <v>3604</v>
      </c>
      <c r="D96" s="37" t="s">
        <v>21</v>
      </c>
      <c r="E96" s="36">
        <v>6</v>
      </c>
      <c r="F96" s="38" t="s">
        <v>23</v>
      </c>
      <c r="G96" s="39" t="s">
        <v>78</v>
      </c>
      <c r="H96" s="37" t="s">
        <v>17</v>
      </c>
      <c r="I96" s="37" t="s">
        <v>19</v>
      </c>
      <c r="J96" s="37" t="s">
        <v>22</v>
      </c>
      <c r="K96" s="39" t="s">
        <v>157</v>
      </c>
      <c r="L96" s="36" t="s">
        <v>18</v>
      </c>
      <c r="M96" s="37" t="s">
        <v>30</v>
      </c>
      <c r="N96" s="36">
        <v>1</v>
      </c>
      <c r="O96" s="40">
        <v>1309</v>
      </c>
      <c r="P96" s="26"/>
      <c r="Q96" s="26"/>
      <c r="R96" s="27"/>
      <c r="S96" s="27"/>
    </row>
    <row r="97" spans="1:19" s="28" customFormat="1">
      <c r="A97" s="34">
        <v>1441</v>
      </c>
      <c r="B97" s="35">
        <v>40051</v>
      </c>
      <c r="C97" s="36">
        <v>2102</v>
      </c>
      <c r="D97" s="37" t="s">
        <v>21</v>
      </c>
      <c r="E97" s="36">
        <v>6</v>
      </c>
      <c r="F97" s="38" t="s">
        <v>23</v>
      </c>
      <c r="G97" s="39" t="s">
        <v>42</v>
      </c>
      <c r="H97" s="37" t="s">
        <v>17</v>
      </c>
      <c r="I97" s="37" t="s">
        <v>19</v>
      </c>
      <c r="J97" s="37" t="s">
        <v>22</v>
      </c>
      <c r="K97" s="39" t="s">
        <v>158</v>
      </c>
      <c r="L97" s="36" t="s">
        <v>18</v>
      </c>
      <c r="M97" s="37" t="s">
        <v>24</v>
      </c>
      <c r="N97" s="36">
        <v>1</v>
      </c>
      <c r="O97" s="40">
        <v>2244</v>
      </c>
      <c r="P97" s="26">
        <f>SUM(O29:O97)</f>
        <v>94835.56</v>
      </c>
      <c r="Q97" s="27">
        <v>94835.56</v>
      </c>
      <c r="R97" s="27">
        <f>+P97-Q97</f>
        <v>0</v>
      </c>
      <c r="S97" s="27"/>
    </row>
    <row r="98" spans="1:19" s="28" customFormat="1">
      <c r="A98" s="34">
        <v>355</v>
      </c>
      <c r="B98" s="35">
        <v>40032</v>
      </c>
      <c r="C98" s="38">
        <v>3503</v>
      </c>
      <c r="D98" s="37" t="s">
        <v>21</v>
      </c>
      <c r="E98" s="38">
        <v>6</v>
      </c>
      <c r="F98" s="38" t="s">
        <v>23</v>
      </c>
      <c r="G98" s="39" t="s">
        <v>160</v>
      </c>
      <c r="H98" s="37" t="s">
        <v>17</v>
      </c>
      <c r="I98" s="37" t="s">
        <v>19</v>
      </c>
      <c r="J98" s="37" t="s">
        <v>22</v>
      </c>
      <c r="K98" s="39" t="s">
        <v>26</v>
      </c>
      <c r="L98" s="38" t="s">
        <v>18</v>
      </c>
      <c r="M98" s="37" t="s">
        <v>30</v>
      </c>
      <c r="N98" s="38">
        <v>1</v>
      </c>
      <c r="O98" s="40">
        <v>1485</v>
      </c>
      <c r="P98" s="26"/>
      <c r="Q98" s="26"/>
      <c r="R98" s="27"/>
      <c r="S98" s="27"/>
    </row>
    <row r="99" spans="1:19" s="28" customFormat="1">
      <c r="A99" s="34">
        <v>356</v>
      </c>
      <c r="B99" s="35">
        <v>40037</v>
      </c>
      <c r="C99" s="38">
        <v>3801</v>
      </c>
      <c r="D99" s="37" t="s">
        <v>21</v>
      </c>
      <c r="E99" s="38">
        <v>6</v>
      </c>
      <c r="F99" s="38" t="s">
        <v>23</v>
      </c>
      <c r="G99" s="39" t="s">
        <v>161</v>
      </c>
      <c r="H99" s="37" t="s">
        <v>17</v>
      </c>
      <c r="I99" s="37" t="s">
        <v>19</v>
      </c>
      <c r="J99" s="37" t="s">
        <v>22</v>
      </c>
      <c r="K99" s="39" t="s">
        <v>113</v>
      </c>
      <c r="L99" s="38" t="s">
        <v>18</v>
      </c>
      <c r="M99" s="37" t="s">
        <v>24</v>
      </c>
      <c r="N99" s="38">
        <v>1</v>
      </c>
      <c r="O99" s="40">
        <v>1340</v>
      </c>
      <c r="P99" s="26"/>
      <c r="Q99" s="26"/>
      <c r="R99" s="27"/>
      <c r="S99" s="27"/>
    </row>
    <row r="100" spans="1:19" s="28" customFormat="1">
      <c r="A100" s="34">
        <v>357</v>
      </c>
      <c r="B100" s="35">
        <v>40039</v>
      </c>
      <c r="C100" s="38">
        <v>3407</v>
      </c>
      <c r="D100" s="37" t="s">
        <v>21</v>
      </c>
      <c r="E100" s="38">
        <v>6</v>
      </c>
      <c r="F100" s="38" t="s">
        <v>23</v>
      </c>
      <c r="G100" s="39" t="s">
        <v>162</v>
      </c>
      <c r="H100" s="37" t="s">
        <v>17</v>
      </c>
      <c r="I100" s="37" t="s">
        <v>19</v>
      </c>
      <c r="J100" s="37" t="s">
        <v>22</v>
      </c>
      <c r="K100" s="39" t="s">
        <v>39</v>
      </c>
      <c r="L100" s="38" t="s">
        <v>18</v>
      </c>
      <c r="M100" s="37" t="s">
        <v>30</v>
      </c>
      <c r="N100" s="38">
        <v>1</v>
      </c>
      <c r="O100" s="40">
        <v>9250</v>
      </c>
      <c r="P100" s="26"/>
      <c r="Q100" s="26"/>
      <c r="R100" s="27"/>
      <c r="S100" s="27"/>
    </row>
    <row r="101" spans="1:19" s="28" customFormat="1">
      <c r="A101" s="34">
        <v>358</v>
      </c>
      <c r="B101" s="35">
        <v>40044</v>
      </c>
      <c r="C101" s="38">
        <v>3505</v>
      </c>
      <c r="D101" s="37" t="s">
        <v>21</v>
      </c>
      <c r="E101" s="38">
        <v>6</v>
      </c>
      <c r="F101" s="38" t="s">
        <v>23</v>
      </c>
      <c r="G101" s="39" t="s">
        <v>163</v>
      </c>
      <c r="H101" s="37" t="s">
        <v>17</v>
      </c>
      <c r="I101" s="37" t="s">
        <v>19</v>
      </c>
      <c r="J101" s="37" t="s">
        <v>22</v>
      </c>
      <c r="K101" s="39" t="s">
        <v>164</v>
      </c>
      <c r="L101" s="38" t="s">
        <v>18</v>
      </c>
      <c r="M101" s="37" t="s">
        <v>30</v>
      </c>
      <c r="N101" s="38">
        <v>1</v>
      </c>
      <c r="O101" s="40">
        <v>900</v>
      </c>
      <c r="P101" s="26"/>
      <c r="Q101" s="26"/>
      <c r="R101" s="27"/>
      <c r="S101" s="27"/>
    </row>
    <row r="102" spans="1:19" s="28" customFormat="1">
      <c r="A102" s="34">
        <v>359</v>
      </c>
      <c r="B102" s="35">
        <v>40046</v>
      </c>
      <c r="C102" s="38">
        <v>2201</v>
      </c>
      <c r="D102" s="37" t="s">
        <v>21</v>
      </c>
      <c r="E102" s="38">
        <v>6</v>
      </c>
      <c r="F102" s="38" t="s">
        <v>23</v>
      </c>
      <c r="G102" s="39" t="s">
        <v>114</v>
      </c>
      <c r="H102" s="37" t="s">
        <v>17</v>
      </c>
      <c r="I102" s="37" t="s">
        <v>19</v>
      </c>
      <c r="J102" s="37" t="s">
        <v>22</v>
      </c>
      <c r="K102" s="39" t="s">
        <v>91</v>
      </c>
      <c r="L102" s="38" t="s">
        <v>18</v>
      </c>
      <c r="M102" s="37" t="s">
        <v>30</v>
      </c>
      <c r="N102" s="38">
        <v>1</v>
      </c>
      <c r="O102" s="40">
        <v>504.5</v>
      </c>
      <c r="P102" s="26"/>
      <c r="Q102" s="26"/>
      <c r="R102" s="27"/>
      <c r="S102" s="27"/>
    </row>
    <row r="103" spans="1:19" s="28" customFormat="1">
      <c r="A103" s="34">
        <v>359</v>
      </c>
      <c r="B103" s="35">
        <v>40046</v>
      </c>
      <c r="C103" s="38">
        <v>2201</v>
      </c>
      <c r="D103" s="37" t="s">
        <v>21</v>
      </c>
      <c r="E103" s="38">
        <v>6</v>
      </c>
      <c r="F103" s="38" t="s">
        <v>23</v>
      </c>
      <c r="G103" s="39" t="s">
        <v>112</v>
      </c>
      <c r="H103" s="37" t="s">
        <v>17</v>
      </c>
      <c r="I103" s="37" t="s">
        <v>19</v>
      </c>
      <c r="J103" s="37" t="s">
        <v>22</v>
      </c>
      <c r="K103" s="39" t="s">
        <v>33</v>
      </c>
      <c r="L103" s="38" t="s">
        <v>18</v>
      </c>
      <c r="M103" s="37" t="s">
        <v>30</v>
      </c>
      <c r="N103" s="38">
        <v>1</v>
      </c>
      <c r="O103" s="40">
        <v>199</v>
      </c>
      <c r="P103" s="26"/>
      <c r="Q103" s="26"/>
      <c r="R103" s="27"/>
      <c r="S103" s="27"/>
    </row>
    <row r="104" spans="1:19" s="28" customFormat="1">
      <c r="A104" s="34">
        <v>359</v>
      </c>
      <c r="B104" s="35">
        <v>40046</v>
      </c>
      <c r="C104" s="38">
        <v>2201</v>
      </c>
      <c r="D104" s="37" t="s">
        <v>21</v>
      </c>
      <c r="E104" s="38">
        <v>6</v>
      </c>
      <c r="F104" s="38" t="s">
        <v>23</v>
      </c>
      <c r="G104" s="39" t="s">
        <v>115</v>
      </c>
      <c r="H104" s="37" t="s">
        <v>17</v>
      </c>
      <c r="I104" s="37" t="s">
        <v>19</v>
      </c>
      <c r="J104" s="37" t="s">
        <v>22</v>
      </c>
      <c r="K104" s="39" t="s">
        <v>40</v>
      </c>
      <c r="L104" s="38" t="s">
        <v>18</v>
      </c>
      <c r="M104" s="37" t="s">
        <v>30</v>
      </c>
      <c r="N104" s="38">
        <v>1</v>
      </c>
      <c r="O104" s="40">
        <v>110</v>
      </c>
      <c r="P104" s="26"/>
      <c r="Q104" s="26"/>
      <c r="R104" s="27"/>
      <c r="S104" s="27"/>
    </row>
    <row r="105" spans="1:19" s="28" customFormat="1">
      <c r="A105" s="34">
        <v>359</v>
      </c>
      <c r="B105" s="35">
        <v>40046</v>
      </c>
      <c r="C105" s="38">
        <v>2201</v>
      </c>
      <c r="D105" s="37" t="s">
        <v>21</v>
      </c>
      <c r="E105" s="38">
        <v>6</v>
      </c>
      <c r="F105" s="38" t="s">
        <v>23</v>
      </c>
      <c r="G105" s="39" t="s">
        <v>115</v>
      </c>
      <c r="H105" s="37" t="s">
        <v>17</v>
      </c>
      <c r="I105" s="37" t="s">
        <v>19</v>
      </c>
      <c r="J105" s="37" t="s">
        <v>22</v>
      </c>
      <c r="K105" s="39" t="s">
        <v>50</v>
      </c>
      <c r="L105" s="38" t="s">
        <v>18</v>
      </c>
      <c r="M105" s="37" t="s">
        <v>30</v>
      </c>
      <c r="N105" s="38">
        <v>1</v>
      </c>
      <c r="O105" s="40">
        <f>161+118</f>
        <v>279</v>
      </c>
      <c r="P105" s="26"/>
      <c r="Q105" s="26"/>
      <c r="R105" s="27"/>
      <c r="S105" s="27"/>
    </row>
    <row r="106" spans="1:19" s="28" customFormat="1">
      <c r="A106" s="34">
        <v>359</v>
      </c>
      <c r="B106" s="35">
        <v>40046</v>
      </c>
      <c r="C106" s="38">
        <v>2201</v>
      </c>
      <c r="D106" s="37" t="s">
        <v>21</v>
      </c>
      <c r="E106" s="38">
        <v>6</v>
      </c>
      <c r="F106" s="38" t="s">
        <v>23</v>
      </c>
      <c r="G106" s="39" t="s">
        <v>57</v>
      </c>
      <c r="H106" s="37" t="s">
        <v>17</v>
      </c>
      <c r="I106" s="37" t="s">
        <v>19</v>
      </c>
      <c r="J106" s="37" t="s">
        <v>22</v>
      </c>
      <c r="K106" s="39" t="s">
        <v>81</v>
      </c>
      <c r="L106" s="38" t="s">
        <v>18</v>
      </c>
      <c r="M106" s="37" t="s">
        <v>24</v>
      </c>
      <c r="N106" s="38">
        <v>1</v>
      </c>
      <c r="O106" s="40">
        <v>233</v>
      </c>
      <c r="P106" s="26"/>
      <c r="Q106" s="26"/>
      <c r="R106" s="27"/>
      <c r="S106" s="27"/>
    </row>
    <row r="107" spans="1:19" s="28" customFormat="1">
      <c r="A107" s="34">
        <v>359</v>
      </c>
      <c r="B107" s="35">
        <v>40046</v>
      </c>
      <c r="C107" s="38">
        <v>2101</v>
      </c>
      <c r="D107" s="37" t="s">
        <v>21</v>
      </c>
      <c r="E107" s="38">
        <v>6</v>
      </c>
      <c r="F107" s="38" t="s">
        <v>23</v>
      </c>
      <c r="G107" s="39" t="s">
        <v>117</v>
      </c>
      <c r="H107" s="37" t="s">
        <v>17</v>
      </c>
      <c r="I107" s="37" t="s">
        <v>19</v>
      </c>
      <c r="J107" s="37" t="s">
        <v>22</v>
      </c>
      <c r="K107" s="39" t="s">
        <v>37</v>
      </c>
      <c r="L107" s="38" t="s">
        <v>18</v>
      </c>
      <c r="M107" s="37" t="s">
        <v>24</v>
      </c>
      <c r="N107" s="38">
        <v>1</v>
      </c>
      <c r="O107" s="40">
        <v>111</v>
      </c>
      <c r="P107" s="26"/>
      <c r="Q107" s="26"/>
      <c r="R107" s="27"/>
      <c r="S107" s="27"/>
    </row>
    <row r="108" spans="1:19" s="28" customFormat="1">
      <c r="A108" s="34">
        <v>359</v>
      </c>
      <c r="B108" s="35">
        <v>40046</v>
      </c>
      <c r="C108" s="38">
        <v>3401</v>
      </c>
      <c r="D108" s="37" t="s">
        <v>21</v>
      </c>
      <c r="E108" s="38">
        <v>6</v>
      </c>
      <c r="F108" s="38" t="s">
        <v>23</v>
      </c>
      <c r="G108" s="39" t="s">
        <v>86</v>
      </c>
      <c r="H108" s="37" t="s">
        <v>17</v>
      </c>
      <c r="I108" s="37" t="s">
        <v>19</v>
      </c>
      <c r="J108" s="37" t="s">
        <v>22</v>
      </c>
      <c r="K108" s="39" t="s">
        <v>51</v>
      </c>
      <c r="L108" s="38" t="s">
        <v>18</v>
      </c>
      <c r="M108" s="37" t="s">
        <v>24</v>
      </c>
      <c r="N108" s="38">
        <v>1</v>
      </c>
      <c r="O108" s="40">
        <v>290</v>
      </c>
      <c r="P108" s="26"/>
      <c r="Q108" s="26"/>
      <c r="R108" s="27"/>
      <c r="S108" s="27"/>
    </row>
    <row r="109" spans="1:19" s="28" customFormat="1">
      <c r="A109" s="34">
        <v>359</v>
      </c>
      <c r="B109" s="35">
        <v>40046</v>
      </c>
      <c r="C109" s="38">
        <v>3505</v>
      </c>
      <c r="D109" s="37" t="s">
        <v>21</v>
      </c>
      <c r="E109" s="38">
        <v>6</v>
      </c>
      <c r="F109" s="38" t="s">
        <v>23</v>
      </c>
      <c r="G109" s="39" t="s">
        <v>118</v>
      </c>
      <c r="H109" s="37" t="s">
        <v>17</v>
      </c>
      <c r="I109" s="37" t="s">
        <v>19</v>
      </c>
      <c r="J109" s="37" t="s">
        <v>22</v>
      </c>
      <c r="K109" s="39" t="s">
        <v>119</v>
      </c>
      <c r="L109" s="38" t="s">
        <v>18</v>
      </c>
      <c r="M109" s="37" t="s">
        <v>30</v>
      </c>
      <c r="N109" s="38">
        <v>1</v>
      </c>
      <c r="O109" s="40">
        <v>350</v>
      </c>
      <c r="P109" s="26"/>
      <c r="Q109" s="26"/>
      <c r="R109" s="27"/>
      <c r="S109" s="27"/>
    </row>
    <row r="110" spans="1:19" s="28" customFormat="1">
      <c r="A110" s="34">
        <v>359</v>
      </c>
      <c r="B110" s="35">
        <v>40046</v>
      </c>
      <c r="C110" s="38">
        <v>2302</v>
      </c>
      <c r="D110" s="37" t="s">
        <v>21</v>
      </c>
      <c r="E110" s="38">
        <v>6</v>
      </c>
      <c r="F110" s="38" t="s">
        <v>23</v>
      </c>
      <c r="G110" s="39" t="s">
        <v>94</v>
      </c>
      <c r="H110" s="37" t="s">
        <v>17</v>
      </c>
      <c r="I110" s="37" t="s">
        <v>19</v>
      </c>
      <c r="J110" s="37" t="s">
        <v>22</v>
      </c>
      <c r="K110" s="39" t="s">
        <v>74</v>
      </c>
      <c r="L110" s="38" t="s">
        <v>18</v>
      </c>
      <c r="M110" s="37" t="s">
        <v>30</v>
      </c>
      <c r="N110" s="38">
        <v>1</v>
      </c>
      <c r="O110" s="40">
        <v>88</v>
      </c>
      <c r="P110" s="26"/>
      <c r="Q110" s="26"/>
      <c r="R110" s="27"/>
      <c r="S110" s="27"/>
    </row>
    <row r="111" spans="1:19" s="28" customFormat="1">
      <c r="A111" s="34">
        <v>359</v>
      </c>
      <c r="B111" s="35">
        <v>40046</v>
      </c>
      <c r="C111" s="38">
        <v>2302</v>
      </c>
      <c r="D111" s="37" t="s">
        <v>21</v>
      </c>
      <c r="E111" s="38">
        <v>6</v>
      </c>
      <c r="F111" s="38" t="s">
        <v>23</v>
      </c>
      <c r="G111" s="39" t="s">
        <v>120</v>
      </c>
      <c r="H111" s="37" t="s">
        <v>17</v>
      </c>
      <c r="I111" s="37" t="s">
        <v>19</v>
      </c>
      <c r="J111" s="37" t="s">
        <v>22</v>
      </c>
      <c r="K111" s="39" t="s">
        <v>121</v>
      </c>
      <c r="L111" s="38" t="s">
        <v>18</v>
      </c>
      <c r="M111" s="37" t="s">
        <v>30</v>
      </c>
      <c r="N111" s="38">
        <v>1</v>
      </c>
      <c r="O111" s="40">
        <v>85.5</v>
      </c>
      <c r="P111" s="26"/>
      <c r="Q111" s="26"/>
      <c r="R111" s="27"/>
      <c r="S111" s="27"/>
    </row>
    <row r="112" spans="1:19" s="28" customFormat="1">
      <c r="A112" s="34">
        <v>359</v>
      </c>
      <c r="B112" s="35">
        <v>40046</v>
      </c>
      <c r="C112" s="38">
        <v>2101</v>
      </c>
      <c r="D112" s="37" t="s">
        <v>21</v>
      </c>
      <c r="E112" s="38">
        <v>6</v>
      </c>
      <c r="F112" s="38" t="s">
        <v>23</v>
      </c>
      <c r="G112" s="39" t="s">
        <v>79</v>
      </c>
      <c r="H112" s="37" t="s">
        <v>17</v>
      </c>
      <c r="I112" s="37" t="s">
        <v>19</v>
      </c>
      <c r="J112" s="37" t="s">
        <v>22</v>
      </c>
      <c r="K112" s="39" t="s">
        <v>80</v>
      </c>
      <c r="L112" s="38" t="s">
        <v>18</v>
      </c>
      <c r="M112" s="37" t="s">
        <v>30</v>
      </c>
      <c r="N112" s="38">
        <v>1</v>
      </c>
      <c r="O112" s="40">
        <v>50</v>
      </c>
      <c r="P112" s="26"/>
      <c r="Q112" s="26"/>
      <c r="R112" s="27"/>
      <c r="S112" s="27"/>
    </row>
    <row r="113" spans="1:19" s="28" customFormat="1">
      <c r="A113" s="34">
        <v>359</v>
      </c>
      <c r="B113" s="35">
        <v>40046</v>
      </c>
      <c r="C113" s="38">
        <v>2302</v>
      </c>
      <c r="D113" s="37" t="s">
        <v>21</v>
      </c>
      <c r="E113" s="38">
        <v>6</v>
      </c>
      <c r="F113" s="38" t="s">
        <v>23</v>
      </c>
      <c r="G113" s="39" t="s">
        <v>120</v>
      </c>
      <c r="H113" s="37" t="s">
        <v>17</v>
      </c>
      <c r="I113" s="37" t="s">
        <v>19</v>
      </c>
      <c r="J113" s="37" t="s">
        <v>22</v>
      </c>
      <c r="K113" s="39" t="s">
        <v>82</v>
      </c>
      <c r="L113" s="38" t="s">
        <v>18</v>
      </c>
      <c r="M113" s="37" t="s">
        <v>30</v>
      </c>
      <c r="N113" s="38">
        <v>1</v>
      </c>
      <c r="O113" s="40">
        <v>50.44</v>
      </c>
      <c r="P113" s="26"/>
      <c r="Q113" s="26"/>
      <c r="R113" s="27"/>
      <c r="S113" s="27"/>
    </row>
    <row r="114" spans="1:19" s="28" customFormat="1">
      <c r="A114" s="34">
        <v>359</v>
      </c>
      <c r="B114" s="35">
        <v>40046</v>
      </c>
      <c r="C114" s="38">
        <v>2302</v>
      </c>
      <c r="D114" s="37" t="s">
        <v>21</v>
      </c>
      <c r="E114" s="38">
        <v>6</v>
      </c>
      <c r="F114" s="38" t="s">
        <v>23</v>
      </c>
      <c r="G114" s="39" t="s">
        <v>122</v>
      </c>
      <c r="H114" s="37" t="s">
        <v>17</v>
      </c>
      <c r="I114" s="37" t="s">
        <v>19</v>
      </c>
      <c r="J114" s="37" t="s">
        <v>22</v>
      </c>
      <c r="K114" s="39" t="s">
        <v>123</v>
      </c>
      <c r="L114" s="38" t="s">
        <v>18</v>
      </c>
      <c r="M114" s="37" t="s">
        <v>30</v>
      </c>
      <c r="N114" s="38">
        <v>1</v>
      </c>
      <c r="O114" s="40">
        <v>29.99</v>
      </c>
      <c r="P114" s="26"/>
      <c r="Q114" s="26"/>
      <c r="R114" s="27"/>
      <c r="S114" s="27"/>
    </row>
    <row r="115" spans="1:19" s="28" customFormat="1">
      <c r="A115" s="34">
        <v>359</v>
      </c>
      <c r="B115" s="35">
        <v>40046</v>
      </c>
      <c r="C115" s="38">
        <v>2302</v>
      </c>
      <c r="D115" s="37" t="s">
        <v>21</v>
      </c>
      <c r="E115" s="38">
        <v>6</v>
      </c>
      <c r="F115" s="38" t="s">
        <v>23</v>
      </c>
      <c r="G115" s="39" t="s">
        <v>93</v>
      </c>
      <c r="H115" s="37" t="s">
        <v>17</v>
      </c>
      <c r="I115" s="37" t="s">
        <v>19</v>
      </c>
      <c r="J115" s="37" t="s">
        <v>22</v>
      </c>
      <c r="K115" s="39" t="s">
        <v>49</v>
      </c>
      <c r="L115" s="38" t="s">
        <v>18</v>
      </c>
      <c r="M115" s="37" t="s">
        <v>30</v>
      </c>
      <c r="N115" s="38">
        <v>1</v>
      </c>
      <c r="O115" s="40">
        <v>255.99</v>
      </c>
      <c r="P115" s="26"/>
      <c r="Q115" s="26"/>
      <c r="R115" s="27"/>
      <c r="S115" s="27"/>
    </row>
    <row r="116" spans="1:19" s="28" customFormat="1">
      <c r="A116" s="34">
        <v>359</v>
      </c>
      <c r="B116" s="35">
        <v>40046</v>
      </c>
      <c r="C116" s="38">
        <v>2201</v>
      </c>
      <c r="D116" s="37" t="s">
        <v>21</v>
      </c>
      <c r="E116" s="38">
        <v>6</v>
      </c>
      <c r="F116" s="38" t="s">
        <v>23</v>
      </c>
      <c r="G116" s="39" t="s">
        <v>46</v>
      </c>
      <c r="H116" s="37" t="s">
        <v>17</v>
      </c>
      <c r="I116" s="37" t="s">
        <v>19</v>
      </c>
      <c r="J116" s="37" t="s">
        <v>22</v>
      </c>
      <c r="K116" s="39" t="s">
        <v>81</v>
      </c>
      <c r="L116" s="38" t="s">
        <v>18</v>
      </c>
      <c r="M116" s="37" t="s">
        <v>30</v>
      </c>
      <c r="N116" s="38">
        <v>1</v>
      </c>
      <c r="O116" s="40">
        <v>450</v>
      </c>
      <c r="P116" s="26"/>
      <c r="Q116" s="26"/>
      <c r="R116" s="27"/>
      <c r="S116" s="27"/>
    </row>
    <row r="117" spans="1:19" s="28" customFormat="1">
      <c r="A117" s="34">
        <v>359</v>
      </c>
      <c r="B117" s="35">
        <v>40046</v>
      </c>
      <c r="C117" s="38">
        <v>3109</v>
      </c>
      <c r="D117" s="37" t="s">
        <v>21</v>
      </c>
      <c r="E117" s="38">
        <v>6</v>
      </c>
      <c r="F117" s="38" t="s">
        <v>23</v>
      </c>
      <c r="G117" s="39" t="s">
        <v>124</v>
      </c>
      <c r="H117" s="37" t="s">
        <v>17</v>
      </c>
      <c r="I117" s="37" t="s">
        <v>19</v>
      </c>
      <c r="J117" s="37" t="s">
        <v>22</v>
      </c>
      <c r="K117" s="39" t="s">
        <v>72</v>
      </c>
      <c r="L117" s="38" t="s">
        <v>18</v>
      </c>
      <c r="M117" s="37" t="s">
        <v>24</v>
      </c>
      <c r="N117" s="38">
        <v>1</v>
      </c>
      <c r="O117" s="40">
        <v>330</v>
      </c>
      <c r="P117" s="26">
        <f>SUM(O102:O117)</f>
        <v>3416.42</v>
      </c>
      <c r="Q117" s="26"/>
      <c r="R117" s="27"/>
      <c r="S117" s="27"/>
    </row>
    <row r="118" spans="1:19" s="28" customFormat="1">
      <c r="A118" s="34">
        <v>360</v>
      </c>
      <c r="B118" s="35">
        <v>40046</v>
      </c>
      <c r="C118" s="38">
        <v>2404</v>
      </c>
      <c r="D118" s="37" t="s">
        <v>21</v>
      </c>
      <c r="E118" s="38">
        <v>6</v>
      </c>
      <c r="F118" s="38" t="s">
        <v>23</v>
      </c>
      <c r="G118" s="39" t="s">
        <v>165</v>
      </c>
      <c r="H118" s="37" t="s">
        <v>17</v>
      </c>
      <c r="I118" s="37" t="s">
        <v>19</v>
      </c>
      <c r="J118" s="37" t="s">
        <v>22</v>
      </c>
      <c r="K118" s="39" t="s">
        <v>166</v>
      </c>
      <c r="L118" s="38" t="s">
        <v>18</v>
      </c>
      <c r="M118" s="37" t="s">
        <v>30</v>
      </c>
      <c r="N118" s="38">
        <v>1</v>
      </c>
      <c r="O118" s="40">
        <v>2324.81</v>
      </c>
      <c r="P118" s="26"/>
      <c r="Q118" s="26"/>
      <c r="R118" s="27"/>
      <c r="S118" s="27"/>
    </row>
    <row r="119" spans="1:19" s="28" customFormat="1">
      <c r="A119" s="34">
        <v>361</v>
      </c>
      <c r="B119" s="35">
        <v>40056</v>
      </c>
      <c r="C119" s="38">
        <v>3401</v>
      </c>
      <c r="D119" s="37" t="s">
        <v>21</v>
      </c>
      <c r="E119" s="38">
        <v>6</v>
      </c>
      <c r="F119" s="38" t="s">
        <v>23</v>
      </c>
      <c r="G119" s="39" t="s">
        <v>86</v>
      </c>
      <c r="H119" s="37" t="s">
        <v>17</v>
      </c>
      <c r="I119" s="37" t="s">
        <v>19</v>
      </c>
      <c r="J119" s="37" t="s">
        <v>22</v>
      </c>
      <c r="K119" s="39" t="s">
        <v>51</v>
      </c>
      <c r="L119" s="38" t="s">
        <v>18</v>
      </c>
      <c r="M119" s="37" t="s">
        <v>24</v>
      </c>
      <c r="N119" s="38">
        <v>1</v>
      </c>
      <c r="O119" s="40">
        <v>35</v>
      </c>
      <c r="P119" s="26"/>
      <c r="Q119" s="26"/>
      <c r="R119" s="27"/>
      <c r="S119" s="27"/>
    </row>
    <row r="120" spans="1:19" s="28" customFormat="1">
      <c r="A120" s="34">
        <v>361</v>
      </c>
      <c r="B120" s="35">
        <v>40056</v>
      </c>
      <c r="C120" s="38">
        <v>2404</v>
      </c>
      <c r="D120" s="37" t="s">
        <v>21</v>
      </c>
      <c r="E120" s="38">
        <v>6</v>
      </c>
      <c r="F120" s="38" t="s">
        <v>23</v>
      </c>
      <c r="G120" s="39" t="s">
        <v>125</v>
      </c>
      <c r="H120" s="37" t="s">
        <v>17</v>
      </c>
      <c r="I120" s="37" t="s">
        <v>19</v>
      </c>
      <c r="J120" s="37" t="s">
        <v>22</v>
      </c>
      <c r="K120" s="39" t="s">
        <v>26</v>
      </c>
      <c r="L120" s="38" t="s">
        <v>18</v>
      </c>
      <c r="M120" s="37" t="s">
        <v>24</v>
      </c>
      <c r="N120" s="38">
        <v>1</v>
      </c>
      <c r="O120" s="40">
        <v>660</v>
      </c>
      <c r="P120" s="26"/>
      <c r="Q120" s="26"/>
      <c r="R120" s="27"/>
      <c r="S120" s="27"/>
    </row>
    <row r="121" spans="1:19" s="28" customFormat="1">
      <c r="A121" s="34">
        <v>361</v>
      </c>
      <c r="B121" s="35">
        <v>40056</v>
      </c>
      <c r="C121" s="38">
        <v>2404</v>
      </c>
      <c r="D121" s="37" t="s">
        <v>21</v>
      </c>
      <c r="E121" s="38">
        <v>6</v>
      </c>
      <c r="F121" s="38" t="s">
        <v>23</v>
      </c>
      <c r="G121" s="39" t="s">
        <v>126</v>
      </c>
      <c r="H121" s="37" t="s">
        <v>17</v>
      </c>
      <c r="I121" s="37" t="s">
        <v>19</v>
      </c>
      <c r="J121" s="37" t="s">
        <v>22</v>
      </c>
      <c r="K121" s="39" t="s">
        <v>123</v>
      </c>
      <c r="L121" s="38" t="s">
        <v>18</v>
      </c>
      <c r="M121" s="37" t="s">
        <v>30</v>
      </c>
      <c r="N121" s="38">
        <v>1</v>
      </c>
      <c r="O121" s="40">
        <v>359.99</v>
      </c>
      <c r="P121" s="26"/>
      <c r="Q121" s="26"/>
      <c r="R121" s="27"/>
      <c r="S121" s="27"/>
    </row>
    <row r="122" spans="1:19" s="28" customFormat="1">
      <c r="A122" s="34">
        <v>361</v>
      </c>
      <c r="B122" s="35">
        <v>40056</v>
      </c>
      <c r="C122" s="38">
        <v>2201</v>
      </c>
      <c r="D122" s="37" t="s">
        <v>21</v>
      </c>
      <c r="E122" s="38">
        <v>6</v>
      </c>
      <c r="F122" s="38" t="s">
        <v>23</v>
      </c>
      <c r="G122" s="39" t="s">
        <v>127</v>
      </c>
      <c r="H122" s="37" t="s">
        <v>17</v>
      </c>
      <c r="I122" s="37" t="s">
        <v>19</v>
      </c>
      <c r="J122" s="37" t="s">
        <v>22</v>
      </c>
      <c r="K122" s="39" t="s">
        <v>58</v>
      </c>
      <c r="L122" s="38" t="s">
        <v>18</v>
      </c>
      <c r="M122" s="37" t="s">
        <v>24</v>
      </c>
      <c r="N122" s="38">
        <v>1</v>
      </c>
      <c r="O122" s="40">
        <v>330</v>
      </c>
      <c r="P122" s="26"/>
      <c r="Q122" s="26"/>
      <c r="R122" s="27"/>
      <c r="S122" s="27"/>
    </row>
    <row r="123" spans="1:19" s="28" customFormat="1">
      <c r="A123" s="34">
        <v>361</v>
      </c>
      <c r="B123" s="35">
        <v>40056</v>
      </c>
      <c r="C123" s="38">
        <v>2404</v>
      </c>
      <c r="D123" s="37" t="s">
        <v>21</v>
      </c>
      <c r="E123" s="38">
        <v>6</v>
      </c>
      <c r="F123" s="38" t="s">
        <v>23</v>
      </c>
      <c r="G123" s="39" t="s">
        <v>128</v>
      </c>
      <c r="H123" s="37" t="s">
        <v>17</v>
      </c>
      <c r="I123" s="37" t="s">
        <v>19</v>
      </c>
      <c r="J123" s="37" t="s">
        <v>22</v>
      </c>
      <c r="K123" s="39" t="s">
        <v>41</v>
      </c>
      <c r="L123" s="38" t="s">
        <v>18</v>
      </c>
      <c r="M123" s="37" t="s">
        <v>24</v>
      </c>
      <c r="N123" s="38">
        <v>1</v>
      </c>
      <c r="O123" s="40">
        <v>66.47</v>
      </c>
      <c r="P123" s="26"/>
      <c r="Q123" s="26"/>
      <c r="R123" s="27"/>
      <c r="S123" s="27"/>
    </row>
    <row r="124" spans="1:19" s="28" customFormat="1">
      <c r="A124" s="34">
        <v>361</v>
      </c>
      <c r="B124" s="35">
        <v>40056</v>
      </c>
      <c r="C124" s="38">
        <v>2201</v>
      </c>
      <c r="D124" s="37" t="s">
        <v>21</v>
      </c>
      <c r="E124" s="38">
        <v>6</v>
      </c>
      <c r="F124" s="38" t="s">
        <v>23</v>
      </c>
      <c r="G124" s="39" t="s">
        <v>116</v>
      </c>
      <c r="H124" s="37" t="s">
        <v>17</v>
      </c>
      <c r="I124" s="37" t="s">
        <v>19</v>
      </c>
      <c r="J124" s="37" t="s">
        <v>22</v>
      </c>
      <c r="K124" s="39" t="s">
        <v>50</v>
      </c>
      <c r="L124" s="38" t="s">
        <v>18</v>
      </c>
      <c r="M124" s="37" t="s">
        <v>24</v>
      </c>
      <c r="N124" s="38">
        <v>1</v>
      </c>
      <c r="O124" s="40">
        <v>102.5</v>
      </c>
      <c r="P124" s="26"/>
      <c r="Q124" s="26"/>
      <c r="R124" s="27"/>
      <c r="S124" s="27"/>
    </row>
    <row r="125" spans="1:19" s="28" customFormat="1">
      <c r="A125" s="34">
        <v>361</v>
      </c>
      <c r="B125" s="35">
        <v>40056</v>
      </c>
      <c r="C125" s="38">
        <v>3505</v>
      </c>
      <c r="D125" s="37" t="s">
        <v>21</v>
      </c>
      <c r="E125" s="38">
        <v>6</v>
      </c>
      <c r="F125" s="38" t="s">
        <v>23</v>
      </c>
      <c r="G125" s="39" t="s">
        <v>129</v>
      </c>
      <c r="H125" s="37" t="s">
        <v>17</v>
      </c>
      <c r="I125" s="37" t="s">
        <v>19</v>
      </c>
      <c r="J125" s="37" t="s">
        <v>22</v>
      </c>
      <c r="K125" s="39" t="s">
        <v>130</v>
      </c>
      <c r="L125" s="38" t="s">
        <v>18</v>
      </c>
      <c r="M125" s="37" t="s">
        <v>24</v>
      </c>
      <c r="N125" s="38">
        <v>1</v>
      </c>
      <c r="O125" s="40">
        <v>495</v>
      </c>
      <c r="P125" s="26"/>
      <c r="Q125" s="26"/>
      <c r="R125" s="27"/>
      <c r="S125" s="27"/>
    </row>
    <row r="126" spans="1:19" s="28" customFormat="1">
      <c r="A126" s="34">
        <v>361</v>
      </c>
      <c r="B126" s="35">
        <v>40056</v>
      </c>
      <c r="C126" s="38">
        <v>2106</v>
      </c>
      <c r="D126" s="37" t="s">
        <v>21</v>
      </c>
      <c r="E126" s="38">
        <v>6</v>
      </c>
      <c r="F126" s="38" t="s">
        <v>23</v>
      </c>
      <c r="G126" s="39" t="s">
        <v>79</v>
      </c>
      <c r="H126" s="37" t="s">
        <v>17</v>
      </c>
      <c r="I126" s="37" t="s">
        <v>19</v>
      </c>
      <c r="J126" s="37" t="s">
        <v>22</v>
      </c>
      <c r="K126" s="39" t="s">
        <v>80</v>
      </c>
      <c r="L126" s="38" t="s">
        <v>18</v>
      </c>
      <c r="M126" s="37" t="s">
        <v>30</v>
      </c>
      <c r="N126" s="38">
        <v>1</v>
      </c>
      <c r="O126" s="40">
        <v>90</v>
      </c>
      <c r="P126" s="26"/>
      <c r="Q126" s="26"/>
      <c r="R126" s="27"/>
      <c r="S126" s="27"/>
    </row>
    <row r="127" spans="1:19" s="28" customFormat="1">
      <c r="A127" s="34">
        <v>361</v>
      </c>
      <c r="B127" s="35">
        <v>40056</v>
      </c>
      <c r="C127" s="38">
        <v>2102</v>
      </c>
      <c r="D127" s="37" t="s">
        <v>21</v>
      </c>
      <c r="E127" s="38">
        <v>6</v>
      </c>
      <c r="F127" s="38" t="s">
        <v>23</v>
      </c>
      <c r="G127" s="39" t="s">
        <v>131</v>
      </c>
      <c r="H127" s="37" t="s">
        <v>17</v>
      </c>
      <c r="I127" s="37" t="s">
        <v>19</v>
      </c>
      <c r="J127" s="37" t="s">
        <v>22</v>
      </c>
      <c r="K127" s="39" t="s">
        <v>121</v>
      </c>
      <c r="L127" s="38" t="s">
        <v>18</v>
      </c>
      <c r="M127" s="37" t="s">
        <v>30</v>
      </c>
      <c r="N127" s="38">
        <v>1</v>
      </c>
      <c r="O127" s="40">
        <v>156</v>
      </c>
      <c r="P127" s="26"/>
      <c r="Q127" s="26"/>
      <c r="R127" s="27"/>
      <c r="S127" s="27"/>
    </row>
    <row r="128" spans="1:19" s="28" customFormat="1">
      <c r="A128" s="34">
        <v>361</v>
      </c>
      <c r="B128" s="35">
        <v>40056</v>
      </c>
      <c r="C128" s="38">
        <v>2201</v>
      </c>
      <c r="D128" s="37" t="s">
        <v>21</v>
      </c>
      <c r="E128" s="38">
        <v>6</v>
      </c>
      <c r="F128" s="38" t="s">
        <v>23</v>
      </c>
      <c r="G128" s="39" t="s">
        <v>98</v>
      </c>
      <c r="H128" s="37" t="s">
        <v>17</v>
      </c>
      <c r="I128" s="37" t="s">
        <v>19</v>
      </c>
      <c r="J128" s="37" t="s">
        <v>22</v>
      </c>
      <c r="K128" s="39" t="s">
        <v>91</v>
      </c>
      <c r="L128" s="38" t="s">
        <v>18</v>
      </c>
      <c r="M128" s="37" t="s">
        <v>30</v>
      </c>
      <c r="N128" s="38">
        <v>1</v>
      </c>
      <c r="O128" s="40">
        <v>118</v>
      </c>
      <c r="P128" s="26"/>
      <c r="Q128" s="26"/>
      <c r="R128" s="27"/>
      <c r="S128" s="27"/>
    </row>
    <row r="129" spans="1:19" s="28" customFormat="1">
      <c r="A129" s="34">
        <v>361</v>
      </c>
      <c r="B129" s="35">
        <v>40056</v>
      </c>
      <c r="C129" s="38">
        <v>2302</v>
      </c>
      <c r="D129" s="37" t="s">
        <v>21</v>
      </c>
      <c r="E129" s="38">
        <v>6</v>
      </c>
      <c r="F129" s="38" t="s">
        <v>23</v>
      </c>
      <c r="G129" s="39" t="s">
        <v>120</v>
      </c>
      <c r="H129" s="37" t="s">
        <v>17</v>
      </c>
      <c r="I129" s="37" t="s">
        <v>19</v>
      </c>
      <c r="J129" s="37" t="s">
        <v>22</v>
      </c>
      <c r="K129" s="39" t="s">
        <v>123</v>
      </c>
      <c r="L129" s="38" t="s">
        <v>18</v>
      </c>
      <c r="M129" s="37" t="s">
        <v>30</v>
      </c>
      <c r="N129" s="38">
        <v>1</v>
      </c>
      <c r="O129" s="40">
        <v>125</v>
      </c>
      <c r="P129" s="26"/>
      <c r="Q129" s="26"/>
      <c r="R129" s="27"/>
      <c r="S129" s="27"/>
    </row>
    <row r="130" spans="1:19" s="28" customFormat="1">
      <c r="A130" s="34">
        <v>361</v>
      </c>
      <c r="B130" s="35">
        <v>40056</v>
      </c>
      <c r="C130" s="38">
        <v>2302</v>
      </c>
      <c r="D130" s="37" t="s">
        <v>21</v>
      </c>
      <c r="E130" s="38">
        <v>6</v>
      </c>
      <c r="F130" s="38" t="s">
        <v>23</v>
      </c>
      <c r="G130" s="39" t="s">
        <v>132</v>
      </c>
      <c r="H130" s="37" t="s">
        <v>17</v>
      </c>
      <c r="I130" s="37" t="s">
        <v>19</v>
      </c>
      <c r="J130" s="37" t="s">
        <v>22</v>
      </c>
      <c r="K130" s="39" t="s">
        <v>133</v>
      </c>
      <c r="L130" s="38" t="s">
        <v>18</v>
      </c>
      <c r="M130" s="37" t="s">
        <v>30</v>
      </c>
      <c r="N130" s="38">
        <v>1</v>
      </c>
      <c r="O130" s="40">
        <v>14.17</v>
      </c>
      <c r="P130" s="26"/>
      <c r="Q130" s="26"/>
      <c r="R130" s="27"/>
      <c r="S130" s="27"/>
    </row>
    <row r="131" spans="1:19" s="28" customFormat="1">
      <c r="A131" s="34">
        <v>361</v>
      </c>
      <c r="B131" s="35">
        <v>40056</v>
      </c>
      <c r="C131" s="38">
        <v>2102</v>
      </c>
      <c r="D131" s="37" t="s">
        <v>21</v>
      </c>
      <c r="E131" s="38">
        <v>6</v>
      </c>
      <c r="F131" s="38" t="s">
        <v>23</v>
      </c>
      <c r="G131" s="39" t="s">
        <v>131</v>
      </c>
      <c r="H131" s="37" t="s">
        <v>17</v>
      </c>
      <c r="I131" s="37" t="s">
        <v>19</v>
      </c>
      <c r="J131" s="37" t="s">
        <v>22</v>
      </c>
      <c r="K131" s="39" t="s">
        <v>36</v>
      </c>
      <c r="L131" s="38" t="s">
        <v>18</v>
      </c>
      <c r="M131" s="37" t="s">
        <v>30</v>
      </c>
      <c r="N131" s="38">
        <v>1</v>
      </c>
      <c r="O131" s="40">
        <v>385</v>
      </c>
      <c r="P131" s="26"/>
      <c r="Q131" s="26"/>
      <c r="R131" s="27"/>
      <c r="S131" s="27"/>
    </row>
    <row r="132" spans="1:19" s="28" customFormat="1">
      <c r="A132" s="34">
        <v>361</v>
      </c>
      <c r="B132" s="35">
        <v>40056</v>
      </c>
      <c r="C132" s="38">
        <v>2302</v>
      </c>
      <c r="D132" s="37" t="s">
        <v>21</v>
      </c>
      <c r="E132" s="38">
        <v>6</v>
      </c>
      <c r="F132" s="38" t="s">
        <v>23</v>
      </c>
      <c r="G132" s="39" t="s">
        <v>120</v>
      </c>
      <c r="H132" s="37" t="s">
        <v>17</v>
      </c>
      <c r="I132" s="37" t="s">
        <v>19</v>
      </c>
      <c r="J132" s="37" t="s">
        <v>22</v>
      </c>
      <c r="K132" s="39" t="s">
        <v>52</v>
      </c>
      <c r="L132" s="38" t="s">
        <v>18</v>
      </c>
      <c r="M132" s="37" t="s">
        <v>30</v>
      </c>
      <c r="N132" s="38">
        <v>1</v>
      </c>
      <c r="O132" s="40">
        <v>85</v>
      </c>
      <c r="P132" s="26"/>
      <c r="Q132" s="26"/>
      <c r="R132" s="27"/>
      <c r="S132" s="27"/>
    </row>
    <row r="133" spans="1:19" s="28" customFormat="1">
      <c r="A133" s="34">
        <v>361</v>
      </c>
      <c r="B133" s="35">
        <v>40056</v>
      </c>
      <c r="C133" s="38">
        <v>2201</v>
      </c>
      <c r="D133" s="37" t="s">
        <v>21</v>
      </c>
      <c r="E133" s="38">
        <v>6</v>
      </c>
      <c r="F133" s="38" t="s">
        <v>23</v>
      </c>
      <c r="G133" s="39" t="s">
        <v>46</v>
      </c>
      <c r="H133" s="37" t="s">
        <v>17</v>
      </c>
      <c r="I133" s="37" t="s">
        <v>19</v>
      </c>
      <c r="J133" s="37" t="s">
        <v>22</v>
      </c>
      <c r="K133" s="39" t="s">
        <v>90</v>
      </c>
      <c r="L133" s="38" t="s">
        <v>18</v>
      </c>
      <c r="M133" s="37" t="s">
        <v>30</v>
      </c>
      <c r="N133" s="38">
        <v>1</v>
      </c>
      <c r="O133" s="40">
        <v>252</v>
      </c>
      <c r="P133" s="26"/>
      <c r="Q133" s="26"/>
      <c r="R133" s="27"/>
      <c r="S133" s="27"/>
    </row>
    <row r="134" spans="1:19" s="28" customFormat="1">
      <c r="A134" s="34">
        <v>361</v>
      </c>
      <c r="B134" s="35">
        <v>40056</v>
      </c>
      <c r="C134" s="38">
        <v>2302</v>
      </c>
      <c r="D134" s="37" t="s">
        <v>21</v>
      </c>
      <c r="E134" s="38">
        <v>6</v>
      </c>
      <c r="F134" s="38" t="s">
        <v>23</v>
      </c>
      <c r="G134" s="39" t="s">
        <v>134</v>
      </c>
      <c r="H134" s="37" t="s">
        <v>17</v>
      </c>
      <c r="I134" s="37" t="s">
        <v>19</v>
      </c>
      <c r="J134" s="37" t="s">
        <v>22</v>
      </c>
      <c r="K134" s="39" t="s">
        <v>88</v>
      </c>
      <c r="L134" s="38" t="s">
        <v>18</v>
      </c>
      <c r="M134" s="37" t="s">
        <v>30</v>
      </c>
      <c r="N134" s="38">
        <v>1</v>
      </c>
      <c r="O134" s="40">
        <v>330</v>
      </c>
      <c r="P134" s="26"/>
      <c r="Q134" s="26"/>
      <c r="R134" s="27"/>
      <c r="S134" s="27"/>
    </row>
    <row r="135" spans="1:19" s="28" customFormat="1">
      <c r="A135" s="34">
        <v>361</v>
      </c>
      <c r="B135" s="35">
        <v>40056</v>
      </c>
      <c r="C135" s="38">
        <v>3401</v>
      </c>
      <c r="D135" s="37" t="s">
        <v>21</v>
      </c>
      <c r="E135" s="38">
        <v>6</v>
      </c>
      <c r="F135" s="38" t="s">
        <v>23</v>
      </c>
      <c r="G135" s="39" t="s">
        <v>86</v>
      </c>
      <c r="H135" s="37" t="s">
        <v>17</v>
      </c>
      <c r="I135" s="37" t="s">
        <v>19</v>
      </c>
      <c r="J135" s="37" t="s">
        <v>22</v>
      </c>
      <c r="K135" s="39" t="s">
        <v>51</v>
      </c>
      <c r="L135" s="38" t="s">
        <v>18</v>
      </c>
      <c r="M135" s="37" t="s">
        <v>30</v>
      </c>
      <c r="N135" s="38">
        <v>1</v>
      </c>
      <c r="O135" s="40">
        <v>35</v>
      </c>
      <c r="P135" s="26"/>
      <c r="Q135" s="26"/>
      <c r="R135" s="27"/>
      <c r="S135" s="27"/>
    </row>
    <row r="136" spans="1:19" s="28" customFormat="1">
      <c r="A136" s="34">
        <v>361</v>
      </c>
      <c r="B136" s="35">
        <v>40056</v>
      </c>
      <c r="C136" s="38">
        <v>3401</v>
      </c>
      <c r="D136" s="37" t="s">
        <v>21</v>
      </c>
      <c r="E136" s="38">
        <v>6</v>
      </c>
      <c r="F136" s="38" t="s">
        <v>23</v>
      </c>
      <c r="G136" s="39" t="s">
        <v>86</v>
      </c>
      <c r="H136" s="37" t="s">
        <v>17</v>
      </c>
      <c r="I136" s="37" t="s">
        <v>19</v>
      </c>
      <c r="J136" s="37" t="s">
        <v>22</v>
      </c>
      <c r="K136" s="39" t="s">
        <v>51</v>
      </c>
      <c r="L136" s="38" t="s">
        <v>18</v>
      </c>
      <c r="M136" s="37" t="s">
        <v>30</v>
      </c>
      <c r="N136" s="38">
        <v>1</v>
      </c>
      <c r="O136" s="40">
        <v>35</v>
      </c>
      <c r="P136" s="26"/>
      <c r="Q136" s="26"/>
      <c r="R136" s="27"/>
      <c r="S136" s="27"/>
    </row>
    <row r="137" spans="1:19" s="28" customFormat="1">
      <c r="A137" s="34">
        <v>361</v>
      </c>
      <c r="B137" s="35">
        <v>40056</v>
      </c>
      <c r="C137" s="38">
        <v>2106</v>
      </c>
      <c r="D137" s="37" t="s">
        <v>21</v>
      </c>
      <c r="E137" s="38">
        <v>6</v>
      </c>
      <c r="F137" s="38" t="s">
        <v>23</v>
      </c>
      <c r="G137" s="39" t="s">
        <v>79</v>
      </c>
      <c r="H137" s="37" t="s">
        <v>17</v>
      </c>
      <c r="I137" s="37" t="s">
        <v>19</v>
      </c>
      <c r="J137" s="37" t="s">
        <v>22</v>
      </c>
      <c r="K137" s="39" t="s">
        <v>80</v>
      </c>
      <c r="L137" s="38" t="s">
        <v>18</v>
      </c>
      <c r="M137" s="37" t="s">
        <v>30</v>
      </c>
      <c r="N137" s="38">
        <v>1</v>
      </c>
      <c r="O137" s="40">
        <v>50</v>
      </c>
      <c r="P137" s="26"/>
      <c r="Q137" s="26"/>
      <c r="R137" s="27"/>
      <c r="S137" s="27"/>
    </row>
    <row r="138" spans="1:19" s="28" customFormat="1">
      <c r="A138" s="34">
        <v>361</v>
      </c>
      <c r="B138" s="35">
        <v>40056</v>
      </c>
      <c r="C138" s="38">
        <v>2201</v>
      </c>
      <c r="D138" s="37" t="s">
        <v>21</v>
      </c>
      <c r="E138" s="38">
        <v>6</v>
      </c>
      <c r="F138" s="38" t="s">
        <v>23</v>
      </c>
      <c r="G138" s="39" t="s">
        <v>135</v>
      </c>
      <c r="H138" s="37" t="s">
        <v>17</v>
      </c>
      <c r="I138" s="37" t="s">
        <v>19</v>
      </c>
      <c r="J138" s="37" t="s">
        <v>22</v>
      </c>
      <c r="K138" s="39" t="s">
        <v>33</v>
      </c>
      <c r="L138" s="38" t="s">
        <v>18</v>
      </c>
      <c r="M138" s="37" t="s">
        <v>30</v>
      </c>
      <c r="N138" s="38">
        <v>1</v>
      </c>
      <c r="O138" s="40">
        <v>199</v>
      </c>
      <c r="P138" s="26">
        <f>SUM(O119:O138)</f>
        <v>3923.13</v>
      </c>
      <c r="Q138" s="26"/>
      <c r="R138" s="27"/>
      <c r="S138" s="27"/>
    </row>
    <row r="139" spans="1:19" s="28" customFormat="1">
      <c r="A139" s="34">
        <v>362</v>
      </c>
      <c r="B139" s="35">
        <v>40056</v>
      </c>
      <c r="C139" s="38">
        <v>3801</v>
      </c>
      <c r="D139" s="37" t="s">
        <v>21</v>
      </c>
      <c r="E139" s="38">
        <v>6</v>
      </c>
      <c r="F139" s="38" t="s">
        <v>23</v>
      </c>
      <c r="G139" s="39" t="s">
        <v>234</v>
      </c>
      <c r="H139" s="37" t="s">
        <v>17</v>
      </c>
      <c r="I139" s="37" t="s">
        <v>19</v>
      </c>
      <c r="J139" s="37" t="s">
        <v>22</v>
      </c>
      <c r="K139" s="39" t="s">
        <v>233</v>
      </c>
      <c r="L139" s="38" t="s">
        <v>18</v>
      </c>
      <c r="M139" s="37" t="s">
        <v>24</v>
      </c>
      <c r="N139" s="38">
        <v>1</v>
      </c>
      <c r="O139" s="40">
        <v>580</v>
      </c>
      <c r="P139" s="26">
        <f>SUM(O98:O139)</f>
        <v>23219.360000000001</v>
      </c>
      <c r="Q139" s="27">
        <v>23219.360000000001</v>
      </c>
      <c r="R139" s="27">
        <f>+P139-Q139</f>
        <v>0</v>
      </c>
      <c r="S139" s="27"/>
    </row>
    <row r="140" spans="1:19" s="28" customFormat="1">
      <c r="A140" s="47" t="s">
        <v>171</v>
      </c>
      <c r="B140" s="35">
        <v>40038</v>
      </c>
      <c r="C140" s="38">
        <v>2302</v>
      </c>
      <c r="D140" s="37" t="s">
        <v>21</v>
      </c>
      <c r="E140" s="38">
        <v>6</v>
      </c>
      <c r="F140" s="38" t="s">
        <v>23</v>
      </c>
      <c r="G140" s="37" t="s">
        <v>172</v>
      </c>
      <c r="H140" s="37" t="s">
        <v>17</v>
      </c>
      <c r="I140" s="37" t="s">
        <v>19</v>
      </c>
      <c r="J140" s="37" t="s">
        <v>22</v>
      </c>
      <c r="K140" s="37" t="s">
        <v>83</v>
      </c>
      <c r="L140" s="38" t="s">
        <v>18</v>
      </c>
      <c r="M140" s="37" t="s">
        <v>24</v>
      </c>
      <c r="N140" s="38">
        <v>1</v>
      </c>
      <c r="O140" s="40">
        <v>1639</v>
      </c>
      <c r="P140" s="31">
        <f>+O140</f>
        <v>1639</v>
      </c>
      <c r="Q140" s="26"/>
      <c r="R140" s="27"/>
      <c r="S140" s="27"/>
    </row>
    <row r="141" spans="1:19" s="28" customFormat="1">
      <c r="A141" s="47" t="s">
        <v>173</v>
      </c>
      <c r="B141" s="35">
        <v>40031</v>
      </c>
      <c r="C141" s="38">
        <v>3903</v>
      </c>
      <c r="D141" s="37" t="s">
        <v>21</v>
      </c>
      <c r="E141" s="38">
        <v>6</v>
      </c>
      <c r="F141" s="38" t="s">
        <v>27</v>
      </c>
      <c r="G141" s="37" t="s">
        <v>174</v>
      </c>
      <c r="H141" s="37" t="s">
        <v>17</v>
      </c>
      <c r="I141" s="37" t="s">
        <v>19</v>
      </c>
      <c r="J141" s="37" t="s">
        <v>28</v>
      </c>
      <c r="K141" s="37" t="s">
        <v>175</v>
      </c>
      <c r="L141" s="38" t="s">
        <v>18</v>
      </c>
      <c r="M141" s="37" t="s">
        <v>24</v>
      </c>
      <c r="N141" s="38">
        <v>1</v>
      </c>
      <c r="O141" s="40">
        <v>118</v>
      </c>
      <c r="P141" s="31"/>
      <c r="Q141" s="26"/>
      <c r="R141" s="27"/>
      <c r="S141" s="27"/>
    </row>
    <row r="142" spans="1:19" s="28" customFormat="1">
      <c r="A142" s="47" t="s">
        <v>173</v>
      </c>
      <c r="B142" s="35">
        <v>40031</v>
      </c>
      <c r="C142" s="38">
        <v>3903</v>
      </c>
      <c r="D142" s="37" t="s">
        <v>21</v>
      </c>
      <c r="E142" s="38">
        <v>6</v>
      </c>
      <c r="F142" s="38" t="s">
        <v>27</v>
      </c>
      <c r="G142" s="37" t="s">
        <v>174</v>
      </c>
      <c r="H142" s="37" t="s">
        <v>17</v>
      </c>
      <c r="I142" s="37" t="s">
        <v>19</v>
      </c>
      <c r="J142" s="37" t="s">
        <v>20</v>
      </c>
      <c r="K142" s="37" t="s">
        <v>176</v>
      </c>
      <c r="L142" s="38" t="s">
        <v>18</v>
      </c>
      <c r="M142" s="37" t="s">
        <v>24</v>
      </c>
      <c r="N142" s="38">
        <v>1</v>
      </c>
      <c r="O142" s="40">
        <v>120</v>
      </c>
      <c r="P142" s="31"/>
      <c r="Q142" s="26"/>
      <c r="R142" s="27"/>
      <c r="S142" s="27"/>
    </row>
    <row r="143" spans="1:19" s="28" customFormat="1">
      <c r="A143" s="47" t="s">
        <v>173</v>
      </c>
      <c r="B143" s="35">
        <v>40031</v>
      </c>
      <c r="C143" s="38">
        <v>2601</v>
      </c>
      <c r="D143" s="37" t="s">
        <v>21</v>
      </c>
      <c r="E143" s="38">
        <v>6</v>
      </c>
      <c r="F143" s="38" t="s">
        <v>27</v>
      </c>
      <c r="G143" s="37" t="s">
        <v>57</v>
      </c>
      <c r="H143" s="37" t="s">
        <v>17</v>
      </c>
      <c r="I143" s="37" t="s">
        <v>19</v>
      </c>
      <c r="J143" s="37" t="s">
        <v>20</v>
      </c>
      <c r="K143" s="37" t="s">
        <v>177</v>
      </c>
      <c r="L143" s="38" t="s">
        <v>18</v>
      </c>
      <c r="M143" s="37" t="s">
        <v>24</v>
      </c>
      <c r="N143" s="38">
        <v>1</v>
      </c>
      <c r="O143" s="40">
        <v>590.02</v>
      </c>
      <c r="P143" s="31">
        <f>SUM(O141:O143)</f>
        <v>828.02</v>
      </c>
      <c r="Q143" s="26"/>
      <c r="R143" s="27"/>
      <c r="S143" s="27"/>
    </row>
    <row r="144" spans="1:19" s="28" customFormat="1">
      <c r="A144" s="47" t="s">
        <v>178</v>
      </c>
      <c r="B144" s="35">
        <v>40040</v>
      </c>
      <c r="C144" s="38">
        <v>3701</v>
      </c>
      <c r="D144" s="37" t="s">
        <v>21</v>
      </c>
      <c r="E144" s="38">
        <v>6</v>
      </c>
      <c r="F144" s="38" t="s">
        <v>23</v>
      </c>
      <c r="G144" s="37" t="s">
        <v>179</v>
      </c>
      <c r="H144" s="37" t="s">
        <v>17</v>
      </c>
      <c r="I144" s="37" t="s">
        <v>19</v>
      </c>
      <c r="J144" s="37" t="s">
        <v>22</v>
      </c>
      <c r="K144" s="37" t="s">
        <v>61</v>
      </c>
      <c r="L144" s="38" t="s">
        <v>18</v>
      </c>
      <c r="M144" s="37" t="s">
        <v>24</v>
      </c>
      <c r="N144" s="38">
        <v>1</v>
      </c>
      <c r="O144" s="40">
        <v>630</v>
      </c>
      <c r="P144" s="32"/>
      <c r="Q144" s="26"/>
      <c r="R144" s="27"/>
      <c r="S144" s="27"/>
    </row>
    <row r="145" spans="1:19" s="28" customFormat="1">
      <c r="A145" s="47" t="s">
        <v>178</v>
      </c>
      <c r="B145" s="35">
        <v>40040</v>
      </c>
      <c r="C145" s="38">
        <v>3701</v>
      </c>
      <c r="D145" s="37" t="s">
        <v>21</v>
      </c>
      <c r="E145" s="38">
        <v>6</v>
      </c>
      <c r="F145" s="38" t="s">
        <v>23</v>
      </c>
      <c r="G145" s="37" t="s">
        <v>179</v>
      </c>
      <c r="H145" s="37" t="s">
        <v>17</v>
      </c>
      <c r="I145" s="37" t="s">
        <v>19</v>
      </c>
      <c r="J145" s="37" t="s">
        <v>22</v>
      </c>
      <c r="K145" s="37" t="s">
        <v>180</v>
      </c>
      <c r="L145" s="38" t="s">
        <v>18</v>
      </c>
      <c r="M145" s="37" t="s">
        <v>24</v>
      </c>
      <c r="N145" s="38">
        <v>1</v>
      </c>
      <c r="O145" s="40">
        <v>251</v>
      </c>
      <c r="P145" s="32"/>
      <c r="Q145" s="26"/>
      <c r="R145" s="27"/>
      <c r="S145" s="27"/>
    </row>
    <row r="146" spans="1:19" s="28" customFormat="1">
      <c r="A146" s="47" t="s">
        <v>178</v>
      </c>
      <c r="B146" s="35">
        <v>40040</v>
      </c>
      <c r="C146" s="38">
        <v>2601</v>
      </c>
      <c r="D146" s="37" t="s">
        <v>21</v>
      </c>
      <c r="E146" s="38">
        <v>6</v>
      </c>
      <c r="F146" s="38" t="s">
        <v>23</v>
      </c>
      <c r="G146" s="37" t="s">
        <v>43</v>
      </c>
      <c r="H146" s="37" t="s">
        <v>17</v>
      </c>
      <c r="I146" s="37" t="s">
        <v>19</v>
      </c>
      <c r="J146" s="37" t="s">
        <v>20</v>
      </c>
      <c r="K146" s="37" t="s">
        <v>181</v>
      </c>
      <c r="L146" s="38" t="s">
        <v>18</v>
      </c>
      <c r="M146" s="37" t="s">
        <v>24</v>
      </c>
      <c r="N146" s="38">
        <v>1</v>
      </c>
      <c r="O146" s="40">
        <v>350</v>
      </c>
      <c r="P146" s="31">
        <f>SUM(O144:O146)</f>
        <v>1231</v>
      </c>
      <c r="Q146" s="26"/>
      <c r="R146" s="27"/>
      <c r="S146" s="27"/>
    </row>
    <row r="147" spans="1:19" s="28" customFormat="1">
      <c r="A147" s="47" t="s">
        <v>182</v>
      </c>
      <c r="B147" s="35">
        <v>40040</v>
      </c>
      <c r="C147" s="38">
        <v>3903</v>
      </c>
      <c r="D147" s="37" t="s">
        <v>21</v>
      </c>
      <c r="E147" s="38">
        <v>6</v>
      </c>
      <c r="F147" s="38" t="s">
        <v>27</v>
      </c>
      <c r="G147" s="37" t="s">
        <v>174</v>
      </c>
      <c r="H147" s="37" t="s">
        <v>17</v>
      </c>
      <c r="I147" s="37" t="s">
        <v>19</v>
      </c>
      <c r="J147" s="37" t="s">
        <v>28</v>
      </c>
      <c r="K147" s="37" t="s">
        <v>175</v>
      </c>
      <c r="L147" s="38" t="s">
        <v>18</v>
      </c>
      <c r="M147" s="37" t="s">
        <v>24</v>
      </c>
      <c r="N147" s="38">
        <v>1</v>
      </c>
      <c r="O147" s="40">
        <v>118</v>
      </c>
      <c r="P147" s="32"/>
      <c r="Q147" s="26"/>
      <c r="R147" s="27"/>
      <c r="S147" s="27"/>
    </row>
    <row r="148" spans="1:19" s="28" customFormat="1">
      <c r="A148" s="47" t="s">
        <v>182</v>
      </c>
      <c r="B148" s="35">
        <v>40040</v>
      </c>
      <c r="C148" s="38">
        <v>3903</v>
      </c>
      <c r="D148" s="37" t="s">
        <v>21</v>
      </c>
      <c r="E148" s="38">
        <v>6</v>
      </c>
      <c r="F148" s="38" t="s">
        <v>27</v>
      </c>
      <c r="G148" s="37" t="s">
        <v>174</v>
      </c>
      <c r="H148" s="37" t="s">
        <v>17</v>
      </c>
      <c r="I148" s="37" t="s">
        <v>19</v>
      </c>
      <c r="J148" s="37" t="s">
        <v>20</v>
      </c>
      <c r="K148" s="37" t="s">
        <v>176</v>
      </c>
      <c r="L148" s="38" t="s">
        <v>18</v>
      </c>
      <c r="M148" s="37" t="s">
        <v>24</v>
      </c>
      <c r="N148" s="38">
        <v>1</v>
      </c>
      <c r="O148" s="40">
        <v>120</v>
      </c>
      <c r="P148" s="32"/>
      <c r="Q148" s="26"/>
      <c r="R148" s="27"/>
      <c r="S148" s="27"/>
    </row>
    <row r="149" spans="1:19" s="28" customFormat="1">
      <c r="A149" s="47" t="s">
        <v>182</v>
      </c>
      <c r="B149" s="35">
        <v>40040</v>
      </c>
      <c r="C149" s="38">
        <v>2601</v>
      </c>
      <c r="D149" s="37" t="s">
        <v>21</v>
      </c>
      <c r="E149" s="38">
        <v>6</v>
      </c>
      <c r="F149" s="38" t="s">
        <v>27</v>
      </c>
      <c r="G149" s="37" t="s">
        <v>43</v>
      </c>
      <c r="H149" s="37" t="s">
        <v>17</v>
      </c>
      <c r="I149" s="37" t="s">
        <v>19</v>
      </c>
      <c r="J149" s="37" t="s">
        <v>22</v>
      </c>
      <c r="K149" s="37" t="s">
        <v>71</v>
      </c>
      <c r="L149" s="38" t="s">
        <v>18</v>
      </c>
      <c r="M149" s="37" t="s">
        <v>24</v>
      </c>
      <c r="N149" s="38">
        <v>1</v>
      </c>
      <c r="O149" s="40">
        <v>300</v>
      </c>
      <c r="P149" s="31"/>
      <c r="Q149" s="26"/>
      <c r="R149" s="27"/>
      <c r="S149" s="27"/>
    </row>
    <row r="150" spans="1:19" s="28" customFormat="1">
      <c r="A150" s="47" t="s">
        <v>182</v>
      </c>
      <c r="B150" s="35">
        <v>40040</v>
      </c>
      <c r="C150" s="38">
        <v>2601</v>
      </c>
      <c r="D150" s="37" t="s">
        <v>21</v>
      </c>
      <c r="E150" s="38">
        <v>6</v>
      </c>
      <c r="F150" s="38" t="s">
        <v>27</v>
      </c>
      <c r="G150" s="37" t="s">
        <v>43</v>
      </c>
      <c r="H150" s="37" t="s">
        <v>17</v>
      </c>
      <c r="I150" s="37" t="s">
        <v>19</v>
      </c>
      <c r="J150" s="37" t="s">
        <v>28</v>
      </c>
      <c r="K150" s="37" t="s">
        <v>63</v>
      </c>
      <c r="L150" s="38" t="s">
        <v>18</v>
      </c>
      <c r="M150" s="37" t="s">
        <v>24</v>
      </c>
      <c r="N150" s="38">
        <v>1</v>
      </c>
      <c r="O150" s="40">
        <v>180</v>
      </c>
      <c r="P150" s="31"/>
      <c r="Q150" s="26"/>
      <c r="R150" s="27"/>
      <c r="S150" s="27"/>
    </row>
    <row r="151" spans="1:19" s="28" customFormat="1">
      <c r="A151" s="47" t="s">
        <v>182</v>
      </c>
      <c r="B151" s="35">
        <v>40040</v>
      </c>
      <c r="C151" s="38">
        <v>2601</v>
      </c>
      <c r="D151" s="37" t="s">
        <v>21</v>
      </c>
      <c r="E151" s="38">
        <v>6</v>
      </c>
      <c r="F151" s="38" t="s">
        <v>27</v>
      </c>
      <c r="G151" s="37" t="s">
        <v>43</v>
      </c>
      <c r="H151" s="37" t="s">
        <v>17</v>
      </c>
      <c r="I151" s="37" t="s">
        <v>19</v>
      </c>
      <c r="J151" s="37" t="s">
        <v>20</v>
      </c>
      <c r="K151" s="37" t="s">
        <v>67</v>
      </c>
      <c r="L151" s="38" t="s">
        <v>18</v>
      </c>
      <c r="M151" s="37" t="s">
        <v>24</v>
      </c>
      <c r="N151" s="38">
        <v>1</v>
      </c>
      <c r="O151" s="40">
        <v>260.11</v>
      </c>
      <c r="P151" s="31">
        <f>SUM(O147:O151)</f>
        <v>978.11</v>
      </c>
      <c r="Q151" s="26"/>
      <c r="R151" s="27"/>
      <c r="S151" s="27"/>
    </row>
    <row r="152" spans="1:19" s="28" customFormat="1">
      <c r="A152" s="47" t="s">
        <v>183</v>
      </c>
      <c r="B152" s="35">
        <v>40050</v>
      </c>
      <c r="C152" s="38">
        <v>3903</v>
      </c>
      <c r="D152" s="37" t="s">
        <v>21</v>
      </c>
      <c r="E152" s="38">
        <v>6</v>
      </c>
      <c r="F152" s="38" t="s">
        <v>27</v>
      </c>
      <c r="G152" s="37" t="s">
        <v>174</v>
      </c>
      <c r="H152" s="37" t="s">
        <v>17</v>
      </c>
      <c r="I152" s="37" t="s">
        <v>19</v>
      </c>
      <c r="J152" s="37" t="s">
        <v>20</v>
      </c>
      <c r="K152" s="37" t="s">
        <v>176</v>
      </c>
      <c r="L152" s="38" t="s">
        <v>18</v>
      </c>
      <c r="M152" s="37" t="s">
        <v>24</v>
      </c>
      <c r="N152" s="38">
        <v>1</v>
      </c>
      <c r="O152" s="40">
        <v>114</v>
      </c>
      <c r="P152" s="31"/>
      <c r="Q152" s="26"/>
      <c r="R152" s="27"/>
      <c r="S152" s="27"/>
    </row>
    <row r="153" spans="1:19" s="28" customFormat="1">
      <c r="A153" s="47" t="s">
        <v>183</v>
      </c>
      <c r="B153" s="35">
        <v>40050</v>
      </c>
      <c r="C153" s="38">
        <v>3903</v>
      </c>
      <c r="D153" s="37" t="s">
        <v>21</v>
      </c>
      <c r="E153" s="38">
        <v>6</v>
      </c>
      <c r="F153" s="38" t="s">
        <v>27</v>
      </c>
      <c r="G153" s="37" t="s">
        <v>174</v>
      </c>
      <c r="H153" s="37" t="s">
        <v>17</v>
      </c>
      <c r="I153" s="37" t="s">
        <v>19</v>
      </c>
      <c r="J153" s="37" t="s">
        <v>28</v>
      </c>
      <c r="K153" s="37" t="s">
        <v>175</v>
      </c>
      <c r="L153" s="38" t="s">
        <v>18</v>
      </c>
      <c r="M153" s="37" t="s">
        <v>24</v>
      </c>
      <c r="N153" s="38">
        <v>1</v>
      </c>
      <c r="O153" s="40">
        <v>59</v>
      </c>
      <c r="P153" s="31"/>
      <c r="Q153" s="26"/>
      <c r="R153" s="27"/>
      <c r="S153" s="27"/>
    </row>
    <row r="154" spans="1:19" s="28" customFormat="1">
      <c r="A154" s="47" t="s">
        <v>183</v>
      </c>
      <c r="B154" s="35">
        <v>40050</v>
      </c>
      <c r="C154" s="38">
        <v>3903</v>
      </c>
      <c r="D154" s="37" t="s">
        <v>21</v>
      </c>
      <c r="E154" s="38">
        <v>6</v>
      </c>
      <c r="F154" s="38" t="s">
        <v>27</v>
      </c>
      <c r="G154" s="37" t="s">
        <v>174</v>
      </c>
      <c r="H154" s="37" t="s">
        <v>17</v>
      </c>
      <c r="I154" s="37" t="s">
        <v>53</v>
      </c>
      <c r="J154" s="37" t="s">
        <v>101</v>
      </c>
      <c r="K154" s="37" t="s">
        <v>184</v>
      </c>
      <c r="L154" s="38" t="s">
        <v>18</v>
      </c>
      <c r="M154" s="37" t="s">
        <v>24</v>
      </c>
      <c r="N154" s="38">
        <v>1</v>
      </c>
      <c r="O154" s="40">
        <v>15</v>
      </c>
      <c r="P154" s="31"/>
      <c r="Q154" s="26"/>
      <c r="R154" s="27"/>
      <c r="S154" s="27"/>
    </row>
    <row r="155" spans="1:19" s="28" customFormat="1">
      <c r="A155" s="47" t="s">
        <v>183</v>
      </c>
      <c r="B155" s="35">
        <v>40050</v>
      </c>
      <c r="C155" s="38">
        <v>3903</v>
      </c>
      <c r="D155" s="37" t="s">
        <v>21</v>
      </c>
      <c r="E155" s="38">
        <v>6</v>
      </c>
      <c r="F155" s="38" t="s">
        <v>27</v>
      </c>
      <c r="G155" s="37" t="s">
        <v>174</v>
      </c>
      <c r="H155" s="37" t="s">
        <v>17</v>
      </c>
      <c r="I155" s="37" t="s">
        <v>53</v>
      </c>
      <c r="J155" s="37" t="s">
        <v>55</v>
      </c>
      <c r="K155" s="37" t="s">
        <v>185</v>
      </c>
      <c r="L155" s="38" t="s">
        <v>18</v>
      </c>
      <c r="M155" s="37" t="s">
        <v>24</v>
      </c>
      <c r="N155" s="38">
        <v>1</v>
      </c>
      <c r="O155" s="40">
        <v>10</v>
      </c>
      <c r="P155" s="31"/>
      <c r="Q155" s="26"/>
      <c r="R155" s="27"/>
      <c r="S155" s="27"/>
    </row>
    <row r="156" spans="1:19" s="28" customFormat="1">
      <c r="A156" s="47" t="s">
        <v>183</v>
      </c>
      <c r="B156" s="35">
        <v>40050</v>
      </c>
      <c r="C156" s="38">
        <v>3701</v>
      </c>
      <c r="D156" s="37" t="s">
        <v>21</v>
      </c>
      <c r="E156" s="38">
        <v>6</v>
      </c>
      <c r="F156" s="38" t="s">
        <v>27</v>
      </c>
      <c r="G156" s="37" t="s">
        <v>189</v>
      </c>
      <c r="H156" s="37" t="s">
        <v>17</v>
      </c>
      <c r="I156" s="37" t="s">
        <v>53</v>
      </c>
      <c r="J156" s="37" t="s">
        <v>186</v>
      </c>
      <c r="K156" s="37" t="s">
        <v>187</v>
      </c>
      <c r="L156" s="38" t="s">
        <v>18</v>
      </c>
      <c r="M156" s="37" t="s">
        <v>24</v>
      </c>
      <c r="N156" s="38">
        <v>1</v>
      </c>
      <c r="O156" s="40">
        <v>50</v>
      </c>
      <c r="P156" s="31"/>
      <c r="Q156" s="26"/>
      <c r="R156" s="27"/>
      <c r="S156" s="27"/>
    </row>
    <row r="157" spans="1:19" s="28" customFormat="1">
      <c r="A157" s="47" t="s">
        <v>183</v>
      </c>
      <c r="B157" s="35">
        <v>40050</v>
      </c>
      <c r="C157" s="38">
        <v>3701</v>
      </c>
      <c r="D157" s="37" t="s">
        <v>21</v>
      </c>
      <c r="E157" s="38">
        <v>6</v>
      </c>
      <c r="F157" s="38" t="s">
        <v>27</v>
      </c>
      <c r="G157" s="37" t="s">
        <v>188</v>
      </c>
      <c r="H157" s="37" t="s">
        <v>17</v>
      </c>
      <c r="I157" s="37" t="s">
        <v>19</v>
      </c>
      <c r="J157" s="37" t="s">
        <v>20</v>
      </c>
      <c r="K157" s="37" t="s">
        <v>65</v>
      </c>
      <c r="L157" s="38" t="s">
        <v>18</v>
      </c>
      <c r="M157" s="37" t="s">
        <v>24</v>
      </c>
      <c r="N157" s="38">
        <v>1</v>
      </c>
      <c r="O157" s="40">
        <v>150</v>
      </c>
      <c r="P157" s="31"/>
      <c r="Q157" s="26"/>
      <c r="R157" s="27"/>
      <c r="S157" s="27"/>
    </row>
    <row r="158" spans="1:19" s="28" customFormat="1">
      <c r="A158" s="47" t="s">
        <v>183</v>
      </c>
      <c r="B158" s="35">
        <v>40050</v>
      </c>
      <c r="C158" s="38">
        <v>2601</v>
      </c>
      <c r="D158" s="37" t="s">
        <v>21</v>
      </c>
      <c r="E158" s="38">
        <v>6</v>
      </c>
      <c r="F158" s="38" t="s">
        <v>27</v>
      </c>
      <c r="G158" s="37" t="s">
        <v>43</v>
      </c>
      <c r="H158" s="37" t="s">
        <v>17</v>
      </c>
      <c r="I158" s="37" t="s">
        <v>19</v>
      </c>
      <c r="J158" s="37" t="s">
        <v>35</v>
      </c>
      <c r="K158" s="37" t="s">
        <v>64</v>
      </c>
      <c r="L158" s="38" t="s">
        <v>18</v>
      </c>
      <c r="M158" s="37" t="s">
        <v>24</v>
      </c>
      <c r="N158" s="38">
        <v>1</v>
      </c>
      <c r="O158" s="40">
        <v>300</v>
      </c>
      <c r="P158" s="31"/>
      <c r="Q158" s="26"/>
      <c r="R158" s="27"/>
      <c r="S158" s="27"/>
    </row>
    <row r="159" spans="1:19" s="28" customFormat="1">
      <c r="A159" s="47" t="s">
        <v>183</v>
      </c>
      <c r="B159" s="35">
        <v>40050</v>
      </c>
      <c r="C159" s="38">
        <v>2601</v>
      </c>
      <c r="D159" s="37" t="s">
        <v>21</v>
      </c>
      <c r="E159" s="38">
        <v>6</v>
      </c>
      <c r="F159" s="38" t="s">
        <v>27</v>
      </c>
      <c r="G159" s="37" t="s">
        <v>43</v>
      </c>
      <c r="H159" s="37" t="s">
        <v>17</v>
      </c>
      <c r="I159" s="37" t="s">
        <v>53</v>
      </c>
      <c r="J159" s="37" t="s">
        <v>186</v>
      </c>
      <c r="K159" s="37" t="s">
        <v>190</v>
      </c>
      <c r="L159" s="38" t="s">
        <v>18</v>
      </c>
      <c r="M159" s="37" t="s">
        <v>24</v>
      </c>
      <c r="N159" s="38">
        <v>1</v>
      </c>
      <c r="O159" s="40">
        <v>385</v>
      </c>
      <c r="P159" s="31"/>
      <c r="Q159" s="26"/>
      <c r="R159" s="27"/>
      <c r="S159" s="27"/>
    </row>
    <row r="160" spans="1:19" s="28" customFormat="1">
      <c r="A160" s="47" t="s">
        <v>183</v>
      </c>
      <c r="B160" s="35">
        <v>40050</v>
      </c>
      <c r="C160" s="38">
        <v>2601</v>
      </c>
      <c r="D160" s="37" t="s">
        <v>21</v>
      </c>
      <c r="E160" s="38">
        <v>6</v>
      </c>
      <c r="F160" s="38" t="s">
        <v>27</v>
      </c>
      <c r="G160" s="37" t="s">
        <v>43</v>
      </c>
      <c r="H160" s="37" t="s">
        <v>17</v>
      </c>
      <c r="I160" s="37" t="s">
        <v>19</v>
      </c>
      <c r="J160" s="37" t="s">
        <v>20</v>
      </c>
      <c r="K160" s="37" t="s">
        <v>44</v>
      </c>
      <c r="L160" s="38" t="s">
        <v>18</v>
      </c>
      <c r="M160" s="37" t="s">
        <v>24</v>
      </c>
      <c r="N160" s="38">
        <v>1</v>
      </c>
      <c r="O160" s="40">
        <v>700</v>
      </c>
      <c r="P160" s="32"/>
      <c r="Q160" s="26"/>
      <c r="R160" s="27"/>
      <c r="S160" s="27"/>
    </row>
    <row r="161" spans="1:100" s="28" customFormat="1">
      <c r="A161" s="47" t="s">
        <v>183</v>
      </c>
      <c r="B161" s="35">
        <v>40050</v>
      </c>
      <c r="C161" s="38">
        <v>2201</v>
      </c>
      <c r="D161" s="37" t="s">
        <v>21</v>
      </c>
      <c r="E161" s="38">
        <v>6</v>
      </c>
      <c r="F161" s="38" t="s">
        <v>27</v>
      </c>
      <c r="G161" s="37" t="s">
        <v>192</v>
      </c>
      <c r="H161" s="37" t="s">
        <v>17</v>
      </c>
      <c r="I161" s="37" t="s">
        <v>31</v>
      </c>
      <c r="J161" s="37" t="s">
        <v>17</v>
      </c>
      <c r="K161" s="37" t="s">
        <v>191</v>
      </c>
      <c r="L161" s="38" t="s">
        <v>18</v>
      </c>
      <c r="M161" s="37" t="s">
        <v>24</v>
      </c>
      <c r="N161" s="38">
        <v>1</v>
      </c>
      <c r="O161" s="40">
        <v>232</v>
      </c>
      <c r="P161" s="31">
        <f>SUM(O152:O161)</f>
        <v>2015</v>
      </c>
      <c r="Q161" s="26"/>
      <c r="R161" s="27"/>
      <c r="S161" s="27"/>
    </row>
    <row r="162" spans="1:100" s="28" customFormat="1">
      <c r="A162" s="47" t="s">
        <v>193</v>
      </c>
      <c r="B162" s="35">
        <v>40038</v>
      </c>
      <c r="C162" s="38">
        <v>3701</v>
      </c>
      <c r="D162" s="37" t="s">
        <v>21</v>
      </c>
      <c r="E162" s="38">
        <v>6</v>
      </c>
      <c r="F162" s="38" t="s">
        <v>27</v>
      </c>
      <c r="G162" s="37" t="s">
        <v>179</v>
      </c>
      <c r="H162" s="37" t="s">
        <v>17</v>
      </c>
      <c r="I162" s="37" t="s">
        <v>19</v>
      </c>
      <c r="J162" s="37" t="s">
        <v>22</v>
      </c>
      <c r="K162" s="37" t="s">
        <v>61</v>
      </c>
      <c r="L162" s="38" t="s">
        <v>18</v>
      </c>
      <c r="M162" s="37" t="s">
        <v>24</v>
      </c>
      <c r="N162" s="38">
        <v>1</v>
      </c>
      <c r="O162" s="40">
        <v>200</v>
      </c>
      <c r="P162" s="31">
        <f>+O162</f>
        <v>200</v>
      </c>
      <c r="Q162" s="26"/>
      <c r="R162" s="27"/>
      <c r="S162" s="27"/>
    </row>
    <row r="163" spans="1:100" s="28" customFormat="1">
      <c r="A163" s="47" t="s">
        <v>194</v>
      </c>
      <c r="B163" s="35">
        <v>40026</v>
      </c>
      <c r="C163" s="38">
        <v>3903</v>
      </c>
      <c r="D163" s="37" t="s">
        <v>21</v>
      </c>
      <c r="E163" s="38">
        <v>6</v>
      </c>
      <c r="F163" s="38" t="s">
        <v>27</v>
      </c>
      <c r="G163" s="37" t="s">
        <v>174</v>
      </c>
      <c r="H163" s="37" t="s">
        <v>17</v>
      </c>
      <c r="I163" s="37" t="s">
        <v>19</v>
      </c>
      <c r="J163" s="37" t="s">
        <v>20</v>
      </c>
      <c r="K163" s="37" t="s">
        <v>176</v>
      </c>
      <c r="L163" s="38" t="s">
        <v>18</v>
      </c>
      <c r="M163" s="37" t="s">
        <v>24</v>
      </c>
      <c r="N163" s="38">
        <v>1</v>
      </c>
      <c r="O163" s="40">
        <v>78</v>
      </c>
      <c r="P163" s="31"/>
      <c r="Q163" s="26"/>
      <c r="R163" s="27"/>
      <c r="S163" s="27"/>
    </row>
    <row r="164" spans="1:100" s="28" customFormat="1">
      <c r="A164" s="47" t="s">
        <v>194</v>
      </c>
      <c r="B164" s="35">
        <v>40026</v>
      </c>
      <c r="C164" s="38">
        <v>3701</v>
      </c>
      <c r="D164" s="37" t="s">
        <v>21</v>
      </c>
      <c r="E164" s="38">
        <v>6</v>
      </c>
      <c r="F164" s="38" t="s">
        <v>27</v>
      </c>
      <c r="G164" s="37" t="s">
        <v>188</v>
      </c>
      <c r="H164" s="37" t="s">
        <v>17</v>
      </c>
      <c r="I164" s="37" t="s">
        <v>31</v>
      </c>
      <c r="J164" s="37" t="s">
        <v>17</v>
      </c>
      <c r="K164" s="37" t="s">
        <v>195</v>
      </c>
      <c r="L164" s="38" t="s">
        <v>18</v>
      </c>
      <c r="M164" s="37" t="s">
        <v>24</v>
      </c>
      <c r="N164" s="38">
        <v>1</v>
      </c>
      <c r="O164" s="40">
        <v>127</v>
      </c>
      <c r="P164" s="31"/>
      <c r="Q164" s="26"/>
      <c r="R164" s="27"/>
      <c r="S164" s="27"/>
    </row>
    <row r="165" spans="1:100" s="28" customFormat="1">
      <c r="A165" s="47" t="s">
        <v>194</v>
      </c>
      <c r="B165" s="35">
        <v>40026</v>
      </c>
      <c r="C165" s="38">
        <v>3701</v>
      </c>
      <c r="D165" s="37" t="s">
        <v>21</v>
      </c>
      <c r="E165" s="38">
        <v>6</v>
      </c>
      <c r="F165" s="38" t="s">
        <v>27</v>
      </c>
      <c r="G165" s="37" t="s">
        <v>188</v>
      </c>
      <c r="H165" s="37" t="s">
        <v>17</v>
      </c>
      <c r="I165" s="37" t="s">
        <v>19</v>
      </c>
      <c r="J165" s="37" t="s">
        <v>20</v>
      </c>
      <c r="K165" s="37" t="s">
        <v>196</v>
      </c>
      <c r="L165" s="38" t="s">
        <v>18</v>
      </c>
      <c r="M165" s="37" t="s">
        <v>24</v>
      </c>
      <c r="N165" s="38">
        <v>1</v>
      </c>
      <c r="O165" s="40">
        <v>150</v>
      </c>
      <c r="P165" s="31"/>
      <c r="Q165" s="26"/>
      <c r="R165" s="27"/>
      <c r="S165" s="27"/>
    </row>
    <row r="166" spans="1:100" s="28" customFormat="1">
      <c r="A166" s="47" t="s">
        <v>194</v>
      </c>
      <c r="B166" s="35">
        <v>40026</v>
      </c>
      <c r="C166" s="38">
        <v>2601</v>
      </c>
      <c r="D166" s="37" t="s">
        <v>21</v>
      </c>
      <c r="E166" s="38">
        <v>6</v>
      </c>
      <c r="F166" s="38" t="s">
        <v>27</v>
      </c>
      <c r="G166" s="37" t="s">
        <v>43</v>
      </c>
      <c r="H166" s="37" t="s">
        <v>17</v>
      </c>
      <c r="I166" s="37" t="s">
        <v>19</v>
      </c>
      <c r="J166" s="37" t="s">
        <v>20</v>
      </c>
      <c r="K166" s="37" t="s">
        <v>197</v>
      </c>
      <c r="L166" s="38" t="s">
        <v>18</v>
      </c>
      <c r="M166" s="37" t="s">
        <v>24</v>
      </c>
      <c r="N166" s="38">
        <v>1</v>
      </c>
      <c r="O166" s="40">
        <v>470</v>
      </c>
      <c r="P166" s="31">
        <f>SUM(O163:O166)</f>
        <v>825</v>
      </c>
      <c r="Q166" s="26"/>
      <c r="R166" s="27"/>
      <c r="S166" s="27"/>
    </row>
    <row r="167" spans="1:100" s="28" customFormat="1">
      <c r="A167" s="47" t="s">
        <v>198</v>
      </c>
      <c r="B167" s="35">
        <v>40026</v>
      </c>
      <c r="C167" s="38">
        <v>3903</v>
      </c>
      <c r="D167" s="37" t="s">
        <v>21</v>
      </c>
      <c r="E167" s="38">
        <v>6</v>
      </c>
      <c r="F167" s="38" t="s">
        <v>27</v>
      </c>
      <c r="G167" s="37" t="s">
        <v>174</v>
      </c>
      <c r="H167" s="37" t="s">
        <v>17</v>
      </c>
      <c r="I167" s="37" t="s">
        <v>19</v>
      </c>
      <c r="J167" s="37" t="s">
        <v>20</v>
      </c>
      <c r="K167" s="37" t="s">
        <v>176</v>
      </c>
      <c r="L167" s="38" t="s">
        <v>18</v>
      </c>
      <c r="M167" s="37" t="s">
        <v>24</v>
      </c>
      <c r="N167" s="38">
        <v>1</v>
      </c>
      <c r="O167" s="40">
        <v>59</v>
      </c>
      <c r="P167" s="31"/>
      <c r="Q167" s="26"/>
      <c r="R167" s="27"/>
      <c r="S167" s="27"/>
    </row>
    <row r="168" spans="1:100" s="28" customFormat="1">
      <c r="A168" s="47" t="s">
        <v>198</v>
      </c>
      <c r="B168" s="35">
        <v>40026</v>
      </c>
      <c r="C168" s="38">
        <v>3903</v>
      </c>
      <c r="D168" s="37" t="s">
        <v>21</v>
      </c>
      <c r="E168" s="38">
        <v>6</v>
      </c>
      <c r="F168" s="38" t="s">
        <v>27</v>
      </c>
      <c r="G168" s="37" t="s">
        <v>174</v>
      </c>
      <c r="H168" s="37" t="s">
        <v>17</v>
      </c>
      <c r="I168" s="37" t="s">
        <v>19</v>
      </c>
      <c r="J168" s="37" t="s">
        <v>22</v>
      </c>
      <c r="K168" s="37" t="s">
        <v>175</v>
      </c>
      <c r="L168" s="38" t="s">
        <v>18</v>
      </c>
      <c r="M168" s="37" t="s">
        <v>24</v>
      </c>
      <c r="N168" s="38">
        <v>1</v>
      </c>
      <c r="O168" s="40">
        <v>59</v>
      </c>
      <c r="P168" s="31"/>
      <c r="Q168" s="26"/>
      <c r="R168" s="27"/>
      <c r="S168" s="27"/>
    </row>
    <row r="169" spans="1:100" s="28" customFormat="1">
      <c r="A169" s="47" t="s">
        <v>198</v>
      </c>
      <c r="B169" s="35">
        <v>40026</v>
      </c>
      <c r="C169" s="38">
        <v>3701</v>
      </c>
      <c r="D169" s="37" t="s">
        <v>21</v>
      </c>
      <c r="E169" s="38">
        <v>6</v>
      </c>
      <c r="F169" s="38" t="s">
        <v>27</v>
      </c>
      <c r="G169" s="37" t="s">
        <v>60</v>
      </c>
      <c r="H169" s="37" t="s">
        <v>17</v>
      </c>
      <c r="I169" s="37" t="s">
        <v>19</v>
      </c>
      <c r="J169" s="37" t="s">
        <v>22</v>
      </c>
      <c r="K169" s="37" t="s">
        <v>199</v>
      </c>
      <c r="L169" s="38" t="s">
        <v>18</v>
      </c>
      <c r="M169" s="37" t="s">
        <v>24</v>
      </c>
      <c r="N169" s="38">
        <v>1</v>
      </c>
      <c r="O169" s="40">
        <v>200</v>
      </c>
      <c r="P169" s="31"/>
      <c r="Q169" s="29"/>
      <c r="R169" s="27"/>
      <c r="S169" s="27"/>
    </row>
    <row r="170" spans="1:100" s="30" customFormat="1">
      <c r="A170" s="47" t="s">
        <v>198</v>
      </c>
      <c r="B170" s="35">
        <v>40026</v>
      </c>
      <c r="C170" s="38">
        <v>3701</v>
      </c>
      <c r="D170" s="37" t="s">
        <v>21</v>
      </c>
      <c r="E170" s="38">
        <v>6</v>
      </c>
      <c r="F170" s="38" t="s">
        <v>27</v>
      </c>
      <c r="G170" s="37" t="s">
        <v>60</v>
      </c>
      <c r="H170" s="37" t="s">
        <v>17</v>
      </c>
      <c r="I170" s="37" t="s">
        <v>201</v>
      </c>
      <c r="J170" s="37" t="s">
        <v>200</v>
      </c>
      <c r="K170" s="37" t="s">
        <v>202</v>
      </c>
      <c r="L170" s="38" t="s">
        <v>18</v>
      </c>
      <c r="M170" s="37" t="s">
        <v>24</v>
      </c>
      <c r="N170" s="38">
        <v>1</v>
      </c>
      <c r="O170" s="40">
        <v>200</v>
      </c>
      <c r="P170" s="33"/>
      <c r="Q170" s="27"/>
      <c r="R170" s="27"/>
      <c r="S170" s="27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</row>
    <row r="171" spans="1:100" s="30" customFormat="1">
      <c r="A171" s="47" t="s">
        <v>198</v>
      </c>
      <c r="B171" s="35">
        <v>40026</v>
      </c>
      <c r="C171" s="38">
        <v>3701</v>
      </c>
      <c r="D171" s="37" t="s">
        <v>21</v>
      </c>
      <c r="E171" s="38">
        <v>6</v>
      </c>
      <c r="F171" s="38" t="s">
        <v>27</v>
      </c>
      <c r="G171" s="37" t="s">
        <v>188</v>
      </c>
      <c r="H171" s="37" t="s">
        <v>17</v>
      </c>
      <c r="I171" s="37" t="s">
        <v>201</v>
      </c>
      <c r="J171" s="37" t="s">
        <v>200</v>
      </c>
      <c r="K171" s="37" t="s">
        <v>203</v>
      </c>
      <c r="L171" s="38" t="s">
        <v>18</v>
      </c>
      <c r="M171" s="37" t="s">
        <v>24</v>
      </c>
      <c r="N171" s="38">
        <v>1</v>
      </c>
      <c r="O171" s="40">
        <v>50</v>
      </c>
      <c r="P171" s="27"/>
      <c r="Q171" s="27"/>
      <c r="R171" s="27"/>
      <c r="S171" s="27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</row>
    <row r="172" spans="1:100" s="30" customFormat="1">
      <c r="A172" s="47" t="s">
        <v>198</v>
      </c>
      <c r="B172" s="35">
        <v>40026</v>
      </c>
      <c r="C172" s="38">
        <v>3701</v>
      </c>
      <c r="D172" s="37" t="s">
        <v>21</v>
      </c>
      <c r="E172" s="38">
        <v>6</v>
      </c>
      <c r="F172" s="38" t="s">
        <v>27</v>
      </c>
      <c r="G172" s="37" t="s">
        <v>188</v>
      </c>
      <c r="H172" s="37" t="s">
        <v>17</v>
      </c>
      <c r="I172" s="37" t="s">
        <v>201</v>
      </c>
      <c r="J172" s="37" t="s">
        <v>204</v>
      </c>
      <c r="K172" s="37" t="s">
        <v>205</v>
      </c>
      <c r="L172" s="38" t="s">
        <v>18</v>
      </c>
      <c r="M172" s="37" t="s">
        <v>24</v>
      </c>
      <c r="N172" s="38">
        <v>1</v>
      </c>
      <c r="O172" s="40">
        <v>150</v>
      </c>
      <c r="P172" s="27"/>
      <c r="Q172" s="27"/>
      <c r="R172" s="27"/>
      <c r="S172" s="27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</row>
    <row r="173" spans="1:100" s="30" customFormat="1" ht="13.5" thickBot="1">
      <c r="A173" s="52" t="s">
        <v>198</v>
      </c>
      <c r="B173" s="53">
        <v>40026</v>
      </c>
      <c r="C173" s="54">
        <v>2601</v>
      </c>
      <c r="D173" s="55" t="s">
        <v>21</v>
      </c>
      <c r="E173" s="54">
        <v>6</v>
      </c>
      <c r="F173" s="54" t="s">
        <v>27</v>
      </c>
      <c r="G173" s="55" t="s">
        <v>43</v>
      </c>
      <c r="H173" s="55" t="s">
        <v>17</v>
      </c>
      <c r="I173" s="55" t="s">
        <v>19</v>
      </c>
      <c r="J173" s="55" t="s">
        <v>20</v>
      </c>
      <c r="K173" s="55" t="s">
        <v>44</v>
      </c>
      <c r="L173" s="54" t="s">
        <v>18</v>
      </c>
      <c r="M173" s="55" t="s">
        <v>24</v>
      </c>
      <c r="N173" s="54">
        <v>1</v>
      </c>
      <c r="O173" s="56">
        <v>400</v>
      </c>
      <c r="P173" s="27">
        <f>SUM(O167:O173)</f>
        <v>1118</v>
      </c>
      <c r="Q173" s="27"/>
      <c r="R173" s="27"/>
      <c r="S173" s="27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</row>
    <row r="174" spans="1:100" s="30" customFormat="1">
      <c r="A174" s="28"/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50"/>
      <c r="M174" s="49"/>
      <c r="N174" s="50"/>
      <c r="P174" s="27">
        <f>SUM(P140:P173)</f>
        <v>8834.130000000001</v>
      </c>
      <c r="Q174" s="27">
        <v>8834.130000000001</v>
      </c>
      <c r="R174" s="27">
        <f>+P174-Q174</f>
        <v>0</v>
      </c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</row>
    <row r="175" spans="1:100" s="30" customFormat="1">
      <c r="A175" s="28"/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50"/>
      <c r="M175" s="49"/>
      <c r="N175" s="50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</row>
    <row r="176" spans="1:100" s="30" customFormat="1">
      <c r="A176" s="28"/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50"/>
      <c r="M176" s="49"/>
      <c r="N176" s="50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</row>
    <row r="177" spans="1:100" s="30" customFormat="1">
      <c r="A177" s="28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50"/>
      <c r="M177" s="49"/>
      <c r="N177" s="50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</row>
    <row r="178" spans="1:100" s="30" customFormat="1">
      <c r="A178" s="28"/>
      <c r="B178" s="48"/>
      <c r="C178" s="49"/>
      <c r="D178" s="49"/>
      <c r="E178" s="49"/>
      <c r="F178" s="49"/>
      <c r="G178" s="49"/>
      <c r="H178" s="49"/>
      <c r="I178" s="49"/>
      <c r="J178" s="49"/>
      <c r="K178" s="49"/>
      <c r="L178" s="50"/>
      <c r="M178" s="49"/>
      <c r="N178" s="50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</row>
    <row r="179" spans="1:100" s="30" customFormat="1">
      <c r="A179" s="28"/>
      <c r="B179" s="48"/>
      <c r="C179" s="49"/>
      <c r="D179" s="49"/>
      <c r="E179" s="49"/>
      <c r="F179" s="49"/>
      <c r="G179" s="49"/>
      <c r="H179" s="49"/>
      <c r="I179" s="49"/>
      <c r="J179" s="49"/>
      <c r="K179" s="49"/>
      <c r="L179" s="50"/>
      <c r="M179" s="49"/>
      <c r="N179" s="50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</row>
    <row r="180" spans="1:100" s="30" customFormat="1">
      <c r="A180" s="28"/>
      <c r="B180" s="48"/>
      <c r="C180" s="49"/>
      <c r="D180" s="49"/>
      <c r="E180" s="49"/>
      <c r="F180" s="49"/>
      <c r="G180" s="49"/>
      <c r="H180" s="49"/>
      <c r="I180" s="49"/>
      <c r="J180" s="49"/>
      <c r="K180" s="49"/>
      <c r="L180" s="50"/>
      <c r="M180" s="49"/>
      <c r="N180" s="50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</row>
    <row r="181" spans="1:100" s="30" customFormat="1">
      <c r="A181" s="28"/>
      <c r="B181" s="48"/>
      <c r="C181" s="49"/>
      <c r="D181" s="49"/>
      <c r="E181" s="49"/>
      <c r="F181" s="49"/>
      <c r="G181" s="49"/>
      <c r="H181" s="49"/>
      <c r="I181" s="49"/>
      <c r="J181" s="49"/>
      <c r="K181" s="49"/>
      <c r="L181" s="50"/>
      <c r="M181" s="49"/>
      <c r="N181" s="50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</row>
    <row r="182" spans="1:100" s="30" customFormat="1">
      <c r="A182" s="28"/>
      <c r="B182" s="48"/>
      <c r="C182" s="49"/>
      <c r="D182" s="49"/>
      <c r="E182" s="49"/>
      <c r="F182" s="49"/>
      <c r="G182" s="49"/>
      <c r="H182" s="49"/>
      <c r="I182" s="49"/>
      <c r="J182" s="49"/>
      <c r="K182" s="49"/>
      <c r="L182" s="50"/>
      <c r="M182" s="49"/>
      <c r="N182" s="50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</row>
    <row r="183" spans="1:100" s="30" customFormat="1">
      <c r="A183" s="28"/>
      <c r="B183" s="48"/>
      <c r="C183" s="49"/>
      <c r="D183" s="49"/>
      <c r="E183" s="49"/>
      <c r="F183" s="49"/>
      <c r="G183" s="49"/>
      <c r="H183" s="49"/>
      <c r="I183" s="49"/>
      <c r="J183" s="49"/>
      <c r="K183" s="49"/>
      <c r="L183" s="50"/>
      <c r="M183" s="49"/>
      <c r="N183" s="50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</row>
    <row r="184" spans="1:100" s="30" customFormat="1">
      <c r="A184" s="28"/>
      <c r="B184" s="48"/>
      <c r="C184" s="49"/>
      <c r="D184" s="49"/>
      <c r="E184" s="49"/>
      <c r="F184" s="49"/>
      <c r="G184" s="49"/>
      <c r="H184" s="49"/>
      <c r="I184" s="49"/>
      <c r="J184" s="49"/>
      <c r="K184" s="49"/>
      <c r="L184" s="50"/>
      <c r="M184" s="49"/>
      <c r="N184" s="50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</row>
    <row r="185" spans="1:100" s="30" customFormat="1">
      <c r="A185" s="28"/>
      <c r="B185" s="48"/>
      <c r="C185" s="49"/>
      <c r="D185" s="49"/>
      <c r="E185" s="49"/>
      <c r="F185" s="49"/>
      <c r="G185" s="49"/>
      <c r="H185" s="49"/>
      <c r="I185" s="49"/>
      <c r="J185" s="49"/>
      <c r="K185" s="49"/>
      <c r="L185" s="50"/>
      <c r="M185" s="49"/>
      <c r="N185" s="50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</row>
    <row r="186" spans="1:100" s="30" customFormat="1">
      <c r="A186" s="28"/>
      <c r="B186" s="48"/>
      <c r="C186" s="49"/>
      <c r="D186" s="49"/>
      <c r="E186" s="49"/>
      <c r="F186" s="49"/>
      <c r="G186" s="49"/>
      <c r="H186" s="49"/>
      <c r="I186" s="49"/>
      <c r="J186" s="49"/>
      <c r="K186" s="49"/>
      <c r="L186" s="50"/>
      <c r="M186" s="49"/>
      <c r="N186" s="50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</row>
    <row r="187" spans="1:100" s="30" customFormat="1">
      <c r="A187" s="28"/>
      <c r="B187" s="48"/>
      <c r="C187" s="49"/>
      <c r="D187" s="49"/>
      <c r="E187" s="49"/>
      <c r="F187" s="49"/>
      <c r="G187" s="49"/>
      <c r="H187" s="49"/>
      <c r="I187" s="49"/>
      <c r="J187" s="49"/>
      <c r="K187" s="49"/>
      <c r="L187" s="50"/>
      <c r="M187" s="49"/>
      <c r="N187" s="50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</row>
    <row r="188" spans="1:100" s="30" customFormat="1">
      <c r="A188" s="28"/>
      <c r="B188" s="48"/>
      <c r="C188" s="49"/>
      <c r="D188" s="49"/>
      <c r="E188" s="49"/>
      <c r="F188" s="49"/>
      <c r="G188" s="49"/>
      <c r="H188" s="49"/>
      <c r="I188" s="49"/>
      <c r="J188" s="49"/>
      <c r="K188" s="49"/>
      <c r="L188" s="50"/>
      <c r="M188" s="49"/>
      <c r="N188" s="50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</row>
    <row r="189" spans="1:100" s="30" customFormat="1">
      <c r="A189" s="28"/>
      <c r="B189" s="48"/>
      <c r="C189" s="49"/>
      <c r="D189" s="49"/>
      <c r="E189" s="49"/>
      <c r="F189" s="49"/>
      <c r="G189" s="49"/>
      <c r="H189" s="49"/>
      <c r="I189" s="49"/>
      <c r="J189" s="49"/>
      <c r="K189" s="49"/>
      <c r="L189" s="50"/>
      <c r="M189" s="49"/>
      <c r="N189" s="50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</row>
    <row r="190" spans="1:100" s="30" customFormat="1">
      <c r="A190" s="28"/>
      <c r="B190" s="48"/>
      <c r="C190" s="49"/>
      <c r="D190" s="49"/>
      <c r="E190" s="49"/>
      <c r="F190" s="49"/>
      <c r="G190" s="49"/>
      <c r="H190" s="49"/>
      <c r="I190" s="49"/>
      <c r="J190" s="49"/>
      <c r="K190" s="49"/>
      <c r="L190" s="50"/>
      <c r="M190" s="49"/>
      <c r="N190" s="50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</row>
    <row r="191" spans="1:100" s="30" customFormat="1">
      <c r="A191" s="28"/>
      <c r="B191" s="48"/>
      <c r="C191" s="49"/>
      <c r="D191" s="49"/>
      <c r="E191" s="49"/>
      <c r="F191" s="49"/>
      <c r="G191" s="49"/>
      <c r="H191" s="49"/>
      <c r="I191" s="49"/>
      <c r="J191" s="49"/>
      <c r="K191" s="49"/>
      <c r="L191" s="50"/>
      <c r="M191" s="49"/>
      <c r="N191" s="50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</row>
    <row r="192" spans="1:100" s="30" customFormat="1">
      <c r="A192" s="28"/>
      <c r="B192" s="48"/>
      <c r="C192" s="49"/>
      <c r="D192" s="49"/>
      <c r="E192" s="49"/>
      <c r="F192" s="49"/>
      <c r="G192" s="49"/>
      <c r="H192" s="49"/>
      <c r="I192" s="49"/>
      <c r="J192" s="49"/>
      <c r="K192" s="49"/>
      <c r="L192" s="50"/>
      <c r="M192" s="49"/>
      <c r="N192" s="50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</row>
    <row r="193" spans="1:100" s="30" customFormat="1">
      <c r="A193" s="28"/>
      <c r="B193" s="48"/>
      <c r="C193" s="49"/>
      <c r="D193" s="49"/>
      <c r="E193" s="49"/>
      <c r="F193" s="49"/>
      <c r="G193" s="49"/>
      <c r="H193" s="49"/>
      <c r="I193" s="49"/>
      <c r="J193" s="49"/>
      <c r="K193" s="49"/>
      <c r="L193" s="50"/>
      <c r="M193" s="49"/>
      <c r="N193" s="50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</row>
    <row r="194" spans="1:100" s="30" customFormat="1">
      <c r="A194" s="28"/>
      <c r="B194" s="48"/>
      <c r="C194" s="49"/>
      <c r="D194" s="49"/>
      <c r="E194" s="49"/>
      <c r="F194" s="49"/>
      <c r="G194" s="49"/>
      <c r="H194" s="49"/>
      <c r="I194" s="49"/>
      <c r="J194" s="49"/>
      <c r="K194" s="49"/>
      <c r="L194" s="50"/>
      <c r="M194" s="49"/>
      <c r="N194" s="50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</row>
    <row r="195" spans="1:100" s="30" customFormat="1">
      <c r="A195" s="28"/>
      <c r="B195" s="48"/>
      <c r="C195" s="49"/>
      <c r="D195" s="49"/>
      <c r="E195" s="49"/>
      <c r="F195" s="49"/>
      <c r="G195" s="49"/>
      <c r="H195" s="49"/>
      <c r="I195" s="49"/>
      <c r="J195" s="49"/>
      <c r="K195" s="49"/>
      <c r="L195" s="50"/>
      <c r="M195" s="49"/>
      <c r="N195" s="50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</row>
    <row r="196" spans="1:100" s="30" customFormat="1">
      <c r="A196" s="28"/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50"/>
      <c r="M196" s="49"/>
      <c r="N196" s="50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</row>
    <row r="197" spans="1:100" s="30" customFormat="1">
      <c r="A197" s="28"/>
      <c r="B197" s="48"/>
      <c r="C197" s="49"/>
      <c r="D197" s="49"/>
      <c r="E197" s="49"/>
      <c r="F197" s="49"/>
      <c r="G197" s="49"/>
      <c r="H197" s="49"/>
      <c r="I197" s="49"/>
      <c r="J197" s="49"/>
      <c r="K197" s="49"/>
      <c r="L197" s="50"/>
      <c r="M197" s="49"/>
      <c r="N197" s="50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</row>
    <row r="198" spans="1:100" s="30" customFormat="1">
      <c r="A198" s="28"/>
      <c r="B198" s="48"/>
      <c r="C198" s="49"/>
      <c r="D198" s="49"/>
      <c r="E198" s="49"/>
      <c r="F198" s="49"/>
      <c r="G198" s="49"/>
      <c r="H198" s="49"/>
      <c r="I198" s="49"/>
      <c r="J198" s="49"/>
      <c r="K198" s="49"/>
      <c r="L198" s="50"/>
      <c r="M198" s="49"/>
      <c r="N198" s="50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</row>
    <row r="199" spans="1:100" s="30" customFormat="1">
      <c r="A199" s="28"/>
      <c r="B199" s="48"/>
      <c r="C199" s="49"/>
      <c r="D199" s="49"/>
      <c r="E199" s="49"/>
      <c r="F199" s="49"/>
      <c r="G199" s="49"/>
      <c r="H199" s="49"/>
      <c r="I199" s="49"/>
      <c r="J199" s="49"/>
      <c r="K199" s="49"/>
      <c r="L199" s="50"/>
      <c r="M199" s="49"/>
      <c r="N199" s="50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</row>
    <row r="200" spans="1:100" s="30" customFormat="1">
      <c r="A200" s="28"/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50"/>
      <c r="M200" s="49"/>
      <c r="N200" s="50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</row>
    <row r="201" spans="1:100" s="30" customFormat="1">
      <c r="A201" s="28"/>
      <c r="B201" s="48"/>
      <c r="C201" s="49"/>
      <c r="D201" s="49"/>
      <c r="E201" s="49"/>
      <c r="F201" s="49"/>
      <c r="G201" s="49"/>
      <c r="H201" s="49"/>
      <c r="I201" s="49"/>
      <c r="J201" s="49"/>
      <c r="K201" s="49"/>
      <c r="L201" s="50"/>
      <c r="M201" s="49"/>
      <c r="N201" s="50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</row>
    <row r="202" spans="1:100" s="30" customFormat="1">
      <c r="A202" s="28"/>
      <c r="B202" s="48"/>
      <c r="C202" s="49"/>
      <c r="D202" s="49"/>
      <c r="E202" s="49"/>
      <c r="F202" s="49"/>
      <c r="G202" s="49"/>
      <c r="H202" s="49"/>
      <c r="I202" s="49"/>
      <c r="J202" s="49"/>
      <c r="K202" s="49"/>
      <c r="L202" s="50"/>
      <c r="M202" s="49"/>
      <c r="N202" s="50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</row>
    <row r="203" spans="1:100" s="30" customFormat="1">
      <c r="A203" s="28"/>
      <c r="B203" s="48"/>
      <c r="C203" s="49"/>
      <c r="D203" s="49"/>
      <c r="E203" s="49"/>
      <c r="F203" s="49"/>
      <c r="G203" s="49"/>
      <c r="H203" s="49"/>
      <c r="I203" s="49"/>
      <c r="J203" s="49"/>
      <c r="K203" s="49"/>
      <c r="L203" s="50"/>
      <c r="M203" s="49"/>
      <c r="N203" s="50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</row>
    <row r="204" spans="1:100" s="30" customFormat="1">
      <c r="A204" s="28"/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50"/>
      <c r="M204" s="49"/>
      <c r="N204" s="50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</row>
    <row r="205" spans="1:100" s="30" customFormat="1">
      <c r="A205" s="28"/>
      <c r="B205" s="48"/>
      <c r="C205" s="49"/>
      <c r="D205" s="49"/>
      <c r="E205" s="49"/>
      <c r="F205" s="49"/>
      <c r="G205" s="49"/>
      <c r="H205" s="49"/>
      <c r="I205" s="49"/>
      <c r="J205" s="49"/>
      <c r="K205" s="49"/>
      <c r="L205" s="50"/>
      <c r="M205" s="49"/>
      <c r="N205" s="50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</row>
    <row r="206" spans="1:100" s="30" customFormat="1">
      <c r="A206" s="28"/>
      <c r="B206" s="48"/>
      <c r="C206" s="49"/>
      <c r="D206" s="49"/>
      <c r="E206" s="49"/>
      <c r="F206" s="49"/>
      <c r="G206" s="49"/>
      <c r="H206" s="49"/>
      <c r="I206" s="49"/>
      <c r="J206" s="49"/>
      <c r="K206" s="49"/>
      <c r="L206" s="50"/>
      <c r="M206" s="49"/>
      <c r="N206" s="50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</row>
    <row r="207" spans="1:100" s="30" customFormat="1">
      <c r="A207" s="28"/>
      <c r="B207" s="48"/>
      <c r="C207" s="49"/>
      <c r="D207" s="49"/>
      <c r="E207" s="49"/>
      <c r="F207" s="49"/>
      <c r="G207" s="49"/>
      <c r="H207" s="49"/>
      <c r="I207" s="49"/>
      <c r="J207" s="49"/>
      <c r="K207" s="49"/>
      <c r="L207" s="50"/>
      <c r="M207" s="49"/>
      <c r="N207" s="50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</row>
    <row r="208" spans="1:100" s="30" customFormat="1">
      <c r="A208" s="28"/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50"/>
      <c r="M208" s="49"/>
      <c r="N208" s="50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</row>
    <row r="209" spans="1:100" s="30" customFormat="1">
      <c r="A209" s="28"/>
      <c r="B209" s="48"/>
      <c r="C209" s="49"/>
      <c r="D209" s="49"/>
      <c r="E209" s="49"/>
      <c r="F209" s="49"/>
      <c r="G209" s="49"/>
      <c r="H209" s="49"/>
      <c r="I209" s="49"/>
      <c r="J209" s="49"/>
      <c r="K209" s="49"/>
      <c r="L209" s="50"/>
      <c r="M209" s="49"/>
      <c r="N209" s="50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</row>
    <row r="210" spans="1:100" s="30" customFormat="1">
      <c r="A210" s="28"/>
      <c r="B210" s="48"/>
      <c r="C210" s="49"/>
      <c r="D210" s="49"/>
      <c r="E210" s="49"/>
      <c r="F210" s="49"/>
      <c r="G210" s="49"/>
      <c r="H210" s="49"/>
      <c r="I210" s="49"/>
      <c r="J210" s="49"/>
      <c r="K210" s="49"/>
      <c r="L210" s="50"/>
      <c r="M210" s="49"/>
      <c r="N210" s="50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</row>
    <row r="211" spans="1:100" s="30" customFormat="1">
      <c r="A211" s="28"/>
      <c r="B211" s="48"/>
      <c r="C211" s="49"/>
      <c r="D211" s="49"/>
      <c r="E211" s="49"/>
      <c r="F211" s="49"/>
      <c r="G211" s="49"/>
      <c r="H211" s="49"/>
      <c r="I211" s="49"/>
      <c r="J211" s="49"/>
      <c r="K211" s="49"/>
      <c r="L211" s="50"/>
      <c r="M211" s="49"/>
      <c r="N211" s="50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</row>
    <row r="212" spans="1:100" s="30" customFormat="1">
      <c r="A212" s="28"/>
      <c r="B212" s="48"/>
      <c r="C212" s="49"/>
      <c r="D212" s="49"/>
      <c r="E212" s="49"/>
      <c r="F212" s="49"/>
      <c r="G212" s="49"/>
      <c r="H212" s="49"/>
      <c r="I212" s="49"/>
      <c r="J212" s="49"/>
      <c r="K212" s="49"/>
      <c r="L212" s="50"/>
      <c r="M212" s="49"/>
      <c r="N212" s="50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</row>
    <row r="213" spans="1:100" s="30" customFormat="1">
      <c r="A213" s="28"/>
      <c r="B213" s="48"/>
      <c r="C213" s="49"/>
      <c r="D213" s="49"/>
      <c r="E213" s="49"/>
      <c r="F213" s="49"/>
      <c r="G213" s="49"/>
      <c r="H213" s="49"/>
      <c r="I213" s="49"/>
      <c r="J213" s="49"/>
      <c r="K213" s="49"/>
      <c r="L213" s="50"/>
      <c r="M213" s="49"/>
      <c r="N213" s="50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</row>
    <row r="214" spans="1:100" s="30" customFormat="1">
      <c r="A214" s="28"/>
      <c r="B214" s="48"/>
      <c r="C214" s="49"/>
      <c r="D214" s="49"/>
      <c r="E214" s="49"/>
      <c r="F214" s="49"/>
      <c r="G214" s="49"/>
      <c r="H214" s="49"/>
      <c r="I214" s="49"/>
      <c r="J214" s="49"/>
      <c r="K214" s="49"/>
      <c r="L214" s="50"/>
      <c r="M214" s="49"/>
      <c r="N214" s="50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</row>
    <row r="215" spans="1:100" s="30" customFormat="1">
      <c r="A215" s="28"/>
      <c r="B215" s="48"/>
      <c r="C215" s="49"/>
      <c r="D215" s="49"/>
      <c r="E215" s="49"/>
      <c r="F215" s="49"/>
      <c r="G215" s="49"/>
      <c r="H215" s="49"/>
      <c r="I215" s="49"/>
      <c r="J215" s="49"/>
      <c r="K215" s="49"/>
      <c r="L215" s="50"/>
      <c r="M215" s="49"/>
      <c r="N215" s="50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</row>
    <row r="216" spans="1:100" s="30" customFormat="1">
      <c r="A216" s="28"/>
      <c r="B216" s="48"/>
      <c r="C216" s="49"/>
      <c r="D216" s="49"/>
      <c r="E216" s="49"/>
      <c r="F216" s="49"/>
      <c r="G216" s="49"/>
      <c r="H216" s="49"/>
      <c r="I216" s="49"/>
      <c r="J216" s="49"/>
      <c r="K216" s="49"/>
      <c r="L216" s="50"/>
      <c r="M216" s="49"/>
      <c r="N216" s="50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</row>
    <row r="217" spans="1:100" s="30" customFormat="1">
      <c r="A217" s="28"/>
      <c r="B217" s="48"/>
      <c r="C217" s="49"/>
      <c r="D217" s="49"/>
      <c r="E217" s="49"/>
      <c r="F217" s="49"/>
      <c r="G217" s="49"/>
      <c r="H217" s="49"/>
      <c r="I217" s="49"/>
      <c r="J217" s="49"/>
      <c r="K217" s="49"/>
      <c r="L217" s="50"/>
      <c r="M217" s="49"/>
      <c r="N217" s="50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</row>
    <row r="218" spans="1:100" s="30" customFormat="1">
      <c r="A218" s="28"/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50"/>
      <c r="M218" s="49"/>
      <c r="N218" s="50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</row>
    <row r="219" spans="1:100" s="30" customFormat="1">
      <c r="A219" s="28"/>
      <c r="B219" s="48"/>
      <c r="C219" s="49"/>
      <c r="D219" s="49"/>
      <c r="E219" s="49"/>
      <c r="F219" s="49"/>
      <c r="G219" s="49"/>
      <c r="H219" s="49"/>
      <c r="I219" s="49"/>
      <c r="J219" s="49"/>
      <c r="K219" s="49"/>
      <c r="L219" s="50"/>
      <c r="M219" s="49"/>
      <c r="N219" s="50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</row>
    <row r="220" spans="1:100" s="30" customFormat="1">
      <c r="A220" s="28"/>
      <c r="B220" s="48"/>
      <c r="C220" s="49"/>
      <c r="D220" s="49"/>
      <c r="E220" s="49"/>
      <c r="F220" s="49"/>
      <c r="G220" s="49"/>
      <c r="H220" s="49"/>
      <c r="I220" s="49"/>
      <c r="J220" s="49"/>
      <c r="K220" s="49"/>
      <c r="L220" s="50"/>
      <c r="M220" s="49"/>
      <c r="N220" s="50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</row>
    <row r="221" spans="1:100" s="30" customFormat="1">
      <c r="A221" s="28"/>
      <c r="B221" s="48"/>
      <c r="C221" s="49"/>
      <c r="D221" s="49"/>
      <c r="E221" s="49"/>
      <c r="F221" s="49"/>
      <c r="G221" s="49"/>
      <c r="H221" s="49"/>
      <c r="I221" s="49"/>
      <c r="J221" s="49"/>
      <c r="K221" s="49"/>
      <c r="L221" s="50"/>
      <c r="M221" s="49"/>
      <c r="N221" s="50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</row>
    <row r="222" spans="1:100" s="30" customFormat="1">
      <c r="A222" s="28"/>
      <c r="B222" s="48"/>
      <c r="C222" s="49"/>
      <c r="D222" s="49"/>
      <c r="E222" s="49"/>
      <c r="F222" s="49"/>
      <c r="G222" s="49"/>
      <c r="H222" s="49"/>
      <c r="I222" s="49"/>
      <c r="J222" s="49"/>
      <c r="K222" s="49"/>
      <c r="L222" s="50"/>
      <c r="M222" s="49"/>
      <c r="N222" s="50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</row>
    <row r="223" spans="1:100" s="30" customFormat="1">
      <c r="A223" s="28"/>
      <c r="B223" s="48"/>
      <c r="C223" s="49"/>
      <c r="D223" s="49"/>
      <c r="E223" s="49"/>
      <c r="F223" s="49"/>
      <c r="G223" s="49"/>
      <c r="H223" s="49"/>
      <c r="I223" s="49"/>
      <c r="J223" s="49"/>
      <c r="K223" s="49"/>
      <c r="L223" s="50"/>
      <c r="M223" s="49"/>
      <c r="N223" s="50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</row>
    <row r="224" spans="1:100" s="30" customFormat="1">
      <c r="A224" s="28"/>
      <c r="B224" s="48"/>
      <c r="C224" s="49"/>
      <c r="D224" s="49"/>
      <c r="E224" s="49"/>
      <c r="F224" s="49"/>
      <c r="G224" s="49"/>
      <c r="H224" s="49"/>
      <c r="I224" s="49"/>
      <c r="J224" s="49"/>
      <c r="K224" s="49"/>
      <c r="L224" s="50"/>
      <c r="M224" s="49"/>
      <c r="N224" s="50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</row>
    <row r="225" spans="1:100" s="30" customFormat="1">
      <c r="A225" s="28"/>
      <c r="B225" s="48"/>
      <c r="C225" s="49"/>
      <c r="D225" s="49"/>
      <c r="E225" s="49"/>
      <c r="F225" s="49"/>
      <c r="G225" s="49"/>
      <c r="H225" s="49"/>
      <c r="I225" s="49"/>
      <c r="J225" s="49"/>
      <c r="K225" s="49"/>
      <c r="L225" s="50"/>
      <c r="M225" s="49"/>
      <c r="N225" s="50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</row>
    <row r="226" spans="1:100" s="30" customFormat="1">
      <c r="A226" s="28"/>
      <c r="B226" s="48"/>
      <c r="C226" s="49"/>
      <c r="D226" s="49"/>
      <c r="E226" s="49"/>
      <c r="F226" s="49"/>
      <c r="G226" s="49"/>
      <c r="H226" s="49"/>
      <c r="I226" s="49"/>
      <c r="J226" s="49"/>
      <c r="K226" s="49"/>
      <c r="L226" s="50"/>
      <c r="M226" s="49"/>
      <c r="N226" s="50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</row>
    <row r="227" spans="1:100" s="30" customFormat="1">
      <c r="A227" s="28"/>
      <c r="B227" s="48"/>
      <c r="C227" s="49"/>
      <c r="D227" s="49"/>
      <c r="E227" s="49"/>
      <c r="F227" s="49"/>
      <c r="G227" s="49"/>
      <c r="H227" s="49"/>
      <c r="I227" s="49"/>
      <c r="J227" s="49"/>
      <c r="K227" s="49"/>
      <c r="L227" s="50"/>
      <c r="M227" s="49"/>
      <c r="N227" s="50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</row>
    <row r="228" spans="1:100" s="30" customFormat="1">
      <c r="A228" s="28"/>
      <c r="B228" s="48"/>
      <c r="C228" s="49"/>
      <c r="D228" s="49"/>
      <c r="E228" s="49"/>
      <c r="F228" s="49"/>
      <c r="G228" s="49"/>
      <c r="H228" s="49"/>
      <c r="I228" s="49"/>
      <c r="J228" s="49"/>
      <c r="K228" s="49"/>
      <c r="L228" s="50"/>
      <c r="M228" s="49"/>
      <c r="N228" s="50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</row>
    <row r="229" spans="1:100" s="30" customFormat="1">
      <c r="A229" s="28"/>
      <c r="B229" s="48"/>
      <c r="C229" s="49"/>
      <c r="D229" s="49"/>
      <c r="E229" s="49"/>
      <c r="F229" s="49"/>
      <c r="G229" s="49"/>
      <c r="H229" s="49"/>
      <c r="I229" s="49"/>
      <c r="J229" s="49"/>
      <c r="K229" s="49"/>
      <c r="L229" s="50"/>
      <c r="M229" s="49"/>
      <c r="N229" s="50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</row>
    <row r="230" spans="1:100" s="30" customFormat="1">
      <c r="A230" s="28"/>
      <c r="B230" s="48"/>
      <c r="C230" s="49"/>
      <c r="D230" s="49"/>
      <c r="E230" s="49"/>
      <c r="F230" s="49"/>
      <c r="G230" s="49"/>
      <c r="H230" s="49"/>
      <c r="I230" s="49"/>
      <c r="J230" s="49"/>
      <c r="K230" s="49"/>
      <c r="L230" s="50"/>
      <c r="M230" s="49"/>
      <c r="N230" s="50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</row>
    <row r="231" spans="1:100" s="30" customFormat="1">
      <c r="A231" s="28"/>
      <c r="B231" s="48"/>
      <c r="C231" s="49"/>
      <c r="D231" s="49"/>
      <c r="E231" s="49"/>
      <c r="F231" s="49"/>
      <c r="G231" s="49"/>
      <c r="H231" s="49"/>
      <c r="I231" s="49"/>
      <c r="J231" s="49"/>
      <c r="K231" s="49"/>
      <c r="L231" s="50"/>
      <c r="M231" s="49"/>
      <c r="N231" s="50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</row>
    <row r="232" spans="1:100" s="30" customFormat="1">
      <c r="A232" s="28"/>
      <c r="B232" s="48"/>
      <c r="C232" s="49"/>
      <c r="D232" s="49"/>
      <c r="E232" s="49"/>
      <c r="F232" s="49"/>
      <c r="G232" s="49"/>
      <c r="H232" s="49"/>
      <c r="I232" s="49"/>
      <c r="J232" s="49"/>
      <c r="K232" s="49"/>
      <c r="L232" s="50"/>
      <c r="M232" s="49"/>
      <c r="N232" s="50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</row>
    <row r="233" spans="1:100" s="30" customFormat="1">
      <c r="A233" s="28"/>
      <c r="B233" s="48"/>
      <c r="C233" s="49"/>
      <c r="D233" s="49"/>
      <c r="E233" s="49"/>
      <c r="F233" s="49"/>
      <c r="G233" s="49"/>
      <c r="H233" s="49"/>
      <c r="I233" s="49"/>
      <c r="J233" s="49"/>
      <c r="K233" s="49"/>
      <c r="L233" s="50"/>
      <c r="M233" s="49"/>
      <c r="N233" s="50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</row>
    <row r="234" spans="1:100" s="30" customFormat="1">
      <c r="A234" s="28"/>
      <c r="B234" s="48"/>
      <c r="C234" s="49"/>
      <c r="D234" s="49"/>
      <c r="E234" s="49"/>
      <c r="F234" s="49"/>
      <c r="G234" s="49"/>
      <c r="H234" s="49"/>
      <c r="I234" s="49"/>
      <c r="J234" s="49"/>
      <c r="K234" s="49"/>
      <c r="L234" s="50"/>
      <c r="M234" s="49"/>
      <c r="N234" s="50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</row>
    <row r="235" spans="1:100" s="30" customFormat="1">
      <c r="A235" s="28"/>
      <c r="B235" s="48"/>
      <c r="C235" s="49"/>
      <c r="D235" s="49"/>
      <c r="E235" s="49"/>
      <c r="F235" s="49"/>
      <c r="G235" s="49"/>
      <c r="H235" s="49"/>
      <c r="I235" s="49"/>
      <c r="J235" s="49"/>
      <c r="K235" s="49"/>
      <c r="L235" s="50"/>
      <c r="M235" s="49"/>
      <c r="N235" s="50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</row>
    <row r="236" spans="1:100" s="30" customFormat="1">
      <c r="A236" s="28"/>
      <c r="B236" s="48"/>
      <c r="C236" s="49"/>
      <c r="D236" s="49"/>
      <c r="E236" s="49"/>
      <c r="F236" s="49"/>
      <c r="G236" s="49"/>
      <c r="H236" s="49"/>
      <c r="I236" s="49"/>
      <c r="J236" s="49"/>
      <c r="K236" s="49"/>
      <c r="L236" s="50"/>
      <c r="M236" s="49"/>
      <c r="N236" s="50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</row>
    <row r="237" spans="1:100" s="30" customFormat="1">
      <c r="A237" s="28"/>
      <c r="B237" s="48"/>
      <c r="C237" s="49"/>
      <c r="D237" s="49"/>
      <c r="E237" s="49"/>
      <c r="F237" s="49"/>
      <c r="G237" s="49"/>
      <c r="H237" s="49"/>
      <c r="I237" s="49"/>
      <c r="J237" s="49"/>
      <c r="K237" s="49"/>
      <c r="L237" s="50"/>
      <c r="M237" s="49"/>
      <c r="N237" s="50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</row>
    <row r="238" spans="1:100" s="30" customFormat="1">
      <c r="A238" s="28"/>
      <c r="B238" s="48"/>
      <c r="C238" s="49"/>
      <c r="D238" s="49"/>
      <c r="E238" s="49"/>
      <c r="F238" s="49"/>
      <c r="G238" s="49"/>
      <c r="H238" s="49"/>
      <c r="I238" s="49"/>
      <c r="J238" s="49"/>
      <c r="K238" s="49"/>
      <c r="L238" s="50"/>
      <c r="M238" s="49"/>
      <c r="N238" s="50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</row>
    <row r="239" spans="1:100" s="30" customFormat="1">
      <c r="A239" s="28"/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50"/>
      <c r="M239" s="49"/>
      <c r="N239" s="50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</row>
    <row r="240" spans="1:100" s="30" customFormat="1">
      <c r="A240" s="28"/>
      <c r="B240" s="48"/>
      <c r="C240" s="49"/>
      <c r="D240" s="49"/>
      <c r="E240" s="49"/>
      <c r="F240" s="49"/>
      <c r="G240" s="49"/>
      <c r="H240" s="49"/>
      <c r="I240" s="49"/>
      <c r="J240" s="49"/>
      <c r="K240" s="49"/>
      <c r="L240" s="50"/>
      <c r="M240" s="49"/>
      <c r="N240" s="50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</row>
    <row r="241" spans="1:100" s="30" customFormat="1">
      <c r="A241" s="28"/>
      <c r="B241" s="48"/>
      <c r="C241" s="49"/>
      <c r="D241" s="49"/>
      <c r="E241" s="49"/>
      <c r="F241" s="49"/>
      <c r="G241" s="49"/>
      <c r="H241" s="49"/>
      <c r="I241" s="49"/>
      <c r="J241" s="49"/>
      <c r="K241" s="49"/>
      <c r="L241" s="50"/>
      <c r="M241" s="49"/>
      <c r="N241" s="50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</row>
    <row r="242" spans="1:100" s="30" customFormat="1">
      <c r="A242" s="28"/>
      <c r="B242" s="48"/>
      <c r="C242" s="49"/>
      <c r="D242" s="49"/>
      <c r="E242" s="49"/>
      <c r="F242" s="49"/>
      <c r="G242" s="49"/>
      <c r="H242" s="49"/>
      <c r="I242" s="49"/>
      <c r="J242" s="49"/>
      <c r="K242" s="49"/>
      <c r="L242" s="50"/>
      <c r="M242" s="49"/>
      <c r="N242" s="50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</row>
    <row r="243" spans="1:100" s="30" customFormat="1">
      <c r="A243" s="28"/>
      <c r="B243" s="48"/>
      <c r="C243" s="49"/>
      <c r="D243" s="49"/>
      <c r="E243" s="49"/>
      <c r="F243" s="49"/>
      <c r="G243" s="49"/>
      <c r="H243" s="49"/>
      <c r="I243" s="49"/>
      <c r="J243" s="49"/>
      <c r="K243" s="49"/>
      <c r="L243" s="50"/>
      <c r="M243" s="49"/>
      <c r="N243" s="50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</row>
    <row r="244" spans="1:100" s="30" customFormat="1">
      <c r="A244" s="28"/>
      <c r="B244" s="48"/>
      <c r="C244" s="49"/>
      <c r="D244" s="49"/>
      <c r="E244" s="49"/>
      <c r="F244" s="49"/>
      <c r="G244" s="49"/>
      <c r="H244" s="49"/>
      <c r="I244" s="49"/>
      <c r="J244" s="49"/>
      <c r="K244" s="49"/>
      <c r="L244" s="50"/>
      <c r="M244" s="49"/>
      <c r="N244" s="50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</row>
    <row r="245" spans="1:100" s="30" customFormat="1">
      <c r="A245" s="28"/>
      <c r="B245" s="48"/>
      <c r="C245" s="49"/>
      <c r="D245" s="49"/>
      <c r="E245" s="49"/>
      <c r="F245" s="49"/>
      <c r="G245" s="49"/>
      <c r="H245" s="49"/>
      <c r="I245" s="49"/>
      <c r="J245" s="49"/>
      <c r="K245" s="49"/>
      <c r="L245" s="50"/>
      <c r="M245" s="49"/>
      <c r="N245" s="50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</row>
    <row r="246" spans="1:100" s="30" customFormat="1">
      <c r="A246" s="28"/>
      <c r="B246" s="48"/>
      <c r="C246" s="49"/>
      <c r="D246" s="49"/>
      <c r="E246" s="49"/>
      <c r="F246" s="49"/>
      <c r="G246" s="49"/>
      <c r="H246" s="49"/>
      <c r="I246" s="49"/>
      <c r="J246" s="49"/>
      <c r="K246" s="49"/>
      <c r="L246" s="50"/>
      <c r="M246" s="49"/>
      <c r="N246" s="50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</row>
    <row r="247" spans="1:100" s="30" customFormat="1">
      <c r="A247" s="28"/>
      <c r="B247" s="48"/>
      <c r="C247" s="49"/>
      <c r="D247" s="49"/>
      <c r="E247" s="49"/>
      <c r="F247" s="49"/>
      <c r="G247" s="49"/>
      <c r="H247" s="49"/>
      <c r="I247" s="49"/>
      <c r="J247" s="49"/>
      <c r="K247" s="49"/>
      <c r="L247" s="50"/>
      <c r="M247" s="49"/>
      <c r="N247" s="50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</row>
    <row r="248" spans="1:100" s="30" customFormat="1">
      <c r="A248" s="28"/>
      <c r="B248" s="48"/>
      <c r="C248" s="49"/>
      <c r="D248" s="49"/>
      <c r="E248" s="49"/>
      <c r="F248" s="49"/>
      <c r="G248" s="49"/>
      <c r="H248" s="49"/>
      <c r="I248" s="49"/>
      <c r="J248" s="49"/>
      <c r="K248" s="49"/>
      <c r="L248" s="50"/>
      <c r="M248" s="49"/>
      <c r="N248" s="50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</row>
    <row r="249" spans="1:100" s="30" customFormat="1">
      <c r="A249" s="28"/>
      <c r="B249" s="48"/>
      <c r="C249" s="49"/>
      <c r="D249" s="49"/>
      <c r="E249" s="49"/>
      <c r="F249" s="49"/>
      <c r="G249" s="49"/>
      <c r="H249" s="49"/>
      <c r="I249" s="49"/>
      <c r="J249" s="49"/>
      <c r="K249" s="49"/>
      <c r="L249" s="50"/>
      <c r="M249" s="49"/>
      <c r="N249" s="50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</row>
    <row r="250" spans="1:100" s="30" customFormat="1">
      <c r="A250" s="28"/>
      <c r="B250" s="48"/>
      <c r="C250" s="49"/>
      <c r="D250" s="49"/>
      <c r="E250" s="49"/>
      <c r="F250" s="49"/>
      <c r="G250" s="49"/>
      <c r="H250" s="49"/>
      <c r="I250" s="49"/>
      <c r="J250" s="49"/>
      <c r="K250" s="49"/>
      <c r="L250" s="50"/>
      <c r="M250" s="49"/>
      <c r="N250" s="50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</row>
    <row r="251" spans="1:100" s="30" customFormat="1">
      <c r="A251" s="28"/>
      <c r="B251" s="48"/>
      <c r="C251" s="49"/>
      <c r="D251" s="49"/>
      <c r="E251" s="49"/>
      <c r="F251" s="49"/>
      <c r="G251" s="49"/>
      <c r="H251" s="49"/>
      <c r="I251" s="49"/>
      <c r="J251" s="49"/>
      <c r="K251" s="49"/>
      <c r="L251" s="50"/>
      <c r="M251" s="49"/>
      <c r="N251" s="50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</row>
    <row r="252" spans="1:100" s="30" customFormat="1">
      <c r="A252" s="28"/>
      <c r="B252" s="48"/>
      <c r="C252" s="49"/>
      <c r="D252" s="49"/>
      <c r="E252" s="49"/>
      <c r="F252" s="49"/>
      <c r="G252" s="49"/>
      <c r="H252" s="49"/>
      <c r="I252" s="49"/>
      <c r="J252" s="49"/>
      <c r="K252" s="49"/>
      <c r="L252" s="50"/>
      <c r="M252" s="49"/>
      <c r="N252" s="50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</row>
    <row r="253" spans="1:100" s="30" customFormat="1">
      <c r="A253" s="28"/>
      <c r="B253" s="48"/>
      <c r="C253" s="49"/>
      <c r="D253" s="49"/>
      <c r="E253" s="49"/>
      <c r="F253" s="49"/>
      <c r="G253" s="49"/>
      <c r="H253" s="49"/>
      <c r="I253" s="49"/>
      <c r="J253" s="49"/>
      <c r="K253" s="49"/>
      <c r="L253" s="50"/>
      <c r="M253" s="49"/>
      <c r="N253" s="50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</row>
    <row r="254" spans="1:100" s="30" customFormat="1">
      <c r="A254" s="28"/>
      <c r="B254" s="48"/>
      <c r="C254" s="49"/>
      <c r="D254" s="49"/>
      <c r="E254" s="49"/>
      <c r="F254" s="49"/>
      <c r="G254" s="49"/>
      <c r="H254" s="49"/>
      <c r="I254" s="49"/>
      <c r="J254" s="49"/>
      <c r="K254" s="49"/>
      <c r="L254" s="50"/>
      <c r="M254" s="49"/>
      <c r="N254" s="50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</row>
    <row r="255" spans="1:100" s="30" customFormat="1">
      <c r="A255" s="28"/>
      <c r="B255" s="48"/>
      <c r="C255" s="49"/>
      <c r="D255" s="49"/>
      <c r="E255" s="49"/>
      <c r="F255" s="49"/>
      <c r="G255" s="49"/>
      <c r="H255" s="49"/>
      <c r="I255" s="49"/>
      <c r="J255" s="49"/>
      <c r="K255" s="49"/>
      <c r="L255" s="50"/>
      <c r="M255" s="49"/>
      <c r="N255" s="50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</row>
    <row r="256" spans="1:100" s="30" customFormat="1">
      <c r="A256" s="28"/>
      <c r="B256" s="48"/>
      <c r="C256" s="49"/>
      <c r="D256" s="49"/>
      <c r="E256" s="49"/>
      <c r="F256" s="49"/>
      <c r="G256" s="49"/>
      <c r="H256" s="49"/>
      <c r="I256" s="49"/>
      <c r="J256" s="49"/>
      <c r="K256" s="49"/>
      <c r="L256" s="50"/>
      <c r="M256" s="49"/>
      <c r="N256" s="50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</row>
    <row r="257" spans="1:100" s="30" customFormat="1">
      <c r="A257" s="28"/>
      <c r="B257" s="48"/>
      <c r="C257" s="49"/>
      <c r="D257" s="49"/>
      <c r="E257" s="49"/>
      <c r="F257" s="49"/>
      <c r="G257" s="49"/>
      <c r="H257" s="49"/>
      <c r="I257" s="49"/>
      <c r="J257" s="49"/>
      <c r="K257" s="49"/>
      <c r="L257" s="50"/>
      <c r="M257" s="49"/>
      <c r="N257" s="50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</row>
    <row r="258" spans="1:100" s="30" customFormat="1">
      <c r="A258" s="28"/>
      <c r="B258" s="48"/>
      <c r="C258" s="49"/>
      <c r="D258" s="49"/>
      <c r="E258" s="49"/>
      <c r="F258" s="49"/>
      <c r="G258" s="49"/>
      <c r="H258" s="49"/>
      <c r="I258" s="49"/>
      <c r="J258" s="49"/>
      <c r="K258" s="49"/>
      <c r="L258" s="50"/>
      <c r="M258" s="49"/>
      <c r="N258" s="50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</row>
    <row r="259" spans="1:100" s="30" customFormat="1">
      <c r="A259" s="28"/>
      <c r="B259" s="48"/>
      <c r="C259" s="49"/>
      <c r="D259" s="49"/>
      <c r="E259" s="49"/>
      <c r="F259" s="49"/>
      <c r="G259" s="49"/>
      <c r="H259" s="49"/>
      <c r="I259" s="49"/>
      <c r="J259" s="49"/>
      <c r="K259" s="49"/>
      <c r="L259" s="50"/>
      <c r="M259" s="49"/>
      <c r="N259" s="50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</row>
    <row r="260" spans="1:100" s="30" customFormat="1">
      <c r="A260" s="28"/>
      <c r="B260" s="48"/>
      <c r="C260" s="49"/>
      <c r="D260" s="49"/>
      <c r="E260" s="49"/>
      <c r="F260" s="49"/>
      <c r="G260" s="49"/>
      <c r="H260" s="49"/>
      <c r="I260" s="49"/>
      <c r="J260" s="49"/>
      <c r="K260" s="49"/>
      <c r="L260" s="50"/>
      <c r="M260" s="49"/>
      <c r="N260" s="50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</row>
    <row r="261" spans="1:100" s="30" customFormat="1">
      <c r="A261" s="28"/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50"/>
      <c r="M261" s="49"/>
      <c r="N261" s="50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</row>
    <row r="262" spans="1:100" s="30" customFormat="1">
      <c r="A262" s="28"/>
      <c r="B262" s="48"/>
      <c r="C262" s="49"/>
      <c r="D262" s="49"/>
      <c r="E262" s="49"/>
      <c r="F262" s="49"/>
      <c r="G262" s="49"/>
      <c r="H262" s="49"/>
      <c r="I262" s="49"/>
      <c r="J262" s="49"/>
      <c r="K262" s="49"/>
      <c r="L262" s="50"/>
      <c r="M262" s="49"/>
      <c r="N262" s="50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</row>
    <row r="263" spans="1:100" s="30" customFormat="1">
      <c r="A263" s="28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50"/>
      <c r="M263" s="49"/>
      <c r="N263" s="50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</row>
    <row r="264" spans="1:100" s="30" customFormat="1">
      <c r="A264" s="28"/>
      <c r="B264" s="48"/>
      <c r="C264" s="49"/>
      <c r="D264" s="49"/>
      <c r="E264" s="49"/>
      <c r="F264" s="49"/>
      <c r="G264" s="49"/>
      <c r="H264" s="49"/>
      <c r="I264" s="49"/>
      <c r="J264" s="49"/>
      <c r="K264" s="49"/>
      <c r="L264" s="50"/>
      <c r="M264" s="49"/>
      <c r="N264" s="50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</row>
    <row r="265" spans="1:100" s="30" customFormat="1">
      <c r="A265" s="28"/>
      <c r="B265" s="48"/>
      <c r="C265" s="49"/>
      <c r="D265" s="49"/>
      <c r="E265" s="49"/>
      <c r="F265" s="49"/>
      <c r="G265" s="49"/>
      <c r="H265" s="49"/>
      <c r="I265" s="49"/>
      <c r="J265" s="49"/>
      <c r="K265" s="49"/>
      <c r="L265" s="50"/>
      <c r="M265" s="49"/>
      <c r="N265" s="50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</row>
    <row r="266" spans="1:100" s="30" customFormat="1">
      <c r="A266" s="28"/>
      <c r="B266" s="48"/>
      <c r="C266" s="49"/>
      <c r="D266" s="49"/>
      <c r="E266" s="49"/>
      <c r="F266" s="49"/>
      <c r="G266" s="49"/>
      <c r="H266" s="49"/>
      <c r="I266" s="49"/>
      <c r="J266" s="49"/>
      <c r="K266" s="49"/>
      <c r="L266" s="50"/>
      <c r="M266" s="49"/>
      <c r="N266" s="50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</row>
    <row r="267" spans="1:100" s="30" customFormat="1">
      <c r="A267" s="28"/>
      <c r="B267" s="48"/>
      <c r="C267" s="49"/>
      <c r="D267" s="49"/>
      <c r="E267" s="49"/>
      <c r="F267" s="49"/>
      <c r="G267" s="49"/>
      <c r="H267" s="49"/>
      <c r="I267" s="49"/>
      <c r="J267" s="49"/>
      <c r="K267" s="49"/>
      <c r="L267" s="50"/>
      <c r="M267" s="49"/>
      <c r="N267" s="50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</row>
    <row r="268" spans="1:100" s="30" customFormat="1">
      <c r="A268" s="28"/>
      <c r="B268" s="48"/>
      <c r="C268" s="49"/>
      <c r="D268" s="49"/>
      <c r="E268" s="49"/>
      <c r="F268" s="49"/>
      <c r="G268" s="49"/>
      <c r="H268" s="49"/>
      <c r="I268" s="49"/>
      <c r="J268" s="49"/>
      <c r="K268" s="49"/>
      <c r="L268" s="50"/>
      <c r="M268" s="49"/>
      <c r="N268" s="50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</row>
    <row r="269" spans="1:100" s="30" customFormat="1">
      <c r="A269" s="28"/>
      <c r="B269" s="48"/>
      <c r="C269" s="49"/>
      <c r="D269" s="49"/>
      <c r="E269" s="49"/>
      <c r="F269" s="49"/>
      <c r="G269" s="49"/>
      <c r="H269" s="49"/>
      <c r="I269" s="49"/>
      <c r="J269" s="49"/>
      <c r="K269" s="49"/>
      <c r="L269" s="50"/>
      <c r="M269" s="49"/>
      <c r="N269" s="50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</row>
    <row r="270" spans="1:100" s="30" customFormat="1">
      <c r="A270" s="28"/>
      <c r="B270" s="48"/>
      <c r="C270" s="49"/>
      <c r="D270" s="49"/>
      <c r="E270" s="49"/>
      <c r="F270" s="49"/>
      <c r="G270" s="49"/>
      <c r="H270" s="49"/>
      <c r="I270" s="49"/>
      <c r="J270" s="49"/>
      <c r="K270" s="49"/>
      <c r="L270" s="50"/>
      <c r="M270" s="49"/>
      <c r="N270" s="50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</row>
    <row r="271" spans="1:100" s="30" customFormat="1">
      <c r="A271" s="28"/>
      <c r="B271" s="48"/>
      <c r="C271" s="49"/>
      <c r="D271" s="49"/>
      <c r="E271" s="49"/>
      <c r="F271" s="49"/>
      <c r="G271" s="49"/>
      <c r="H271" s="49"/>
      <c r="I271" s="49"/>
      <c r="J271" s="49"/>
      <c r="K271" s="49"/>
      <c r="L271" s="50"/>
      <c r="M271" s="49"/>
      <c r="N271" s="50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</row>
    <row r="272" spans="1:100" s="30" customFormat="1">
      <c r="A272" s="28"/>
      <c r="B272" s="48"/>
      <c r="C272" s="49"/>
      <c r="D272" s="49"/>
      <c r="E272" s="49"/>
      <c r="F272" s="49"/>
      <c r="G272" s="49"/>
      <c r="H272" s="49"/>
      <c r="I272" s="49"/>
      <c r="J272" s="49"/>
      <c r="K272" s="49"/>
      <c r="L272" s="50"/>
      <c r="M272" s="49"/>
      <c r="N272" s="50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</row>
    <row r="273" spans="1:100" s="30" customFormat="1">
      <c r="A273" s="28"/>
      <c r="B273" s="48"/>
      <c r="C273" s="49"/>
      <c r="D273" s="49"/>
      <c r="E273" s="49"/>
      <c r="F273" s="49"/>
      <c r="G273" s="49"/>
      <c r="H273" s="49"/>
      <c r="I273" s="49"/>
      <c r="J273" s="49"/>
      <c r="K273" s="49"/>
      <c r="L273" s="50"/>
      <c r="M273" s="49"/>
      <c r="N273" s="50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</row>
    <row r="274" spans="1:100" s="30" customFormat="1">
      <c r="A274" s="28"/>
      <c r="B274" s="48"/>
      <c r="C274" s="49"/>
      <c r="D274" s="49"/>
      <c r="E274" s="49"/>
      <c r="F274" s="49"/>
      <c r="G274" s="49"/>
      <c r="H274" s="49"/>
      <c r="I274" s="49"/>
      <c r="J274" s="49"/>
      <c r="K274" s="49"/>
      <c r="L274" s="50"/>
      <c r="M274" s="49"/>
      <c r="N274" s="50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</row>
    <row r="275" spans="1:100" s="30" customFormat="1">
      <c r="A275" s="28"/>
      <c r="B275" s="48"/>
      <c r="C275" s="49"/>
      <c r="D275" s="49"/>
      <c r="E275" s="49"/>
      <c r="F275" s="49"/>
      <c r="G275" s="49"/>
      <c r="H275" s="49"/>
      <c r="I275" s="49"/>
      <c r="J275" s="49"/>
      <c r="K275" s="49"/>
      <c r="L275" s="50"/>
      <c r="M275" s="49"/>
      <c r="N275" s="50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</row>
    <row r="276" spans="1:100" s="30" customFormat="1">
      <c r="A276" s="28"/>
      <c r="B276" s="48"/>
      <c r="C276" s="49"/>
      <c r="D276" s="49"/>
      <c r="E276" s="49"/>
      <c r="F276" s="49"/>
      <c r="G276" s="49"/>
      <c r="H276" s="49"/>
      <c r="I276" s="49"/>
      <c r="J276" s="49"/>
      <c r="K276" s="49"/>
      <c r="L276" s="50"/>
      <c r="M276" s="49"/>
      <c r="N276" s="50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</row>
    <row r="277" spans="1:100" s="30" customFormat="1">
      <c r="A277" s="28"/>
      <c r="B277" s="48"/>
      <c r="C277" s="49"/>
      <c r="D277" s="49"/>
      <c r="E277" s="49"/>
      <c r="F277" s="49"/>
      <c r="G277" s="49"/>
      <c r="H277" s="49"/>
      <c r="I277" s="49"/>
      <c r="J277" s="49"/>
      <c r="K277" s="49"/>
      <c r="L277" s="50"/>
      <c r="M277" s="49"/>
      <c r="N277" s="50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</row>
    <row r="278" spans="1:100" s="30" customFormat="1">
      <c r="A278" s="28"/>
      <c r="B278" s="48"/>
      <c r="C278" s="49"/>
      <c r="D278" s="49"/>
      <c r="E278" s="49"/>
      <c r="F278" s="49"/>
      <c r="G278" s="49"/>
      <c r="H278" s="49"/>
      <c r="I278" s="49"/>
      <c r="J278" s="49"/>
      <c r="K278" s="49"/>
      <c r="L278" s="50"/>
      <c r="M278" s="49"/>
      <c r="N278" s="50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</row>
    <row r="279" spans="1:100" s="30" customFormat="1">
      <c r="A279" s="28"/>
      <c r="B279" s="48"/>
      <c r="C279" s="49"/>
      <c r="D279" s="49"/>
      <c r="E279" s="49"/>
      <c r="F279" s="49"/>
      <c r="G279" s="49"/>
      <c r="H279" s="49"/>
      <c r="I279" s="49"/>
      <c r="J279" s="49"/>
      <c r="K279" s="49"/>
      <c r="L279" s="50"/>
      <c r="M279" s="49"/>
      <c r="N279" s="50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</row>
    <row r="280" spans="1:100" s="30" customFormat="1">
      <c r="A280" s="28"/>
      <c r="B280" s="48"/>
      <c r="C280" s="49"/>
      <c r="D280" s="49"/>
      <c r="E280" s="49"/>
      <c r="F280" s="49"/>
      <c r="G280" s="49"/>
      <c r="H280" s="49"/>
      <c r="I280" s="49"/>
      <c r="J280" s="49"/>
      <c r="K280" s="49"/>
      <c r="L280" s="50"/>
      <c r="M280" s="49"/>
      <c r="N280" s="50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</row>
    <row r="281" spans="1:100" s="30" customFormat="1">
      <c r="A281" s="28"/>
      <c r="B281" s="48"/>
      <c r="C281" s="49"/>
      <c r="D281" s="49"/>
      <c r="E281" s="49"/>
      <c r="F281" s="49"/>
      <c r="G281" s="49"/>
      <c r="H281" s="49"/>
      <c r="I281" s="49"/>
      <c r="J281" s="49"/>
      <c r="K281" s="49"/>
      <c r="L281" s="50"/>
      <c r="M281" s="49"/>
      <c r="N281" s="50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</row>
    <row r="282" spans="1:100" s="30" customFormat="1">
      <c r="A282" s="28"/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50"/>
      <c r="M282" s="49"/>
      <c r="N282" s="50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</row>
    <row r="283" spans="1:100" s="30" customFormat="1">
      <c r="A283" s="28"/>
      <c r="B283" s="48"/>
      <c r="C283" s="49"/>
      <c r="D283" s="49"/>
      <c r="E283" s="49"/>
      <c r="F283" s="49"/>
      <c r="G283" s="49"/>
      <c r="H283" s="49"/>
      <c r="I283" s="49"/>
      <c r="J283" s="49"/>
      <c r="K283" s="49"/>
      <c r="L283" s="50"/>
      <c r="M283" s="49"/>
      <c r="N283" s="50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</row>
    <row r="284" spans="1:100" s="30" customFormat="1">
      <c r="A284" s="28"/>
      <c r="B284" s="48"/>
      <c r="C284" s="49"/>
      <c r="D284" s="49"/>
      <c r="E284" s="49"/>
      <c r="F284" s="49"/>
      <c r="G284" s="49"/>
      <c r="H284" s="49"/>
      <c r="I284" s="49"/>
      <c r="J284" s="49"/>
      <c r="K284" s="49"/>
      <c r="L284" s="50"/>
      <c r="M284" s="49"/>
      <c r="N284" s="50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</row>
    <row r="285" spans="1:100" s="30" customFormat="1">
      <c r="A285" s="28"/>
      <c r="B285" s="48"/>
      <c r="C285" s="49"/>
      <c r="D285" s="49"/>
      <c r="E285" s="49"/>
      <c r="F285" s="49"/>
      <c r="G285" s="49"/>
      <c r="H285" s="49"/>
      <c r="I285" s="49"/>
      <c r="J285" s="49"/>
      <c r="K285" s="49"/>
      <c r="L285" s="50"/>
      <c r="M285" s="49"/>
      <c r="N285" s="50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</row>
    <row r="286" spans="1:100" s="30" customFormat="1">
      <c r="A286" s="28"/>
      <c r="B286" s="48"/>
      <c r="C286" s="49"/>
      <c r="D286" s="49"/>
      <c r="E286" s="49"/>
      <c r="F286" s="49"/>
      <c r="G286" s="49"/>
      <c r="H286" s="49"/>
      <c r="I286" s="49"/>
      <c r="J286" s="49"/>
      <c r="K286" s="49"/>
      <c r="L286" s="50"/>
      <c r="M286" s="49"/>
      <c r="N286" s="50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</row>
    <row r="287" spans="1:100" s="30" customFormat="1">
      <c r="A287" s="28"/>
      <c r="B287" s="48"/>
      <c r="C287" s="49"/>
      <c r="D287" s="49"/>
      <c r="E287" s="49"/>
      <c r="F287" s="49"/>
      <c r="G287" s="49"/>
      <c r="H287" s="49"/>
      <c r="I287" s="49"/>
      <c r="J287" s="49"/>
      <c r="K287" s="49"/>
      <c r="L287" s="50"/>
      <c r="M287" s="49"/>
      <c r="N287" s="50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</row>
    <row r="288" spans="1:100" s="30" customFormat="1">
      <c r="A288" s="28"/>
      <c r="B288" s="48"/>
      <c r="C288" s="49"/>
      <c r="D288" s="49"/>
      <c r="E288" s="49"/>
      <c r="F288" s="49"/>
      <c r="G288" s="49"/>
      <c r="H288" s="49"/>
      <c r="I288" s="49"/>
      <c r="J288" s="49"/>
      <c r="K288" s="49"/>
      <c r="L288" s="50"/>
      <c r="M288" s="49"/>
      <c r="N288" s="50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</row>
    <row r="289" spans="1:100" s="30" customFormat="1">
      <c r="A289" s="28"/>
      <c r="B289" s="48"/>
      <c r="C289" s="49"/>
      <c r="D289" s="49"/>
      <c r="E289" s="49"/>
      <c r="F289" s="49"/>
      <c r="G289" s="49"/>
      <c r="H289" s="49"/>
      <c r="I289" s="49"/>
      <c r="J289" s="49"/>
      <c r="K289" s="49"/>
      <c r="L289" s="50"/>
      <c r="M289" s="49"/>
      <c r="N289" s="50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</row>
    <row r="290" spans="1:100" s="30" customFormat="1">
      <c r="A290" s="28"/>
      <c r="B290" s="48"/>
      <c r="C290" s="49"/>
      <c r="D290" s="49"/>
      <c r="E290" s="49"/>
      <c r="F290" s="49"/>
      <c r="G290" s="49"/>
      <c r="H290" s="49"/>
      <c r="I290" s="49"/>
      <c r="J290" s="49"/>
      <c r="K290" s="49"/>
      <c r="L290" s="50"/>
      <c r="M290" s="49"/>
      <c r="N290" s="50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</row>
    <row r="291" spans="1:100" s="30" customFormat="1">
      <c r="A291" s="28"/>
      <c r="B291" s="48"/>
      <c r="C291" s="49"/>
      <c r="D291" s="49"/>
      <c r="E291" s="49"/>
      <c r="F291" s="49"/>
      <c r="G291" s="49"/>
      <c r="H291" s="49"/>
      <c r="I291" s="49"/>
      <c r="J291" s="49"/>
      <c r="K291" s="49"/>
      <c r="L291" s="50"/>
      <c r="M291" s="49"/>
      <c r="N291" s="50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</row>
    <row r="292" spans="1:100" s="30" customFormat="1">
      <c r="A292" s="28"/>
      <c r="B292" s="48"/>
      <c r="C292" s="49"/>
      <c r="D292" s="49"/>
      <c r="E292" s="49"/>
      <c r="F292" s="49"/>
      <c r="G292" s="49"/>
      <c r="H292" s="49"/>
      <c r="I292" s="49"/>
      <c r="J292" s="49"/>
      <c r="K292" s="49"/>
      <c r="L292" s="50"/>
      <c r="M292" s="49"/>
      <c r="N292" s="50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</row>
    <row r="293" spans="1:100" s="30" customFormat="1">
      <c r="A293" s="28"/>
      <c r="B293" s="48"/>
      <c r="C293" s="49"/>
      <c r="D293" s="49"/>
      <c r="E293" s="49"/>
      <c r="F293" s="49"/>
      <c r="G293" s="49"/>
      <c r="H293" s="49"/>
      <c r="I293" s="49"/>
      <c r="J293" s="49"/>
      <c r="K293" s="49"/>
      <c r="L293" s="50"/>
      <c r="M293" s="49"/>
      <c r="N293" s="50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</row>
    <row r="294" spans="1:100" s="30" customFormat="1">
      <c r="A294" s="28"/>
      <c r="B294" s="48"/>
      <c r="C294" s="49"/>
      <c r="D294" s="49"/>
      <c r="E294" s="49"/>
      <c r="F294" s="49"/>
      <c r="G294" s="49"/>
      <c r="H294" s="49"/>
      <c r="I294" s="49"/>
      <c r="J294" s="49"/>
      <c r="K294" s="49"/>
      <c r="L294" s="50"/>
      <c r="M294" s="49"/>
      <c r="N294" s="50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</row>
    <row r="295" spans="1:100" s="30" customFormat="1">
      <c r="A295" s="28"/>
      <c r="B295" s="48"/>
      <c r="C295" s="49"/>
      <c r="D295" s="49"/>
      <c r="E295" s="49"/>
      <c r="F295" s="49"/>
      <c r="G295" s="49"/>
      <c r="H295" s="49"/>
      <c r="I295" s="49"/>
      <c r="J295" s="49"/>
      <c r="K295" s="49"/>
      <c r="L295" s="50"/>
      <c r="M295" s="49"/>
      <c r="N295" s="50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</row>
    <row r="296" spans="1:100" s="30" customFormat="1">
      <c r="A296" s="28"/>
      <c r="B296" s="48"/>
      <c r="C296" s="49"/>
      <c r="D296" s="49"/>
      <c r="E296" s="49"/>
      <c r="F296" s="49"/>
      <c r="G296" s="49"/>
      <c r="H296" s="49"/>
      <c r="I296" s="49"/>
      <c r="J296" s="49"/>
      <c r="K296" s="49"/>
      <c r="L296" s="50"/>
      <c r="M296" s="49"/>
      <c r="N296" s="50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</row>
    <row r="297" spans="1:100" s="30" customFormat="1">
      <c r="A297" s="28"/>
      <c r="B297" s="48"/>
      <c r="C297" s="49"/>
      <c r="D297" s="49"/>
      <c r="E297" s="49"/>
      <c r="F297" s="49"/>
      <c r="G297" s="49"/>
      <c r="H297" s="49"/>
      <c r="I297" s="49"/>
      <c r="J297" s="49"/>
      <c r="K297" s="49"/>
      <c r="L297" s="50"/>
      <c r="M297" s="49"/>
      <c r="N297" s="50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</row>
    <row r="298" spans="1:100" s="30" customFormat="1">
      <c r="A298" s="28"/>
      <c r="B298" s="48"/>
      <c r="C298" s="49"/>
      <c r="D298" s="49"/>
      <c r="E298" s="49"/>
      <c r="F298" s="49"/>
      <c r="G298" s="49"/>
      <c r="H298" s="49"/>
      <c r="I298" s="49"/>
      <c r="J298" s="49"/>
      <c r="K298" s="49"/>
      <c r="L298" s="50"/>
      <c r="M298" s="49"/>
      <c r="N298" s="50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</row>
    <row r="299" spans="1:100" s="30" customFormat="1">
      <c r="A299" s="28"/>
      <c r="B299" s="48"/>
      <c r="C299" s="49"/>
      <c r="D299" s="49"/>
      <c r="E299" s="49"/>
      <c r="F299" s="49"/>
      <c r="G299" s="49"/>
      <c r="H299" s="49"/>
      <c r="I299" s="49"/>
      <c r="J299" s="49"/>
      <c r="K299" s="49"/>
      <c r="L299" s="50"/>
      <c r="M299" s="49"/>
      <c r="N299" s="50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</row>
    <row r="300" spans="1:100" s="30" customFormat="1">
      <c r="A300" s="28"/>
      <c r="B300" s="48"/>
      <c r="C300" s="49"/>
      <c r="D300" s="49"/>
      <c r="E300" s="49"/>
      <c r="F300" s="49"/>
      <c r="G300" s="49"/>
      <c r="H300" s="49"/>
      <c r="I300" s="49"/>
      <c r="J300" s="49"/>
      <c r="K300" s="49"/>
      <c r="L300" s="50"/>
      <c r="M300" s="49"/>
      <c r="N300" s="50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</row>
    <row r="301" spans="1:100" s="30" customFormat="1">
      <c r="A301" s="28"/>
      <c r="B301" s="48"/>
      <c r="C301" s="49"/>
      <c r="D301" s="49"/>
      <c r="E301" s="49"/>
      <c r="F301" s="49"/>
      <c r="G301" s="49"/>
      <c r="H301" s="49"/>
      <c r="I301" s="49"/>
      <c r="J301" s="49"/>
      <c r="K301" s="49"/>
      <c r="L301" s="50"/>
      <c r="M301" s="49"/>
      <c r="N301" s="50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</row>
    <row r="302" spans="1:100" s="30" customFormat="1">
      <c r="A302" s="28"/>
      <c r="B302" s="48"/>
      <c r="C302" s="49"/>
      <c r="D302" s="49"/>
      <c r="E302" s="49"/>
      <c r="F302" s="49"/>
      <c r="G302" s="49"/>
      <c r="H302" s="49"/>
      <c r="I302" s="49"/>
      <c r="J302" s="49"/>
      <c r="K302" s="49"/>
      <c r="L302" s="50"/>
      <c r="M302" s="49"/>
      <c r="N302" s="50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</row>
    <row r="303" spans="1:100" s="30" customFormat="1">
      <c r="A303" s="28"/>
      <c r="B303" s="48"/>
      <c r="C303" s="49"/>
      <c r="D303" s="49"/>
      <c r="E303" s="49"/>
      <c r="F303" s="49"/>
      <c r="G303" s="49"/>
      <c r="H303" s="49"/>
      <c r="I303" s="49"/>
      <c r="J303" s="49"/>
      <c r="K303" s="49"/>
      <c r="L303" s="50"/>
      <c r="M303" s="49"/>
      <c r="N303" s="50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</row>
    <row r="304" spans="1:100" s="30" customFormat="1">
      <c r="A304" s="28"/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50"/>
      <c r="M304" s="49"/>
      <c r="N304" s="50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</row>
    <row r="305" spans="1:100" s="30" customFormat="1">
      <c r="A305" s="28"/>
      <c r="B305" s="48"/>
      <c r="C305" s="49"/>
      <c r="D305" s="49"/>
      <c r="E305" s="49"/>
      <c r="F305" s="49"/>
      <c r="G305" s="49"/>
      <c r="H305" s="49"/>
      <c r="I305" s="49"/>
      <c r="J305" s="49"/>
      <c r="K305" s="49"/>
      <c r="L305" s="50"/>
      <c r="M305" s="49"/>
      <c r="N305" s="50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</row>
    <row r="306" spans="1:100" s="30" customFormat="1">
      <c r="A306" s="28"/>
      <c r="B306" s="48"/>
      <c r="C306" s="49"/>
      <c r="D306" s="49"/>
      <c r="E306" s="49"/>
      <c r="F306" s="49"/>
      <c r="G306" s="49"/>
      <c r="H306" s="49"/>
      <c r="I306" s="49"/>
      <c r="J306" s="49"/>
      <c r="K306" s="49"/>
      <c r="L306" s="50"/>
      <c r="M306" s="49"/>
      <c r="N306" s="50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</row>
    <row r="307" spans="1:100" s="30" customFormat="1">
      <c r="A307" s="28"/>
      <c r="B307" s="48"/>
      <c r="C307" s="49"/>
      <c r="D307" s="49"/>
      <c r="E307" s="49"/>
      <c r="F307" s="49"/>
      <c r="G307" s="49"/>
      <c r="H307" s="49"/>
      <c r="I307" s="49"/>
      <c r="J307" s="49"/>
      <c r="K307" s="49"/>
      <c r="L307" s="50"/>
      <c r="M307" s="49"/>
      <c r="N307" s="50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</row>
    <row r="308" spans="1:100" s="30" customFormat="1">
      <c r="A308" s="28"/>
      <c r="B308" s="48"/>
      <c r="C308" s="49"/>
      <c r="D308" s="49"/>
      <c r="E308" s="49"/>
      <c r="F308" s="49"/>
      <c r="G308" s="49"/>
      <c r="H308" s="49"/>
      <c r="I308" s="49"/>
      <c r="J308" s="49"/>
      <c r="K308" s="49"/>
      <c r="L308" s="50"/>
      <c r="M308" s="49"/>
      <c r="N308" s="50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</row>
    <row r="309" spans="1:100" s="30" customFormat="1">
      <c r="A309" s="28"/>
      <c r="B309" s="48"/>
      <c r="C309" s="49"/>
      <c r="D309" s="49"/>
      <c r="E309" s="49"/>
      <c r="F309" s="49"/>
      <c r="G309" s="49"/>
      <c r="H309" s="49"/>
      <c r="I309" s="49"/>
      <c r="J309" s="49"/>
      <c r="K309" s="49"/>
      <c r="L309" s="50"/>
      <c r="M309" s="49"/>
      <c r="N309" s="50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</row>
    <row r="310" spans="1:100" s="30" customFormat="1">
      <c r="A310" s="28"/>
      <c r="B310" s="48"/>
      <c r="C310" s="49"/>
      <c r="D310" s="49"/>
      <c r="E310" s="49"/>
      <c r="F310" s="49"/>
      <c r="G310" s="49"/>
      <c r="H310" s="49"/>
      <c r="I310" s="49"/>
      <c r="J310" s="49"/>
      <c r="K310" s="49"/>
      <c r="L310" s="50"/>
      <c r="M310" s="49"/>
      <c r="N310" s="50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</row>
    <row r="311" spans="1:100" s="30" customFormat="1">
      <c r="A311" s="28"/>
      <c r="B311" s="48"/>
      <c r="C311" s="49"/>
      <c r="D311" s="49"/>
      <c r="E311" s="49"/>
      <c r="F311" s="49"/>
      <c r="G311" s="49"/>
      <c r="H311" s="49"/>
      <c r="I311" s="49"/>
      <c r="J311" s="49"/>
      <c r="K311" s="49"/>
      <c r="L311" s="50"/>
      <c r="M311" s="49"/>
      <c r="N311" s="50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</row>
    <row r="312" spans="1:100" s="30" customFormat="1">
      <c r="A312" s="28"/>
      <c r="B312" s="48"/>
      <c r="C312" s="49"/>
      <c r="D312" s="49"/>
      <c r="E312" s="49"/>
      <c r="F312" s="49"/>
      <c r="G312" s="49"/>
      <c r="H312" s="49"/>
      <c r="I312" s="49"/>
      <c r="J312" s="49"/>
      <c r="K312" s="49"/>
      <c r="L312" s="50"/>
      <c r="M312" s="49"/>
      <c r="N312" s="50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</row>
    <row r="313" spans="1:100" s="30" customFormat="1">
      <c r="A313" s="28"/>
      <c r="B313" s="48"/>
      <c r="C313" s="49"/>
      <c r="D313" s="49"/>
      <c r="E313" s="49"/>
      <c r="F313" s="49"/>
      <c r="G313" s="49"/>
      <c r="H313" s="49"/>
      <c r="I313" s="49"/>
      <c r="J313" s="49"/>
      <c r="K313" s="49"/>
      <c r="L313" s="50"/>
      <c r="M313" s="49"/>
      <c r="N313" s="50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</row>
    <row r="314" spans="1:100" s="30" customFormat="1">
      <c r="A314" s="28"/>
      <c r="B314" s="48"/>
      <c r="C314" s="49"/>
      <c r="D314" s="49"/>
      <c r="E314" s="49"/>
      <c r="F314" s="49"/>
      <c r="G314" s="49"/>
      <c r="H314" s="49"/>
      <c r="I314" s="49"/>
      <c r="J314" s="49"/>
      <c r="K314" s="49"/>
      <c r="L314" s="50"/>
      <c r="M314" s="49"/>
      <c r="N314" s="50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</row>
    <row r="315" spans="1:100" s="30" customFormat="1">
      <c r="A315" s="28"/>
      <c r="B315" s="48"/>
      <c r="C315" s="49"/>
      <c r="D315" s="49"/>
      <c r="E315" s="49"/>
      <c r="F315" s="49"/>
      <c r="G315" s="49"/>
      <c r="H315" s="49"/>
      <c r="I315" s="49"/>
      <c r="J315" s="49"/>
      <c r="K315" s="49"/>
      <c r="L315" s="50"/>
      <c r="M315" s="49"/>
      <c r="N315" s="50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</row>
    <row r="316" spans="1:100" s="30" customFormat="1">
      <c r="A316" s="28"/>
      <c r="B316" s="48"/>
      <c r="C316" s="49"/>
      <c r="D316" s="49"/>
      <c r="E316" s="49"/>
      <c r="F316" s="49"/>
      <c r="G316" s="49"/>
      <c r="H316" s="49"/>
      <c r="I316" s="49"/>
      <c r="J316" s="49"/>
      <c r="K316" s="49"/>
      <c r="L316" s="50"/>
      <c r="M316" s="49"/>
      <c r="N316" s="50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</row>
    <row r="317" spans="1:100" s="30" customFormat="1">
      <c r="A317" s="28"/>
      <c r="B317" s="48"/>
      <c r="C317" s="49"/>
      <c r="D317" s="49"/>
      <c r="E317" s="49"/>
      <c r="F317" s="49"/>
      <c r="G317" s="49"/>
      <c r="H317" s="49"/>
      <c r="I317" s="49"/>
      <c r="J317" s="49"/>
      <c r="K317" s="49"/>
      <c r="L317" s="50"/>
      <c r="M317" s="49"/>
      <c r="N317" s="50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</row>
    <row r="318" spans="1:100" s="30" customFormat="1">
      <c r="A318" s="28"/>
      <c r="B318" s="48"/>
      <c r="C318" s="49"/>
      <c r="D318" s="49"/>
      <c r="E318" s="49"/>
      <c r="F318" s="49"/>
      <c r="G318" s="49"/>
      <c r="H318" s="49"/>
      <c r="I318" s="49"/>
      <c r="J318" s="49"/>
      <c r="K318" s="49"/>
      <c r="L318" s="50"/>
      <c r="M318" s="49"/>
      <c r="N318" s="50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</row>
    <row r="319" spans="1:100" s="30" customFormat="1">
      <c r="A319" s="28"/>
      <c r="B319" s="48"/>
      <c r="C319" s="49"/>
      <c r="D319" s="49"/>
      <c r="E319" s="49"/>
      <c r="F319" s="49"/>
      <c r="G319" s="49"/>
      <c r="H319" s="49"/>
      <c r="I319" s="49"/>
      <c r="J319" s="49"/>
      <c r="K319" s="49"/>
      <c r="L319" s="50"/>
      <c r="M319" s="49"/>
      <c r="N319" s="50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</row>
    <row r="320" spans="1:100" s="30" customFormat="1">
      <c r="A320" s="28"/>
      <c r="B320" s="48"/>
      <c r="C320" s="49"/>
      <c r="D320" s="49"/>
      <c r="E320" s="49"/>
      <c r="F320" s="49"/>
      <c r="G320" s="49"/>
      <c r="H320" s="49"/>
      <c r="I320" s="49"/>
      <c r="J320" s="49"/>
      <c r="K320" s="49"/>
      <c r="L320" s="50"/>
      <c r="M320" s="49"/>
      <c r="N320" s="50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</row>
    <row r="321" spans="1:100" s="30" customFormat="1">
      <c r="A321" s="28"/>
      <c r="B321" s="48"/>
      <c r="C321" s="49"/>
      <c r="D321" s="49"/>
      <c r="E321" s="49"/>
      <c r="F321" s="49"/>
      <c r="G321" s="49"/>
      <c r="H321" s="49"/>
      <c r="I321" s="49"/>
      <c r="J321" s="49"/>
      <c r="K321" s="49"/>
      <c r="L321" s="50"/>
      <c r="M321" s="49"/>
      <c r="N321" s="50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</row>
    <row r="322" spans="1:100" s="30" customFormat="1">
      <c r="A322" s="28"/>
      <c r="B322" s="48"/>
      <c r="C322" s="49"/>
      <c r="D322" s="49"/>
      <c r="E322" s="49"/>
      <c r="F322" s="49"/>
      <c r="G322" s="49"/>
      <c r="H322" s="49"/>
      <c r="I322" s="49"/>
      <c r="J322" s="49"/>
      <c r="K322" s="49"/>
      <c r="L322" s="50"/>
      <c r="M322" s="49"/>
      <c r="N322" s="50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</row>
    <row r="323" spans="1:100" s="30" customFormat="1">
      <c r="A323" s="28"/>
      <c r="B323" s="48"/>
      <c r="C323" s="49"/>
      <c r="D323" s="49"/>
      <c r="E323" s="49"/>
      <c r="F323" s="49"/>
      <c r="G323" s="49"/>
      <c r="H323" s="49"/>
      <c r="I323" s="49"/>
      <c r="J323" s="49"/>
      <c r="K323" s="49"/>
      <c r="L323" s="50"/>
      <c r="M323" s="49"/>
      <c r="N323" s="50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</row>
    <row r="324" spans="1:100" s="30" customFormat="1">
      <c r="A324" s="28"/>
      <c r="B324" s="48"/>
      <c r="C324" s="49"/>
      <c r="D324" s="49"/>
      <c r="E324" s="49"/>
      <c r="F324" s="49"/>
      <c r="G324" s="49"/>
      <c r="H324" s="49"/>
      <c r="I324" s="49"/>
      <c r="J324" s="49"/>
      <c r="K324" s="49"/>
      <c r="L324" s="50"/>
      <c r="M324" s="49"/>
      <c r="N324" s="50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</row>
    <row r="325" spans="1:100" s="30" customFormat="1">
      <c r="A325" s="28"/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50"/>
      <c r="M325" s="49"/>
      <c r="N325" s="50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</row>
    <row r="326" spans="1:100" s="30" customFormat="1">
      <c r="A326" s="28"/>
      <c r="B326" s="48"/>
      <c r="C326" s="49"/>
      <c r="D326" s="49"/>
      <c r="E326" s="49"/>
      <c r="F326" s="49"/>
      <c r="G326" s="49"/>
      <c r="H326" s="49"/>
      <c r="I326" s="49"/>
      <c r="J326" s="49"/>
      <c r="K326" s="49"/>
      <c r="L326" s="50"/>
      <c r="M326" s="49"/>
      <c r="N326" s="50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</row>
    <row r="327" spans="1:100" s="30" customFormat="1">
      <c r="A327" s="28"/>
      <c r="B327" s="48"/>
      <c r="C327" s="49"/>
      <c r="D327" s="49"/>
      <c r="E327" s="49"/>
      <c r="F327" s="49"/>
      <c r="G327" s="49"/>
      <c r="H327" s="49"/>
      <c r="I327" s="49"/>
      <c r="J327" s="49"/>
      <c r="K327" s="49"/>
      <c r="L327" s="50"/>
      <c r="M327" s="49"/>
      <c r="N327" s="50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</row>
    <row r="328" spans="1:100" s="30" customFormat="1">
      <c r="A328" s="28"/>
      <c r="B328" s="48"/>
      <c r="C328" s="49"/>
      <c r="D328" s="49"/>
      <c r="E328" s="49"/>
      <c r="F328" s="49"/>
      <c r="G328" s="49"/>
      <c r="H328" s="49"/>
      <c r="I328" s="49"/>
      <c r="J328" s="49"/>
      <c r="K328" s="49"/>
      <c r="L328" s="50"/>
      <c r="M328" s="49"/>
      <c r="N328" s="50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</row>
    <row r="329" spans="1:100" s="30" customFormat="1">
      <c r="A329" s="28"/>
      <c r="B329" s="48"/>
      <c r="C329" s="49"/>
      <c r="D329" s="49"/>
      <c r="E329" s="49"/>
      <c r="F329" s="49"/>
      <c r="G329" s="49"/>
      <c r="H329" s="49"/>
      <c r="I329" s="49"/>
      <c r="J329" s="49"/>
      <c r="K329" s="49"/>
      <c r="L329" s="50"/>
      <c r="M329" s="49"/>
      <c r="N329" s="50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</row>
    <row r="330" spans="1:100" s="30" customFormat="1">
      <c r="A330" s="28"/>
      <c r="B330" s="48"/>
      <c r="C330" s="49"/>
      <c r="D330" s="49"/>
      <c r="E330" s="49"/>
      <c r="F330" s="49"/>
      <c r="G330" s="49"/>
      <c r="H330" s="49"/>
      <c r="I330" s="49"/>
      <c r="J330" s="49"/>
      <c r="K330" s="49"/>
      <c r="L330" s="50"/>
      <c r="M330" s="49"/>
      <c r="N330" s="50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</row>
    <row r="331" spans="1:100" s="30" customFormat="1">
      <c r="A331" s="28"/>
      <c r="B331" s="48"/>
      <c r="C331" s="49"/>
      <c r="D331" s="49"/>
      <c r="E331" s="49"/>
      <c r="F331" s="49"/>
      <c r="G331" s="49"/>
      <c r="H331" s="49"/>
      <c r="I331" s="49"/>
      <c r="J331" s="49"/>
      <c r="K331" s="49"/>
      <c r="L331" s="50"/>
      <c r="M331" s="49"/>
      <c r="N331" s="50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</row>
    <row r="332" spans="1:100" s="30" customFormat="1">
      <c r="A332" s="28"/>
      <c r="B332" s="48"/>
      <c r="C332" s="49"/>
      <c r="D332" s="49"/>
      <c r="E332" s="49"/>
      <c r="F332" s="49"/>
      <c r="G332" s="49"/>
      <c r="H332" s="49"/>
      <c r="I332" s="49"/>
      <c r="J332" s="49"/>
      <c r="K332" s="49"/>
      <c r="L332" s="50"/>
      <c r="M332" s="49"/>
      <c r="N332" s="50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</row>
    <row r="333" spans="1:100" s="30" customFormat="1">
      <c r="A333" s="28"/>
      <c r="B333" s="48"/>
      <c r="C333" s="49"/>
      <c r="D333" s="49"/>
      <c r="E333" s="49"/>
      <c r="F333" s="49"/>
      <c r="G333" s="49"/>
      <c r="H333" s="49"/>
      <c r="I333" s="49"/>
      <c r="J333" s="49"/>
      <c r="K333" s="49"/>
      <c r="L333" s="50"/>
      <c r="M333" s="49"/>
      <c r="N333" s="50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</row>
    <row r="334" spans="1:100" s="30" customFormat="1">
      <c r="A334" s="28"/>
      <c r="B334" s="48"/>
      <c r="C334" s="49"/>
      <c r="D334" s="49"/>
      <c r="E334" s="49"/>
      <c r="F334" s="49"/>
      <c r="G334" s="49"/>
      <c r="H334" s="49"/>
      <c r="I334" s="49"/>
      <c r="J334" s="49"/>
      <c r="K334" s="49"/>
      <c r="L334" s="50"/>
      <c r="M334" s="49"/>
      <c r="N334" s="50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</row>
    <row r="335" spans="1:100" s="30" customFormat="1">
      <c r="A335" s="28"/>
      <c r="B335" s="48"/>
      <c r="C335" s="49"/>
      <c r="D335" s="49"/>
      <c r="E335" s="49"/>
      <c r="F335" s="49"/>
      <c r="G335" s="49"/>
      <c r="H335" s="49"/>
      <c r="I335" s="49"/>
      <c r="J335" s="49"/>
      <c r="K335" s="49"/>
      <c r="L335" s="50"/>
      <c r="M335" s="49"/>
      <c r="N335" s="50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</row>
    <row r="336" spans="1:100" s="30" customFormat="1">
      <c r="A336" s="28"/>
      <c r="B336" s="48"/>
      <c r="C336" s="49"/>
      <c r="D336" s="49"/>
      <c r="E336" s="49"/>
      <c r="F336" s="49"/>
      <c r="G336" s="49"/>
      <c r="H336" s="49"/>
      <c r="I336" s="49"/>
      <c r="J336" s="49"/>
      <c r="K336" s="49"/>
      <c r="L336" s="50"/>
      <c r="M336" s="49"/>
      <c r="N336" s="50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</row>
    <row r="337" spans="1:100" s="30" customFormat="1">
      <c r="A337" s="28"/>
      <c r="B337" s="48"/>
      <c r="C337" s="49"/>
      <c r="D337" s="49"/>
      <c r="E337" s="49"/>
      <c r="F337" s="49"/>
      <c r="G337" s="49"/>
      <c r="H337" s="49"/>
      <c r="I337" s="49"/>
      <c r="J337" s="49"/>
      <c r="K337" s="49"/>
      <c r="L337" s="50"/>
      <c r="M337" s="49"/>
      <c r="N337" s="50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</row>
    <row r="338" spans="1:100" s="30" customFormat="1">
      <c r="A338" s="28"/>
      <c r="B338" s="48"/>
      <c r="C338" s="49"/>
      <c r="D338" s="49"/>
      <c r="E338" s="49"/>
      <c r="F338" s="49"/>
      <c r="G338" s="49"/>
      <c r="H338" s="49"/>
      <c r="I338" s="49"/>
      <c r="J338" s="49"/>
      <c r="K338" s="49"/>
      <c r="L338" s="50"/>
      <c r="M338" s="49"/>
      <c r="N338" s="50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</row>
    <row r="339" spans="1:100" s="30" customFormat="1">
      <c r="A339" s="28"/>
      <c r="B339" s="48"/>
      <c r="C339" s="49"/>
      <c r="D339" s="49"/>
      <c r="E339" s="49"/>
      <c r="F339" s="49"/>
      <c r="G339" s="49"/>
      <c r="H339" s="49"/>
      <c r="I339" s="49"/>
      <c r="J339" s="49"/>
      <c r="K339" s="49"/>
      <c r="L339" s="50"/>
      <c r="M339" s="49"/>
      <c r="N339" s="50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</row>
    <row r="340" spans="1:100" s="30" customFormat="1">
      <c r="A340" s="28"/>
      <c r="B340" s="48"/>
      <c r="C340" s="49"/>
      <c r="D340" s="49"/>
      <c r="E340" s="49"/>
      <c r="F340" s="49"/>
      <c r="G340" s="49"/>
      <c r="H340" s="49"/>
      <c r="I340" s="49"/>
      <c r="J340" s="49"/>
      <c r="K340" s="49"/>
      <c r="L340" s="50"/>
      <c r="M340" s="49"/>
      <c r="N340" s="50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</row>
    <row r="341" spans="1:100" s="30" customFormat="1">
      <c r="A341" s="28"/>
      <c r="B341" s="48"/>
      <c r="C341" s="49"/>
      <c r="D341" s="49"/>
      <c r="E341" s="49"/>
      <c r="F341" s="49"/>
      <c r="G341" s="49"/>
      <c r="H341" s="49"/>
      <c r="I341" s="49"/>
      <c r="J341" s="49"/>
      <c r="K341" s="49"/>
      <c r="L341" s="50"/>
      <c r="M341" s="49"/>
      <c r="N341" s="50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</row>
    <row r="342" spans="1:100" s="30" customFormat="1">
      <c r="A342" s="28"/>
      <c r="B342" s="48"/>
      <c r="C342" s="49"/>
      <c r="D342" s="49"/>
      <c r="E342" s="49"/>
      <c r="F342" s="49"/>
      <c r="G342" s="49"/>
      <c r="H342" s="49"/>
      <c r="I342" s="49"/>
      <c r="J342" s="49"/>
      <c r="K342" s="49"/>
      <c r="L342" s="50"/>
      <c r="M342" s="49"/>
      <c r="N342" s="50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</row>
    <row r="343" spans="1:100" s="30" customFormat="1">
      <c r="A343" s="28"/>
      <c r="B343" s="48"/>
      <c r="C343" s="49"/>
      <c r="D343" s="49"/>
      <c r="E343" s="49"/>
      <c r="F343" s="49"/>
      <c r="G343" s="49"/>
      <c r="H343" s="49"/>
      <c r="I343" s="49"/>
      <c r="J343" s="49"/>
      <c r="K343" s="49"/>
      <c r="L343" s="50"/>
      <c r="M343" s="49"/>
      <c r="N343" s="50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</row>
    <row r="344" spans="1:100" s="30" customFormat="1">
      <c r="A344" s="28"/>
      <c r="B344" s="48"/>
      <c r="C344" s="49"/>
      <c r="D344" s="49"/>
      <c r="E344" s="49"/>
      <c r="F344" s="49"/>
      <c r="G344" s="49"/>
      <c r="H344" s="49"/>
      <c r="I344" s="49"/>
      <c r="J344" s="49"/>
      <c r="K344" s="49"/>
      <c r="L344" s="50"/>
      <c r="M344" s="49"/>
      <c r="N344" s="50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</row>
    <row r="345" spans="1:100" s="30" customFormat="1">
      <c r="A345" s="28"/>
      <c r="B345" s="48"/>
      <c r="C345" s="49"/>
      <c r="D345" s="49"/>
      <c r="E345" s="49"/>
      <c r="F345" s="49"/>
      <c r="G345" s="49"/>
      <c r="H345" s="49"/>
      <c r="I345" s="49"/>
      <c r="J345" s="49"/>
      <c r="K345" s="49"/>
      <c r="L345" s="50"/>
      <c r="M345" s="49"/>
      <c r="N345" s="50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</row>
    <row r="346" spans="1:100" s="30" customFormat="1">
      <c r="A346" s="28"/>
      <c r="B346" s="48"/>
      <c r="C346" s="49"/>
      <c r="D346" s="49"/>
      <c r="E346" s="49"/>
      <c r="F346" s="49"/>
      <c r="G346" s="49"/>
      <c r="H346" s="49"/>
      <c r="I346" s="49"/>
      <c r="J346" s="49"/>
      <c r="K346" s="49"/>
      <c r="L346" s="50"/>
      <c r="M346" s="49"/>
      <c r="N346" s="50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</row>
    <row r="347" spans="1:100" s="30" customFormat="1">
      <c r="A347" s="28"/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50"/>
      <c r="M347" s="49"/>
      <c r="N347" s="50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</row>
    <row r="348" spans="1:100" s="30" customFormat="1">
      <c r="A348" s="28"/>
      <c r="B348" s="48"/>
      <c r="C348" s="49"/>
      <c r="D348" s="49"/>
      <c r="E348" s="49"/>
      <c r="F348" s="49"/>
      <c r="G348" s="49"/>
      <c r="H348" s="49"/>
      <c r="I348" s="49"/>
      <c r="J348" s="49"/>
      <c r="K348" s="49"/>
      <c r="L348" s="50"/>
      <c r="M348" s="49"/>
      <c r="N348" s="50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</row>
    <row r="349" spans="1:100" s="30" customFormat="1">
      <c r="A349" s="28"/>
      <c r="B349" s="48"/>
      <c r="C349" s="49"/>
      <c r="D349" s="49"/>
      <c r="E349" s="49"/>
      <c r="F349" s="49"/>
      <c r="G349" s="49"/>
      <c r="H349" s="49"/>
      <c r="I349" s="49"/>
      <c r="J349" s="49"/>
      <c r="K349" s="49"/>
      <c r="L349" s="50"/>
      <c r="M349" s="49"/>
      <c r="N349" s="50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</row>
    <row r="350" spans="1:100" s="30" customFormat="1">
      <c r="A350" s="28"/>
      <c r="B350" s="48"/>
      <c r="C350" s="49"/>
      <c r="D350" s="49"/>
      <c r="E350" s="49"/>
      <c r="F350" s="49"/>
      <c r="G350" s="49"/>
      <c r="H350" s="49"/>
      <c r="I350" s="49"/>
      <c r="J350" s="49"/>
      <c r="K350" s="49"/>
      <c r="L350" s="50"/>
      <c r="M350" s="49"/>
      <c r="N350" s="50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</row>
    <row r="351" spans="1:100" s="30" customFormat="1">
      <c r="A351" s="28"/>
      <c r="B351" s="48"/>
      <c r="C351" s="49"/>
      <c r="D351" s="49"/>
      <c r="E351" s="49"/>
      <c r="F351" s="49"/>
      <c r="G351" s="49"/>
      <c r="H351" s="49"/>
      <c r="I351" s="49"/>
      <c r="J351" s="49"/>
      <c r="K351" s="49"/>
      <c r="L351" s="50"/>
      <c r="M351" s="49"/>
      <c r="N351" s="50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</row>
    <row r="352" spans="1:100" s="30" customFormat="1">
      <c r="A352" s="28"/>
      <c r="B352" s="48"/>
      <c r="C352" s="49"/>
      <c r="D352" s="49"/>
      <c r="E352" s="49"/>
      <c r="F352" s="49"/>
      <c r="G352" s="49"/>
      <c r="H352" s="49"/>
      <c r="I352" s="49"/>
      <c r="J352" s="49"/>
      <c r="K352" s="49"/>
      <c r="L352" s="50"/>
      <c r="M352" s="49"/>
      <c r="N352" s="50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</row>
    <row r="353" spans="1:100" s="30" customFormat="1">
      <c r="A353" s="28"/>
      <c r="B353" s="48"/>
      <c r="C353" s="49"/>
      <c r="D353" s="49"/>
      <c r="E353" s="49"/>
      <c r="F353" s="49"/>
      <c r="G353" s="49"/>
      <c r="H353" s="49"/>
      <c r="I353" s="49"/>
      <c r="J353" s="49"/>
      <c r="K353" s="49"/>
      <c r="L353" s="50"/>
      <c r="M353" s="49"/>
      <c r="N353" s="50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</row>
    <row r="354" spans="1:100" s="30" customFormat="1">
      <c r="A354" s="28"/>
      <c r="B354" s="48"/>
      <c r="C354" s="49"/>
      <c r="D354" s="49"/>
      <c r="E354" s="49"/>
      <c r="F354" s="49"/>
      <c r="G354" s="49"/>
      <c r="H354" s="49"/>
      <c r="I354" s="49"/>
      <c r="J354" s="49"/>
      <c r="K354" s="49"/>
      <c r="L354" s="50"/>
      <c r="M354" s="49"/>
      <c r="N354" s="50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</row>
    <row r="355" spans="1:100" s="30" customFormat="1">
      <c r="A355" s="28"/>
      <c r="B355" s="48"/>
      <c r="C355" s="49"/>
      <c r="D355" s="49"/>
      <c r="E355" s="49"/>
      <c r="F355" s="49"/>
      <c r="G355" s="49"/>
      <c r="H355" s="49"/>
      <c r="I355" s="49"/>
      <c r="J355" s="49"/>
      <c r="K355" s="49"/>
      <c r="L355" s="50"/>
      <c r="M355" s="49"/>
      <c r="N355" s="50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</row>
    <row r="356" spans="1:100" s="30" customFormat="1">
      <c r="A356" s="28"/>
      <c r="B356" s="48"/>
      <c r="C356" s="49"/>
      <c r="D356" s="49"/>
      <c r="E356" s="49"/>
      <c r="F356" s="49"/>
      <c r="G356" s="49"/>
      <c r="H356" s="49"/>
      <c r="I356" s="49"/>
      <c r="J356" s="49"/>
      <c r="K356" s="49"/>
      <c r="L356" s="50"/>
      <c r="M356" s="49"/>
      <c r="N356" s="50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</row>
    <row r="357" spans="1:100" s="30" customFormat="1">
      <c r="A357" s="28"/>
      <c r="B357" s="48"/>
      <c r="C357" s="49"/>
      <c r="D357" s="49"/>
      <c r="E357" s="49"/>
      <c r="F357" s="49"/>
      <c r="G357" s="49"/>
      <c r="H357" s="49"/>
      <c r="I357" s="49"/>
      <c r="J357" s="49"/>
      <c r="K357" s="49"/>
      <c r="L357" s="50"/>
      <c r="M357" s="49"/>
      <c r="N357" s="50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</row>
    <row r="358" spans="1:100" s="30" customFormat="1">
      <c r="A358" s="28"/>
      <c r="B358" s="48"/>
      <c r="C358" s="49"/>
      <c r="D358" s="49"/>
      <c r="E358" s="49"/>
      <c r="F358" s="49"/>
      <c r="G358" s="49"/>
      <c r="H358" s="49"/>
      <c r="I358" s="49"/>
      <c r="J358" s="49"/>
      <c r="K358" s="49"/>
      <c r="L358" s="50"/>
      <c r="M358" s="49"/>
      <c r="N358" s="50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</row>
    <row r="359" spans="1:100" s="30" customFormat="1">
      <c r="A359" s="28"/>
      <c r="B359" s="48"/>
      <c r="C359" s="49"/>
      <c r="D359" s="49"/>
      <c r="E359" s="49"/>
      <c r="F359" s="49"/>
      <c r="G359" s="49"/>
      <c r="H359" s="49"/>
      <c r="I359" s="49"/>
      <c r="J359" s="49"/>
      <c r="K359" s="49"/>
      <c r="L359" s="50"/>
      <c r="M359" s="49"/>
      <c r="N359" s="50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</row>
    <row r="360" spans="1:100" s="30" customFormat="1">
      <c r="A360" s="28"/>
      <c r="B360" s="48"/>
      <c r="C360" s="49"/>
      <c r="D360" s="49"/>
      <c r="E360" s="49"/>
      <c r="F360" s="49"/>
      <c r="G360" s="49"/>
      <c r="H360" s="49"/>
      <c r="I360" s="49"/>
      <c r="J360" s="49"/>
      <c r="K360" s="49"/>
      <c r="L360" s="50"/>
      <c r="M360" s="49"/>
      <c r="N360" s="50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</row>
    <row r="361" spans="1:100" s="30" customFormat="1">
      <c r="A361" s="28"/>
      <c r="B361" s="48"/>
      <c r="C361" s="49"/>
      <c r="D361" s="49"/>
      <c r="E361" s="49"/>
      <c r="F361" s="49"/>
      <c r="G361" s="49"/>
      <c r="H361" s="49"/>
      <c r="I361" s="49"/>
      <c r="J361" s="49"/>
      <c r="K361" s="49"/>
      <c r="L361" s="50"/>
      <c r="M361" s="49"/>
      <c r="N361" s="50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</row>
    <row r="362" spans="1:100" s="30" customFormat="1">
      <c r="A362" s="28"/>
      <c r="B362" s="48"/>
      <c r="C362" s="49"/>
      <c r="D362" s="49"/>
      <c r="E362" s="49"/>
      <c r="F362" s="49"/>
      <c r="G362" s="49"/>
      <c r="H362" s="49"/>
      <c r="I362" s="49"/>
      <c r="J362" s="49"/>
      <c r="K362" s="49"/>
      <c r="L362" s="50"/>
      <c r="M362" s="49"/>
      <c r="N362" s="50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</row>
    <row r="363" spans="1:100" s="30" customFormat="1">
      <c r="A363" s="28"/>
      <c r="B363" s="48"/>
      <c r="C363" s="49"/>
      <c r="D363" s="49"/>
      <c r="E363" s="49"/>
      <c r="F363" s="49"/>
      <c r="G363" s="49"/>
      <c r="H363" s="49"/>
      <c r="I363" s="49"/>
      <c r="J363" s="49"/>
      <c r="K363" s="49"/>
      <c r="L363" s="50"/>
      <c r="M363" s="49"/>
      <c r="N363" s="50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</row>
    <row r="364" spans="1:100" s="30" customFormat="1">
      <c r="A364" s="28"/>
      <c r="B364" s="48"/>
      <c r="C364" s="49"/>
      <c r="D364" s="49"/>
      <c r="E364" s="49"/>
      <c r="F364" s="49"/>
      <c r="G364" s="49"/>
      <c r="H364" s="49"/>
      <c r="I364" s="49"/>
      <c r="J364" s="49"/>
      <c r="K364" s="49"/>
      <c r="L364" s="50"/>
      <c r="M364" s="49"/>
      <c r="N364" s="50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</row>
    <row r="365" spans="1:100" s="30" customFormat="1">
      <c r="A365" s="28"/>
      <c r="B365" s="48"/>
      <c r="C365" s="49"/>
      <c r="D365" s="49"/>
      <c r="E365" s="49"/>
      <c r="F365" s="49"/>
      <c r="G365" s="49"/>
      <c r="H365" s="49"/>
      <c r="I365" s="49"/>
      <c r="J365" s="49"/>
      <c r="K365" s="49"/>
      <c r="L365" s="50"/>
      <c r="M365" s="49"/>
      <c r="N365" s="50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</row>
    <row r="366" spans="1:100" s="30" customFormat="1">
      <c r="A366" s="28"/>
      <c r="B366" s="48"/>
      <c r="C366" s="49"/>
      <c r="D366" s="49"/>
      <c r="E366" s="49"/>
      <c r="F366" s="49"/>
      <c r="G366" s="49"/>
      <c r="H366" s="49"/>
      <c r="I366" s="49"/>
      <c r="J366" s="49"/>
      <c r="K366" s="49"/>
      <c r="L366" s="50"/>
      <c r="M366" s="49"/>
      <c r="N366" s="50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</row>
    <row r="367" spans="1:100" s="30" customFormat="1">
      <c r="A367" s="28"/>
      <c r="B367" s="48"/>
      <c r="C367" s="49"/>
      <c r="D367" s="49"/>
      <c r="E367" s="49"/>
      <c r="F367" s="49"/>
      <c r="G367" s="49"/>
      <c r="H367" s="49"/>
      <c r="I367" s="49"/>
      <c r="J367" s="49"/>
      <c r="K367" s="49"/>
      <c r="L367" s="50"/>
      <c r="M367" s="49"/>
      <c r="N367" s="50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</row>
    <row r="368" spans="1:100" s="30" customFormat="1">
      <c r="A368" s="28"/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50"/>
      <c r="M368" s="49"/>
      <c r="N368" s="50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</row>
    <row r="369" spans="1:100" s="30" customFormat="1">
      <c r="A369" s="28"/>
      <c r="B369" s="48"/>
      <c r="C369" s="49"/>
      <c r="D369" s="49"/>
      <c r="E369" s="49"/>
      <c r="F369" s="49"/>
      <c r="G369" s="49"/>
      <c r="H369" s="49"/>
      <c r="I369" s="49"/>
      <c r="J369" s="49"/>
      <c r="K369" s="49"/>
      <c r="L369" s="50"/>
      <c r="M369" s="49"/>
      <c r="N369" s="50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</row>
    <row r="370" spans="1:100" s="30" customFormat="1">
      <c r="A370" s="28"/>
      <c r="B370" s="48"/>
      <c r="C370" s="49"/>
      <c r="D370" s="49"/>
      <c r="E370" s="49"/>
      <c r="F370" s="49"/>
      <c r="G370" s="49"/>
      <c r="H370" s="49"/>
      <c r="I370" s="49"/>
      <c r="J370" s="49"/>
      <c r="K370" s="49"/>
      <c r="L370" s="50"/>
      <c r="M370" s="49"/>
      <c r="N370" s="50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</row>
    <row r="371" spans="1:100" s="30" customFormat="1">
      <c r="A371" s="28"/>
      <c r="B371" s="48"/>
      <c r="C371" s="49"/>
      <c r="D371" s="49"/>
      <c r="E371" s="49"/>
      <c r="F371" s="49"/>
      <c r="G371" s="49"/>
      <c r="H371" s="49"/>
      <c r="I371" s="49"/>
      <c r="J371" s="49"/>
      <c r="K371" s="49"/>
      <c r="L371" s="50"/>
      <c r="M371" s="49"/>
      <c r="N371" s="50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</row>
    <row r="372" spans="1:100" s="30" customFormat="1">
      <c r="A372" s="28"/>
      <c r="B372" s="48"/>
      <c r="C372" s="49"/>
      <c r="D372" s="49"/>
      <c r="E372" s="49"/>
      <c r="F372" s="49"/>
      <c r="G372" s="49"/>
      <c r="H372" s="49"/>
      <c r="I372" s="49"/>
      <c r="J372" s="49"/>
      <c r="K372" s="49"/>
      <c r="L372" s="50"/>
      <c r="M372" s="49"/>
      <c r="N372" s="50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</row>
    <row r="373" spans="1:100" s="30" customFormat="1">
      <c r="A373" s="28"/>
      <c r="B373" s="48"/>
      <c r="C373" s="49"/>
      <c r="D373" s="49"/>
      <c r="E373" s="49"/>
      <c r="F373" s="49"/>
      <c r="G373" s="49"/>
      <c r="H373" s="49"/>
      <c r="I373" s="49"/>
      <c r="J373" s="49"/>
      <c r="K373" s="49"/>
      <c r="L373" s="50"/>
      <c r="M373" s="49"/>
      <c r="N373" s="50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</row>
    <row r="374" spans="1:100" s="30" customFormat="1">
      <c r="A374" s="28"/>
      <c r="B374" s="48"/>
      <c r="C374" s="49"/>
      <c r="D374" s="49"/>
      <c r="E374" s="49"/>
      <c r="F374" s="49"/>
      <c r="G374" s="49"/>
      <c r="H374" s="49"/>
      <c r="I374" s="49"/>
      <c r="J374" s="49"/>
      <c r="K374" s="49"/>
      <c r="L374" s="50"/>
      <c r="M374" s="49"/>
      <c r="N374" s="50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</row>
    <row r="375" spans="1:100" s="30" customFormat="1">
      <c r="A375" s="28"/>
      <c r="B375" s="48"/>
      <c r="C375" s="49"/>
      <c r="D375" s="49"/>
      <c r="E375" s="49"/>
      <c r="F375" s="49"/>
      <c r="G375" s="49"/>
      <c r="H375" s="49"/>
      <c r="I375" s="49"/>
      <c r="J375" s="49"/>
      <c r="K375" s="49"/>
      <c r="L375" s="50"/>
      <c r="M375" s="49"/>
      <c r="N375" s="50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</row>
    <row r="376" spans="1:100" s="30" customFormat="1">
      <c r="A376" s="28"/>
      <c r="B376" s="48"/>
      <c r="C376" s="49"/>
      <c r="D376" s="49"/>
      <c r="E376" s="49"/>
      <c r="F376" s="49"/>
      <c r="G376" s="49"/>
      <c r="H376" s="49"/>
      <c r="I376" s="49"/>
      <c r="J376" s="49"/>
      <c r="K376" s="49"/>
      <c r="L376" s="50"/>
      <c r="M376" s="49"/>
      <c r="N376" s="50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</row>
    <row r="377" spans="1:100" s="30" customFormat="1">
      <c r="A377" s="28"/>
      <c r="B377" s="48"/>
      <c r="C377" s="49"/>
      <c r="D377" s="49"/>
      <c r="E377" s="49"/>
      <c r="F377" s="49"/>
      <c r="G377" s="49"/>
      <c r="H377" s="49"/>
      <c r="I377" s="49"/>
      <c r="J377" s="49"/>
      <c r="K377" s="49"/>
      <c r="L377" s="50"/>
      <c r="M377" s="49"/>
      <c r="N377" s="50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</row>
    <row r="378" spans="1:100" s="30" customFormat="1">
      <c r="A378" s="28"/>
      <c r="B378" s="48"/>
      <c r="C378" s="49"/>
      <c r="D378" s="49"/>
      <c r="E378" s="49"/>
      <c r="F378" s="49"/>
      <c r="G378" s="49"/>
      <c r="H378" s="49"/>
      <c r="I378" s="49"/>
      <c r="J378" s="49"/>
      <c r="K378" s="49"/>
      <c r="L378" s="50"/>
      <c r="M378" s="49"/>
      <c r="N378" s="50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</row>
    <row r="379" spans="1:100" s="30" customFormat="1">
      <c r="A379" s="28"/>
      <c r="B379" s="48"/>
      <c r="C379" s="49"/>
      <c r="D379" s="49"/>
      <c r="E379" s="49"/>
      <c r="F379" s="49"/>
      <c r="G379" s="49"/>
      <c r="H379" s="49"/>
      <c r="I379" s="49"/>
      <c r="J379" s="49"/>
      <c r="K379" s="49"/>
      <c r="L379" s="50"/>
      <c r="M379" s="49"/>
      <c r="N379" s="50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</row>
    <row r="380" spans="1:100" s="30" customFormat="1">
      <c r="A380" s="28"/>
      <c r="B380" s="48"/>
      <c r="C380" s="49"/>
      <c r="D380" s="49"/>
      <c r="E380" s="49"/>
      <c r="F380" s="49"/>
      <c r="G380" s="49"/>
      <c r="H380" s="49"/>
      <c r="I380" s="49"/>
      <c r="J380" s="49"/>
      <c r="K380" s="49"/>
      <c r="L380" s="50"/>
      <c r="M380" s="49"/>
      <c r="N380" s="50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</row>
    <row r="381" spans="1:100" s="30" customFormat="1">
      <c r="A381" s="28"/>
      <c r="B381" s="48"/>
      <c r="C381" s="49"/>
      <c r="D381" s="49"/>
      <c r="E381" s="49"/>
      <c r="F381" s="49"/>
      <c r="G381" s="49"/>
      <c r="H381" s="49"/>
      <c r="I381" s="49"/>
      <c r="J381" s="49"/>
      <c r="K381" s="49"/>
      <c r="L381" s="50"/>
      <c r="M381" s="49"/>
      <c r="N381" s="50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</row>
    <row r="382" spans="1:100" s="30" customFormat="1">
      <c r="A382" s="28"/>
      <c r="B382" s="48"/>
      <c r="C382" s="49"/>
      <c r="D382" s="49"/>
      <c r="E382" s="49"/>
      <c r="F382" s="49"/>
      <c r="G382" s="49"/>
      <c r="H382" s="49"/>
      <c r="I382" s="49"/>
      <c r="J382" s="49"/>
      <c r="K382" s="49"/>
      <c r="L382" s="50"/>
      <c r="M382" s="49"/>
      <c r="N382" s="50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</row>
    <row r="383" spans="1:100" s="30" customFormat="1">
      <c r="A383" s="28"/>
      <c r="B383" s="48"/>
      <c r="C383" s="49"/>
      <c r="D383" s="49"/>
      <c r="E383" s="49"/>
      <c r="F383" s="49"/>
      <c r="G383" s="49"/>
      <c r="H383" s="49"/>
      <c r="I383" s="49"/>
      <c r="J383" s="49"/>
      <c r="K383" s="49"/>
      <c r="L383" s="50"/>
      <c r="M383" s="49"/>
      <c r="N383" s="50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</row>
    <row r="384" spans="1:100" s="30" customFormat="1">
      <c r="A384" s="28"/>
      <c r="B384" s="48"/>
      <c r="C384" s="49"/>
      <c r="D384" s="49"/>
      <c r="E384" s="49"/>
      <c r="F384" s="49"/>
      <c r="G384" s="49"/>
      <c r="H384" s="49"/>
      <c r="I384" s="49"/>
      <c r="J384" s="49"/>
      <c r="K384" s="49"/>
      <c r="L384" s="50"/>
      <c r="M384" s="49"/>
      <c r="N384" s="50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</row>
    <row r="385" spans="1:100" s="30" customFormat="1">
      <c r="A385" s="28"/>
      <c r="B385" s="48"/>
      <c r="C385" s="49"/>
      <c r="D385" s="49"/>
      <c r="E385" s="49"/>
      <c r="F385" s="49"/>
      <c r="G385" s="49"/>
      <c r="H385" s="49"/>
      <c r="I385" s="49"/>
      <c r="J385" s="49"/>
      <c r="K385" s="49"/>
      <c r="L385" s="50"/>
      <c r="M385" s="49"/>
      <c r="N385" s="50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</row>
    <row r="386" spans="1:100" s="30" customFormat="1">
      <c r="A386" s="28"/>
      <c r="B386" s="48"/>
      <c r="C386" s="49"/>
      <c r="D386" s="49"/>
      <c r="E386" s="49"/>
      <c r="F386" s="49"/>
      <c r="G386" s="49"/>
      <c r="H386" s="49"/>
      <c r="I386" s="49"/>
      <c r="J386" s="49"/>
      <c r="K386" s="49"/>
      <c r="L386" s="50"/>
      <c r="M386" s="49"/>
      <c r="N386" s="50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</row>
    <row r="387" spans="1:100" s="30" customFormat="1">
      <c r="A387" s="28"/>
      <c r="B387" s="48"/>
      <c r="C387" s="49"/>
      <c r="D387" s="49"/>
      <c r="E387" s="49"/>
      <c r="F387" s="49"/>
      <c r="G387" s="49"/>
      <c r="H387" s="49"/>
      <c r="I387" s="49"/>
      <c r="J387" s="49"/>
      <c r="K387" s="49"/>
      <c r="L387" s="50"/>
      <c r="M387" s="49"/>
      <c r="N387" s="50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</row>
    <row r="388" spans="1:100" s="30" customFormat="1">
      <c r="A388" s="28"/>
      <c r="B388" s="48"/>
      <c r="C388" s="49"/>
      <c r="D388" s="49"/>
      <c r="E388" s="49"/>
      <c r="F388" s="49"/>
      <c r="G388" s="49"/>
      <c r="H388" s="49"/>
      <c r="I388" s="49"/>
      <c r="J388" s="49"/>
      <c r="K388" s="49"/>
      <c r="L388" s="50"/>
      <c r="M388" s="49"/>
      <c r="N388" s="50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</row>
    <row r="389" spans="1:100" s="30" customFormat="1">
      <c r="A389" s="28"/>
      <c r="B389" s="48"/>
      <c r="C389" s="49"/>
      <c r="D389" s="49"/>
      <c r="E389" s="49"/>
      <c r="F389" s="49"/>
      <c r="G389" s="49"/>
      <c r="H389" s="49"/>
      <c r="I389" s="49"/>
      <c r="J389" s="49"/>
      <c r="K389" s="49"/>
      <c r="L389" s="50"/>
      <c r="M389" s="49"/>
      <c r="N389" s="50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</row>
    <row r="390" spans="1:100" s="30" customFormat="1">
      <c r="A390" s="28"/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50"/>
      <c r="M390" s="49"/>
      <c r="N390" s="50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</row>
    <row r="391" spans="1:100" s="30" customFormat="1">
      <c r="A391" s="28"/>
      <c r="B391" s="48"/>
      <c r="C391" s="49"/>
      <c r="D391" s="49"/>
      <c r="E391" s="49"/>
      <c r="F391" s="49"/>
      <c r="G391" s="49"/>
      <c r="H391" s="49"/>
      <c r="I391" s="49"/>
      <c r="J391" s="49"/>
      <c r="K391" s="49"/>
      <c r="L391" s="50"/>
      <c r="M391" s="49"/>
      <c r="N391" s="50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</row>
    <row r="392" spans="1:100" s="30" customFormat="1">
      <c r="A392" s="28"/>
      <c r="B392" s="48"/>
      <c r="C392" s="49"/>
      <c r="D392" s="49"/>
      <c r="E392" s="49"/>
      <c r="F392" s="49"/>
      <c r="G392" s="49"/>
      <c r="H392" s="49"/>
      <c r="I392" s="49"/>
      <c r="J392" s="49"/>
      <c r="K392" s="49"/>
      <c r="L392" s="50"/>
      <c r="M392" s="49"/>
      <c r="N392" s="50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</row>
    <row r="393" spans="1:100" s="30" customFormat="1">
      <c r="A393" s="28"/>
      <c r="B393" s="48"/>
      <c r="C393" s="49"/>
      <c r="D393" s="49"/>
      <c r="E393" s="49"/>
      <c r="F393" s="49"/>
      <c r="G393" s="49"/>
      <c r="H393" s="49"/>
      <c r="I393" s="49"/>
      <c r="J393" s="49"/>
      <c r="K393" s="49"/>
      <c r="L393" s="50"/>
      <c r="M393" s="49"/>
      <c r="N393" s="50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</row>
    <row r="394" spans="1:100" s="30" customFormat="1">
      <c r="A394" s="28"/>
      <c r="B394" s="48"/>
      <c r="C394" s="49"/>
      <c r="D394" s="49"/>
      <c r="E394" s="49"/>
      <c r="F394" s="49"/>
      <c r="G394" s="49"/>
      <c r="H394" s="49"/>
      <c r="I394" s="49"/>
      <c r="J394" s="49"/>
      <c r="K394" s="49"/>
      <c r="L394" s="50"/>
      <c r="M394" s="49"/>
      <c r="N394" s="50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</row>
    <row r="395" spans="1:100" s="30" customFormat="1">
      <c r="A395" s="28"/>
      <c r="B395" s="48"/>
      <c r="C395" s="49"/>
      <c r="D395" s="49"/>
      <c r="E395" s="49"/>
      <c r="F395" s="49"/>
      <c r="G395" s="49"/>
      <c r="H395" s="49"/>
      <c r="I395" s="49"/>
      <c r="J395" s="49"/>
      <c r="K395" s="49"/>
      <c r="L395" s="50"/>
      <c r="M395" s="49"/>
      <c r="N395" s="50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</row>
    <row r="396" spans="1:100" s="30" customFormat="1">
      <c r="A396" s="28"/>
      <c r="B396" s="48"/>
      <c r="C396" s="49"/>
      <c r="D396" s="49"/>
      <c r="E396" s="49"/>
      <c r="F396" s="49"/>
      <c r="G396" s="49"/>
      <c r="H396" s="49"/>
      <c r="I396" s="49"/>
      <c r="J396" s="49"/>
      <c r="K396" s="49"/>
      <c r="L396" s="50"/>
      <c r="M396" s="49"/>
      <c r="N396" s="50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</row>
    <row r="397" spans="1:100" s="30" customFormat="1">
      <c r="A397" s="28"/>
      <c r="B397" s="48"/>
      <c r="C397" s="49"/>
      <c r="D397" s="49"/>
      <c r="E397" s="49"/>
      <c r="F397" s="49"/>
      <c r="G397" s="49"/>
      <c r="H397" s="49"/>
      <c r="I397" s="49"/>
      <c r="J397" s="49"/>
      <c r="K397" s="49"/>
      <c r="L397" s="50"/>
      <c r="M397" s="49"/>
      <c r="N397" s="50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</row>
    <row r="398" spans="1:100" s="30" customFormat="1">
      <c r="A398" s="28"/>
      <c r="B398" s="48"/>
      <c r="C398" s="49"/>
      <c r="D398" s="49"/>
      <c r="E398" s="49"/>
      <c r="F398" s="49"/>
      <c r="G398" s="49"/>
      <c r="H398" s="49"/>
      <c r="I398" s="49"/>
      <c r="J398" s="49"/>
      <c r="K398" s="49"/>
      <c r="L398" s="50"/>
      <c r="M398" s="49"/>
      <c r="N398" s="50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</row>
    <row r="399" spans="1:100" s="30" customFormat="1">
      <c r="A399" s="28"/>
      <c r="B399" s="48"/>
      <c r="C399" s="49"/>
      <c r="D399" s="49"/>
      <c r="E399" s="49"/>
      <c r="F399" s="49"/>
      <c r="G399" s="49"/>
      <c r="H399" s="49"/>
      <c r="I399" s="49"/>
      <c r="J399" s="49"/>
      <c r="K399" s="49"/>
      <c r="L399" s="50"/>
      <c r="M399" s="49"/>
      <c r="N399" s="50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</row>
    <row r="400" spans="1:100" s="30" customFormat="1">
      <c r="A400" s="28"/>
      <c r="B400" s="48"/>
      <c r="C400" s="49"/>
      <c r="D400" s="49"/>
      <c r="E400" s="49"/>
      <c r="F400" s="49"/>
      <c r="G400" s="49"/>
      <c r="H400" s="49"/>
      <c r="I400" s="49"/>
      <c r="J400" s="49"/>
      <c r="K400" s="49"/>
      <c r="L400" s="50"/>
      <c r="M400" s="49"/>
      <c r="N400" s="50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</row>
    <row r="401" spans="1:100" s="30" customFormat="1">
      <c r="A401" s="28"/>
      <c r="B401" s="48"/>
      <c r="C401" s="49"/>
      <c r="D401" s="49"/>
      <c r="E401" s="49"/>
      <c r="F401" s="49"/>
      <c r="G401" s="49"/>
      <c r="H401" s="49"/>
      <c r="I401" s="49"/>
      <c r="J401" s="49"/>
      <c r="K401" s="49"/>
      <c r="L401" s="50"/>
      <c r="M401" s="49"/>
      <c r="N401" s="50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</row>
    <row r="402" spans="1:100" s="30" customFormat="1">
      <c r="A402" s="28"/>
      <c r="B402" s="48"/>
      <c r="C402" s="49"/>
      <c r="D402" s="49"/>
      <c r="E402" s="49"/>
      <c r="F402" s="49"/>
      <c r="G402" s="49"/>
      <c r="H402" s="49"/>
      <c r="I402" s="49"/>
      <c r="J402" s="49"/>
      <c r="K402" s="49"/>
      <c r="L402" s="50"/>
      <c r="M402" s="49"/>
      <c r="N402" s="50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</row>
    <row r="403" spans="1:100" s="30" customFormat="1">
      <c r="A403" s="28"/>
      <c r="B403" s="48"/>
      <c r="C403" s="49"/>
      <c r="D403" s="49"/>
      <c r="E403" s="49"/>
      <c r="F403" s="49"/>
      <c r="G403" s="49"/>
      <c r="H403" s="49"/>
      <c r="I403" s="49"/>
      <c r="J403" s="49"/>
      <c r="K403" s="49"/>
      <c r="L403" s="50"/>
      <c r="M403" s="49"/>
      <c r="N403" s="50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</row>
    <row r="404" spans="1:100" s="30" customFormat="1">
      <c r="A404" s="28"/>
      <c r="B404" s="48"/>
      <c r="C404" s="49"/>
      <c r="D404" s="49"/>
      <c r="E404" s="49"/>
      <c r="F404" s="49"/>
      <c r="G404" s="49"/>
      <c r="H404" s="49"/>
      <c r="I404" s="49"/>
      <c r="J404" s="49"/>
      <c r="K404" s="49"/>
      <c r="L404" s="50"/>
      <c r="M404" s="49"/>
      <c r="N404" s="50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</row>
    <row r="405" spans="1:100" s="30" customFormat="1">
      <c r="A405" s="28"/>
      <c r="B405" s="48"/>
      <c r="C405" s="49"/>
      <c r="D405" s="49"/>
      <c r="E405" s="49"/>
      <c r="F405" s="49"/>
      <c r="G405" s="49"/>
      <c r="H405" s="49"/>
      <c r="I405" s="49"/>
      <c r="J405" s="49"/>
      <c r="K405" s="49"/>
      <c r="L405" s="50"/>
      <c r="M405" s="49"/>
      <c r="N405" s="50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</row>
    <row r="406" spans="1:100" s="30" customFormat="1">
      <c r="A406" s="28"/>
      <c r="B406" s="48"/>
      <c r="C406" s="49"/>
      <c r="D406" s="49"/>
      <c r="E406" s="49"/>
      <c r="F406" s="49"/>
      <c r="G406" s="49"/>
      <c r="H406" s="49"/>
      <c r="I406" s="49"/>
      <c r="J406" s="49"/>
      <c r="K406" s="49"/>
      <c r="L406" s="50"/>
      <c r="M406" s="49"/>
      <c r="N406" s="50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</row>
    <row r="407" spans="1:100" s="30" customFormat="1">
      <c r="A407" s="28"/>
      <c r="B407" s="48"/>
      <c r="C407" s="49"/>
      <c r="D407" s="49"/>
      <c r="E407" s="49"/>
      <c r="F407" s="49"/>
      <c r="G407" s="49"/>
      <c r="H407" s="49"/>
      <c r="I407" s="49"/>
      <c r="J407" s="49"/>
      <c r="K407" s="49"/>
      <c r="L407" s="50"/>
      <c r="M407" s="49"/>
      <c r="N407" s="50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</row>
    <row r="408" spans="1:100" s="30" customFormat="1">
      <c r="A408" s="28"/>
      <c r="B408" s="48"/>
      <c r="C408" s="49"/>
      <c r="D408" s="49"/>
      <c r="E408" s="49"/>
      <c r="F408" s="49"/>
      <c r="G408" s="49"/>
      <c r="H408" s="49"/>
      <c r="I408" s="49"/>
      <c r="J408" s="49"/>
      <c r="K408" s="49"/>
      <c r="L408" s="50"/>
      <c r="M408" s="49"/>
      <c r="N408" s="50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</row>
    <row r="409" spans="1:100" s="30" customFormat="1">
      <c r="A409" s="28"/>
      <c r="B409" s="48"/>
      <c r="C409" s="49"/>
      <c r="D409" s="49"/>
      <c r="E409" s="49"/>
      <c r="F409" s="49"/>
      <c r="G409" s="49"/>
      <c r="H409" s="49"/>
      <c r="I409" s="49"/>
      <c r="J409" s="49"/>
      <c r="K409" s="49"/>
      <c r="L409" s="50"/>
      <c r="M409" s="49"/>
      <c r="N409" s="50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</row>
    <row r="410" spans="1:100" s="30" customFormat="1">
      <c r="A410" s="28"/>
      <c r="B410" s="48"/>
      <c r="C410" s="49"/>
      <c r="D410" s="49"/>
      <c r="E410" s="49"/>
      <c r="F410" s="49"/>
      <c r="G410" s="49"/>
      <c r="H410" s="49"/>
      <c r="I410" s="49"/>
      <c r="J410" s="49"/>
      <c r="K410" s="49"/>
      <c r="L410" s="50"/>
      <c r="M410" s="49"/>
      <c r="N410" s="50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</row>
    <row r="411" spans="1:100" s="30" customFormat="1">
      <c r="A411" s="28"/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50"/>
      <c r="M411" s="49"/>
      <c r="N411" s="50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</row>
    <row r="412" spans="1:100" s="30" customFormat="1">
      <c r="A412" s="28"/>
      <c r="B412" s="48"/>
      <c r="C412" s="49"/>
      <c r="D412" s="49"/>
      <c r="E412" s="49"/>
      <c r="F412" s="49"/>
      <c r="G412" s="49"/>
      <c r="H412" s="49"/>
      <c r="I412" s="49"/>
      <c r="J412" s="49"/>
      <c r="K412" s="49"/>
      <c r="L412" s="50"/>
      <c r="M412" s="49"/>
      <c r="N412" s="50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</row>
    <row r="413" spans="1:100" s="30" customFormat="1">
      <c r="A413" s="28"/>
      <c r="B413" s="48"/>
      <c r="C413" s="49"/>
      <c r="D413" s="49"/>
      <c r="E413" s="49"/>
      <c r="F413" s="49"/>
      <c r="G413" s="49"/>
      <c r="H413" s="49"/>
      <c r="I413" s="49"/>
      <c r="J413" s="49"/>
      <c r="K413" s="49"/>
      <c r="L413" s="50"/>
      <c r="M413" s="49"/>
      <c r="N413" s="50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</row>
    <row r="414" spans="1:100" s="30" customFormat="1">
      <c r="A414" s="28"/>
      <c r="B414" s="48"/>
      <c r="C414" s="49"/>
      <c r="D414" s="49"/>
      <c r="E414" s="49"/>
      <c r="F414" s="49"/>
      <c r="G414" s="49"/>
      <c r="H414" s="49"/>
      <c r="I414" s="49"/>
      <c r="J414" s="49"/>
      <c r="K414" s="49"/>
      <c r="L414" s="50"/>
      <c r="M414" s="49"/>
      <c r="N414" s="50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</row>
    <row r="415" spans="1:100" s="30" customFormat="1">
      <c r="A415" s="28"/>
      <c r="B415" s="48"/>
      <c r="C415" s="49"/>
      <c r="D415" s="49"/>
      <c r="E415" s="49"/>
      <c r="F415" s="49"/>
      <c r="G415" s="49"/>
      <c r="H415" s="49"/>
      <c r="I415" s="49"/>
      <c r="J415" s="49"/>
      <c r="K415" s="49"/>
      <c r="L415" s="50"/>
      <c r="M415" s="49"/>
      <c r="N415" s="50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</row>
    <row r="416" spans="1:100" s="30" customFormat="1">
      <c r="A416" s="28"/>
      <c r="B416" s="48"/>
      <c r="C416" s="49"/>
      <c r="D416" s="49"/>
      <c r="E416" s="49"/>
      <c r="F416" s="49"/>
      <c r="G416" s="49"/>
      <c r="H416" s="49"/>
      <c r="I416" s="49"/>
      <c r="J416" s="49"/>
      <c r="K416" s="49"/>
      <c r="L416" s="50"/>
      <c r="M416" s="49"/>
      <c r="N416" s="50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</row>
    <row r="417" spans="1:100" s="30" customFormat="1">
      <c r="A417" s="28"/>
      <c r="B417" s="48"/>
      <c r="C417" s="49"/>
      <c r="D417" s="49"/>
      <c r="E417" s="49"/>
      <c r="F417" s="49"/>
      <c r="G417" s="49"/>
      <c r="H417" s="49"/>
      <c r="I417" s="49"/>
      <c r="J417" s="49"/>
      <c r="K417" s="49"/>
      <c r="L417" s="50"/>
      <c r="M417" s="49"/>
      <c r="N417" s="50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</row>
    <row r="418" spans="1:100" s="30" customFormat="1">
      <c r="A418" s="28"/>
      <c r="B418" s="48"/>
      <c r="C418" s="49"/>
      <c r="D418" s="49"/>
      <c r="E418" s="49"/>
      <c r="F418" s="49"/>
      <c r="G418" s="49"/>
      <c r="H418" s="49"/>
      <c r="I418" s="49"/>
      <c r="J418" s="49"/>
      <c r="K418" s="49"/>
      <c r="L418" s="50"/>
      <c r="M418" s="49"/>
      <c r="N418" s="50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</row>
    <row r="419" spans="1:100" s="30" customFormat="1">
      <c r="A419" s="28"/>
      <c r="B419" s="48"/>
      <c r="C419" s="49"/>
      <c r="D419" s="49"/>
      <c r="E419" s="49"/>
      <c r="F419" s="49"/>
      <c r="G419" s="49"/>
      <c r="H419" s="49"/>
      <c r="I419" s="49"/>
      <c r="J419" s="49"/>
      <c r="K419" s="49"/>
      <c r="L419" s="50"/>
      <c r="M419" s="49"/>
      <c r="N419" s="50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</row>
    <row r="420" spans="1:100" s="30" customFormat="1">
      <c r="A420" s="28"/>
      <c r="B420" s="48"/>
      <c r="C420" s="49"/>
      <c r="D420" s="49"/>
      <c r="E420" s="49"/>
      <c r="F420" s="49"/>
      <c r="G420" s="49"/>
      <c r="H420" s="49"/>
      <c r="I420" s="49"/>
      <c r="J420" s="49"/>
      <c r="K420" s="49"/>
      <c r="L420" s="50"/>
      <c r="M420" s="49"/>
      <c r="N420" s="50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</row>
    <row r="421" spans="1:100" s="30" customFormat="1">
      <c r="A421" s="28"/>
      <c r="B421" s="48"/>
      <c r="C421" s="49"/>
      <c r="D421" s="49"/>
      <c r="E421" s="49"/>
      <c r="F421" s="49"/>
      <c r="G421" s="49"/>
      <c r="H421" s="49"/>
      <c r="I421" s="49"/>
      <c r="J421" s="49"/>
      <c r="K421" s="49"/>
      <c r="L421" s="50"/>
      <c r="M421" s="49"/>
      <c r="N421" s="50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</row>
    <row r="422" spans="1:100" s="30" customFormat="1">
      <c r="A422" s="28"/>
      <c r="B422" s="48"/>
      <c r="C422" s="49"/>
      <c r="D422" s="49"/>
      <c r="E422" s="49"/>
      <c r="F422" s="49"/>
      <c r="G422" s="49"/>
      <c r="H422" s="49"/>
      <c r="I422" s="49"/>
      <c r="J422" s="49"/>
      <c r="K422" s="49"/>
      <c r="L422" s="50"/>
      <c r="M422" s="49"/>
      <c r="N422" s="50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</row>
    <row r="423" spans="1:100" s="30" customFormat="1">
      <c r="A423" s="28"/>
      <c r="B423" s="48"/>
      <c r="C423" s="49"/>
      <c r="D423" s="49"/>
      <c r="E423" s="49"/>
      <c r="F423" s="49"/>
      <c r="G423" s="49"/>
      <c r="H423" s="49"/>
      <c r="I423" s="49"/>
      <c r="J423" s="49"/>
      <c r="K423" s="49"/>
      <c r="L423" s="50"/>
      <c r="M423" s="49"/>
      <c r="N423" s="50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</row>
    <row r="424" spans="1:100" s="30" customFormat="1">
      <c r="A424" s="28"/>
      <c r="B424" s="48"/>
      <c r="C424" s="49"/>
      <c r="D424" s="49"/>
      <c r="E424" s="49"/>
      <c r="F424" s="49"/>
      <c r="G424" s="49"/>
      <c r="H424" s="49"/>
      <c r="I424" s="49"/>
      <c r="J424" s="49"/>
      <c r="K424" s="49"/>
      <c r="L424" s="50"/>
      <c r="M424" s="49"/>
      <c r="N424" s="50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</row>
    <row r="425" spans="1:100" s="30" customFormat="1">
      <c r="A425" s="28"/>
      <c r="B425" s="48"/>
      <c r="C425" s="49"/>
      <c r="D425" s="49"/>
      <c r="E425" s="49"/>
      <c r="F425" s="49"/>
      <c r="G425" s="49"/>
      <c r="H425" s="49"/>
      <c r="I425" s="49"/>
      <c r="J425" s="49"/>
      <c r="K425" s="49"/>
      <c r="L425" s="50"/>
      <c r="M425" s="49"/>
      <c r="N425" s="50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</row>
    <row r="426" spans="1:100" s="30" customFormat="1">
      <c r="A426" s="28"/>
      <c r="B426" s="48"/>
      <c r="C426" s="49"/>
      <c r="D426" s="49"/>
      <c r="E426" s="49"/>
      <c r="F426" s="49"/>
      <c r="G426" s="49"/>
      <c r="H426" s="49"/>
      <c r="I426" s="49"/>
      <c r="J426" s="49"/>
      <c r="K426" s="49"/>
      <c r="L426" s="50"/>
      <c r="M426" s="49"/>
      <c r="N426" s="50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</row>
    <row r="427" spans="1:100" s="30" customFormat="1">
      <c r="A427" s="28"/>
      <c r="B427" s="48"/>
      <c r="C427" s="49"/>
      <c r="D427" s="49"/>
      <c r="E427" s="49"/>
      <c r="F427" s="49"/>
      <c r="G427" s="49"/>
      <c r="H427" s="49"/>
      <c r="I427" s="49"/>
      <c r="J427" s="49"/>
      <c r="K427" s="49"/>
      <c r="L427" s="50"/>
      <c r="M427" s="49"/>
      <c r="N427" s="50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</row>
    <row r="428" spans="1:100" s="30" customFormat="1">
      <c r="A428" s="28"/>
      <c r="B428" s="48"/>
      <c r="C428" s="49"/>
      <c r="D428" s="49"/>
      <c r="E428" s="49"/>
      <c r="F428" s="49"/>
      <c r="G428" s="49"/>
      <c r="H428" s="49"/>
      <c r="I428" s="49"/>
      <c r="J428" s="49"/>
      <c r="K428" s="49"/>
      <c r="L428" s="50"/>
      <c r="M428" s="49"/>
      <c r="N428" s="50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</row>
    <row r="429" spans="1:100" s="30" customFormat="1">
      <c r="A429" s="28"/>
      <c r="B429" s="48"/>
      <c r="C429" s="49"/>
      <c r="D429" s="49"/>
      <c r="E429" s="49"/>
      <c r="F429" s="49"/>
      <c r="G429" s="49"/>
      <c r="H429" s="49"/>
      <c r="I429" s="49"/>
      <c r="J429" s="49"/>
      <c r="K429" s="49"/>
      <c r="L429" s="50"/>
      <c r="M429" s="49"/>
      <c r="N429" s="50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</row>
    <row r="430" spans="1:100" s="30" customFormat="1">
      <c r="A430" s="28"/>
      <c r="B430" s="48"/>
      <c r="C430" s="49"/>
      <c r="D430" s="49"/>
      <c r="E430" s="49"/>
      <c r="F430" s="49"/>
      <c r="G430" s="49"/>
      <c r="H430" s="49"/>
      <c r="I430" s="49"/>
      <c r="J430" s="49"/>
      <c r="K430" s="49"/>
      <c r="L430" s="50"/>
      <c r="M430" s="49"/>
      <c r="N430" s="50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</row>
    <row r="431" spans="1:100" s="30" customFormat="1">
      <c r="A431" s="28"/>
      <c r="B431" s="48"/>
      <c r="C431" s="49"/>
      <c r="D431" s="49"/>
      <c r="E431" s="49"/>
      <c r="F431" s="49"/>
      <c r="G431" s="49"/>
      <c r="H431" s="49"/>
      <c r="I431" s="49"/>
      <c r="J431" s="49"/>
      <c r="K431" s="49"/>
      <c r="L431" s="50"/>
      <c r="M431" s="49"/>
      <c r="N431" s="50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</row>
    <row r="432" spans="1:100" s="30" customFormat="1">
      <c r="A432" s="28"/>
      <c r="B432" s="48"/>
      <c r="C432" s="49"/>
      <c r="D432" s="49"/>
      <c r="E432" s="49"/>
      <c r="F432" s="49"/>
      <c r="G432" s="49"/>
      <c r="H432" s="49"/>
      <c r="I432" s="49"/>
      <c r="J432" s="49"/>
      <c r="K432" s="49"/>
      <c r="L432" s="50"/>
      <c r="M432" s="49"/>
      <c r="N432" s="50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</row>
    <row r="433" spans="1:100" s="30" customFormat="1">
      <c r="A433" s="28"/>
      <c r="B433" s="48"/>
      <c r="C433" s="49"/>
      <c r="D433" s="49"/>
      <c r="E433" s="49"/>
      <c r="F433" s="49"/>
      <c r="G433" s="49"/>
      <c r="H433" s="49"/>
      <c r="I433" s="49"/>
      <c r="J433" s="49"/>
      <c r="K433" s="49"/>
      <c r="L433" s="50"/>
      <c r="M433" s="49"/>
      <c r="N433" s="50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</row>
    <row r="434" spans="1:100" s="30" customFormat="1">
      <c r="A434" s="28"/>
      <c r="B434" s="48"/>
      <c r="C434" s="49"/>
      <c r="D434" s="49"/>
      <c r="E434" s="49"/>
      <c r="F434" s="49"/>
      <c r="G434" s="49"/>
      <c r="H434" s="49"/>
      <c r="I434" s="49"/>
      <c r="J434" s="49"/>
      <c r="K434" s="49"/>
      <c r="L434" s="50"/>
      <c r="M434" s="49"/>
      <c r="N434" s="50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</row>
    <row r="435" spans="1:100" s="30" customFormat="1">
      <c r="A435" s="28"/>
      <c r="B435" s="48"/>
      <c r="C435" s="49"/>
      <c r="D435" s="49"/>
      <c r="E435" s="49"/>
      <c r="F435" s="49"/>
      <c r="G435" s="49"/>
      <c r="H435" s="49"/>
      <c r="I435" s="49"/>
      <c r="J435" s="49"/>
      <c r="K435" s="49"/>
      <c r="L435" s="50"/>
      <c r="M435" s="49"/>
      <c r="N435" s="50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</row>
    <row r="436" spans="1:100" s="30" customFormat="1">
      <c r="A436" s="28"/>
      <c r="B436" s="48"/>
      <c r="C436" s="49"/>
      <c r="D436" s="49"/>
      <c r="E436" s="49"/>
      <c r="F436" s="49"/>
      <c r="G436" s="49"/>
      <c r="H436" s="49"/>
      <c r="I436" s="49"/>
      <c r="J436" s="49"/>
      <c r="K436" s="49"/>
      <c r="L436" s="50"/>
      <c r="M436" s="49"/>
      <c r="N436" s="50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</row>
    <row r="437" spans="1:100" s="30" customFormat="1">
      <c r="A437" s="28"/>
      <c r="B437" s="48"/>
      <c r="C437" s="49"/>
      <c r="D437" s="49"/>
      <c r="E437" s="49"/>
      <c r="F437" s="49"/>
      <c r="G437" s="49"/>
      <c r="H437" s="49"/>
      <c r="I437" s="49"/>
      <c r="J437" s="49"/>
      <c r="K437" s="49"/>
      <c r="L437" s="50"/>
      <c r="M437" s="49"/>
      <c r="N437" s="50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</row>
    <row r="438" spans="1:100" s="30" customFormat="1">
      <c r="A438" s="28"/>
      <c r="B438" s="48"/>
      <c r="C438" s="49"/>
      <c r="D438" s="49"/>
      <c r="E438" s="49"/>
      <c r="F438" s="49"/>
      <c r="G438" s="49"/>
      <c r="H438" s="49"/>
      <c r="I438" s="49"/>
      <c r="J438" s="49"/>
      <c r="K438" s="49"/>
      <c r="L438" s="50"/>
      <c r="M438" s="49"/>
      <c r="N438" s="50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</row>
    <row r="439" spans="1:100" s="30" customFormat="1">
      <c r="A439" s="28"/>
      <c r="B439" s="48"/>
      <c r="C439" s="49"/>
      <c r="D439" s="49"/>
      <c r="E439" s="49"/>
      <c r="F439" s="49"/>
      <c r="G439" s="49"/>
      <c r="H439" s="49"/>
      <c r="I439" s="49"/>
      <c r="J439" s="49"/>
      <c r="K439" s="49"/>
      <c r="L439" s="50"/>
      <c r="M439" s="49"/>
      <c r="N439" s="50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</row>
    <row r="440" spans="1:100" s="30" customFormat="1">
      <c r="A440" s="28"/>
      <c r="B440" s="48"/>
      <c r="C440" s="49"/>
      <c r="D440" s="49"/>
      <c r="E440" s="49"/>
      <c r="F440" s="49"/>
      <c r="G440" s="49"/>
      <c r="H440" s="49"/>
      <c r="I440" s="49"/>
      <c r="J440" s="49"/>
      <c r="K440" s="49"/>
      <c r="L440" s="50"/>
      <c r="M440" s="49"/>
      <c r="N440" s="50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</row>
    <row r="441" spans="1:100" s="30" customFormat="1">
      <c r="A441" s="28"/>
      <c r="B441" s="48"/>
      <c r="C441" s="49"/>
      <c r="D441" s="49"/>
      <c r="E441" s="49"/>
      <c r="F441" s="49"/>
      <c r="G441" s="49"/>
      <c r="H441" s="49"/>
      <c r="I441" s="49"/>
      <c r="J441" s="49"/>
      <c r="K441" s="49"/>
      <c r="L441" s="50"/>
      <c r="M441" s="49"/>
      <c r="N441" s="50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</row>
    <row r="442" spans="1:100" s="30" customFormat="1">
      <c r="A442" s="28"/>
      <c r="B442" s="48"/>
      <c r="C442" s="49"/>
      <c r="D442" s="49"/>
      <c r="E442" s="49"/>
      <c r="F442" s="49"/>
      <c r="G442" s="49"/>
      <c r="H442" s="49"/>
      <c r="I442" s="49"/>
      <c r="J442" s="49"/>
      <c r="K442" s="49"/>
      <c r="L442" s="50"/>
      <c r="M442" s="49"/>
      <c r="N442" s="50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</row>
    <row r="443" spans="1:100" s="30" customFormat="1">
      <c r="A443" s="28"/>
      <c r="B443" s="48"/>
      <c r="C443" s="49"/>
      <c r="D443" s="49"/>
      <c r="E443" s="49"/>
      <c r="F443" s="49"/>
      <c r="G443" s="49"/>
      <c r="H443" s="49"/>
      <c r="I443" s="49"/>
      <c r="J443" s="49"/>
      <c r="K443" s="49"/>
      <c r="L443" s="50"/>
      <c r="M443" s="49"/>
      <c r="N443" s="50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</row>
    <row r="444" spans="1:100" s="30" customFormat="1">
      <c r="A444" s="28"/>
      <c r="B444" s="48"/>
      <c r="C444" s="49"/>
      <c r="D444" s="49"/>
      <c r="E444" s="49"/>
      <c r="F444" s="49"/>
      <c r="G444" s="49"/>
      <c r="H444" s="49"/>
      <c r="I444" s="49"/>
      <c r="J444" s="49"/>
      <c r="K444" s="49"/>
      <c r="L444" s="50"/>
      <c r="M444" s="49"/>
      <c r="N444" s="50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</row>
    <row r="445" spans="1:100" s="30" customFormat="1">
      <c r="A445" s="28"/>
      <c r="B445" s="48"/>
      <c r="C445" s="49"/>
      <c r="D445" s="49"/>
      <c r="E445" s="49"/>
      <c r="F445" s="49"/>
      <c r="G445" s="49"/>
      <c r="H445" s="49"/>
      <c r="I445" s="49"/>
      <c r="J445" s="49"/>
      <c r="K445" s="49"/>
      <c r="L445" s="50"/>
      <c r="M445" s="49"/>
      <c r="N445" s="50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</row>
    <row r="446" spans="1:100" s="30" customFormat="1">
      <c r="A446" s="28"/>
      <c r="B446" s="48"/>
      <c r="C446" s="49"/>
      <c r="D446" s="49"/>
      <c r="E446" s="49"/>
      <c r="F446" s="49"/>
      <c r="G446" s="49"/>
      <c r="H446" s="49"/>
      <c r="I446" s="49"/>
      <c r="J446" s="49"/>
      <c r="K446" s="49"/>
      <c r="L446" s="50"/>
      <c r="M446" s="49"/>
      <c r="N446" s="50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</row>
    <row r="447" spans="1:100" s="30" customFormat="1">
      <c r="A447" s="28"/>
      <c r="B447" s="48"/>
      <c r="C447" s="49"/>
      <c r="D447" s="49"/>
      <c r="E447" s="49"/>
      <c r="F447" s="49"/>
      <c r="G447" s="49"/>
      <c r="H447" s="49"/>
      <c r="I447" s="49"/>
      <c r="J447" s="49"/>
      <c r="K447" s="49"/>
      <c r="L447" s="50"/>
      <c r="M447" s="49"/>
      <c r="N447" s="50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</row>
    <row r="448" spans="1:100" s="30" customFormat="1">
      <c r="A448" s="28"/>
      <c r="B448" s="48"/>
      <c r="C448" s="49"/>
      <c r="D448" s="49"/>
      <c r="E448" s="49"/>
      <c r="F448" s="49"/>
      <c r="G448" s="49"/>
      <c r="H448" s="49"/>
      <c r="I448" s="49"/>
      <c r="J448" s="49"/>
      <c r="K448" s="49"/>
      <c r="L448" s="50"/>
      <c r="M448" s="49"/>
      <c r="N448" s="50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</row>
    <row r="449" spans="1:100" s="30" customFormat="1">
      <c r="A449" s="28"/>
      <c r="B449" s="48"/>
      <c r="C449" s="49"/>
      <c r="D449" s="49"/>
      <c r="E449" s="49"/>
      <c r="F449" s="49"/>
      <c r="G449" s="49"/>
      <c r="H449" s="49"/>
      <c r="I449" s="49"/>
      <c r="J449" s="49"/>
      <c r="K449" s="49"/>
      <c r="L449" s="50"/>
      <c r="M449" s="49"/>
      <c r="N449" s="50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</row>
    <row r="450" spans="1:100" s="30" customFormat="1">
      <c r="A450" s="28"/>
      <c r="B450" s="48"/>
      <c r="C450" s="49"/>
      <c r="D450" s="49"/>
      <c r="E450" s="49"/>
      <c r="F450" s="49"/>
      <c r="G450" s="49"/>
      <c r="H450" s="49"/>
      <c r="I450" s="49"/>
      <c r="J450" s="49"/>
      <c r="K450" s="49"/>
      <c r="L450" s="50"/>
      <c r="M450" s="49"/>
      <c r="N450" s="50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</row>
    <row r="451" spans="1:100" s="30" customFormat="1">
      <c r="A451" s="28"/>
      <c r="B451" s="48"/>
      <c r="C451" s="49"/>
      <c r="D451" s="49"/>
      <c r="E451" s="49"/>
      <c r="F451" s="49"/>
      <c r="G451" s="49"/>
      <c r="H451" s="49"/>
      <c r="I451" s="49"/>
      <c r="J451" s="49"/>
      <c r="K451" s="49"/>
      <c r="L451" s="50"/>
      <c r="M451" s="49"/>
      <c r="N451" s="50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</row>
    <row r="452" spans="1:100" s="30" customFormat="1">
      <c r="A452" s="28"/>
      <c r="B452" s="48"/>
      <c r="C452" s="49"/>
      <c r="D452" s="49"/>
      <c r="E452" s="49"/>
      <c r="F452" s="49"/>
      <c r="G452" s="49"/>
      <c r="H452" s="49"/>
      <c r="I452" s="49"/>
      <c r="J452" s="49"/>
      <c r="K452" s="49"/>
      <c r="L452" s="50"/>
      <c r="M452" s="49"/>
      <c r="N452" s="50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</row>
    <row r="453" spans="1:100" s="30" customFormat="1">
      <c r="A453" s="28"/>
      <c r="B453" s="48"/>
      <c r="C453" s="49"/>
      <c r="D453" s="49"/>
      <c r="E453" s="49"/>
      <c r="F453" s="49"/>
      <c r="G453" s="49"/>
      <c r="H453" s="49"/>
      <c r="I453" s="49"/>
      <c r="J453" s="49"/>
      <c r="K453" s="49"/>
      <c r="L453" s="50"/>
      <c r="M453" s="49"/>
      <c r="N453" s="50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</row>
    <row r="454" spans="1:100" s="30" customFormat="1">
      <c r="A454" s="28"/>
      <c r="B454" s="48"/>
      <c r="C454" s="49"/>
      <c r="D454" s="49"/>
      <c r="E454" s="49"/>
      <c r="F454" s="49"/>
      <c r="G454" s="49"/>
      <c r="H454" s="49"/>
      <c r="I454" s="49"/>
      <c r="J454" s="49"/>
      <c r="K454" s="49"/>
      <c r="L454" s="50"/>
      <c r="M454" s="49"/>
      <c r="N454" s="50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</row>
    <row r="455" spans="1:100" s="30" customFormat="1">
      <c r="A455" s="28"/>
      <c r="B455" s="48"/>
      <c r="C455" s="49"/>
      <c r="D455" s="49"/>
      <c r="E455" s="49"/>
      <c r="F455" s="49"/>
      <c r="G455" s="49"/>
      <c r="H455" s="49"/>
      <c r="I455" s="49"/>
      <c r="J455" s="49"/>
      <c r="K455" s="49"/>
      <c r="L455" s="50"/>
      <c r="M455" s="49"/>
      <c r="N455" s="50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</row>
    <row r="456" spans="1:100" s="30" customFormat="1">
      <c r="A456" s="28"/>
      <c r="B456" s="48"/>
      <c r="C456" s="49"/>
      <c r="D456" s="49"/>
      <c r="E456" s="49"/>
      <c r="F456" s="49"/>
      <c r="G456" s="49"/>
      <c r="H456" s="49"/>
      <c r="I456" s="49"/>
      <c r="J456" s="49"/>
      <c r="K456" s="49"/>
      <c r="L456" s="50"/>
      <c r="M456" s="49"/>
      <c r="N456" s="50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</row>
    <row r="457" spans="1:100" s="30" customFormat="1">
      <c r="A457" s="28"/>
      <c r="B457" s="48"/>
      <c r="C457" s="49"/>
      <c r="D457" s="49"/>
      <c r="E457" s="49"/>
      <c r="F457" s="49"/>
      <c r="G457" s="49"/>
      <c r="H457" s="49"/>
      <c r="I457" s="49"/>
      <c r="J457" s="49"/>
      <c r="K457" s="49"/>
      <c r="L457" s="50"/>
      <c r="M457" s="49"/>
      <c r="N457" s="50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</row>
    <row r="458" spans="1:100" s="30" customFormat="1">
      <c r="A458" s="28"/>
      <c r="B458" s="48"/>
      <c r="C458" s="49"/>
      <c r="D458" s="49"/>
      <c r="E458" s="49"/>
      <c r="F458" s="49"/>
      <c r="G458" s="49"/>
      <c r="H458" s="49"/>
      <c r="I458" s="49"/>
      <c r="J458" s="49"/>
      <c r="K458" s="49"/>
      <c r="L458" s="50"/>
      <c r="M458" s="49"/>
      <c r="N458" s="50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</row>
    <row r="459" spans="1:100" s="30" customFormat="1">
      <c r="A459" s="28"/>
      <c r="B459" s="48"/>
      <c r="C459" s="49"/>
      <c r="D459" s="49"/>
      <c r="E459" s="49"/>
      <c r="F459" s="49"/>
      <c r="G459" s="49"/>
      <c r="H459" s="49"/>
      <c r="I459" s="49"/>
      <c r="J459" s="49"/>
      <c r="K459" s="49"/>
      <c r="L459" s="50"/>
      <c r="M459" s="49"/>
      <c r="N459" s="50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</row>
    <row r="460" spans="1:100" s="30" customFormat="1">
      <c r="A460" s="28"/>
      <c r="B460" s="48"/>
      <c r="C460" s="49"/>
      <c r="D460" s="49"/>
      <c r="E460" s="49"/>
      <c r="F460" s="49"/>
      <c r="G460" s="49"/>
      <c r="H460" s="49"/>
      <c r="I460" s="49"/>
      <c r="J460" s="49"/>
      <c r="K460" s="49"/>
      <c r="L460" s="50"/>
      <c r="M460" s="49"/>
      <c r="N460" s="50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</row>
    <row r="461" spans="1:100" s="30" customFormat="1">
      <c r="A461" s="28"/>
      <c r="B461" s="48"/>
      <c r="C461" s="49"/>
      <c r="D461" s="49"/>
      <c r="E461" s="49"/>
      <c r="F461" s="49"/>
      <c r="G461" s="49"/>
      <c r="H461" s="49"/>
      <c r="I461" s="49"/>
      <c r="J461" s="49"/>
      <c r="K461" s="49"/>
      <c r="L461" s="50"/>
      <c r="M461" s="49"/>
      <c r="N461" s="50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</row>
    <row r="462" spans="1:100" s="30" customFormat="1">
      <c r="A462" s="28"/>
      <c r="B462" s="48"/>
      <c r="C462" s="49"/>
      <c r="D462" s="49"/>
      <c r="E462" s="49"/>
      <c r="F462" s="49"/>
      <c r="G462" s="49"/>
      <c r="H462" s="49"/>
      <c r="I462" s="49"/>
      <c r="J462" s="49"/>
      <c r="K462" s="49"/>
      <c r="L462" s="50"/>
      <c r="M462" s="49"/>
      <c r="N462" s="50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</row>
    <row r="463" spans="1:100" s="30" customFormat="1">
      <c r="A463" s="28"/>
      <c r="B463" s="48"/>
      <c r="C463" s="49"/>
      <c r="D463" s="49"/>
      <c r="E463" s="49"/>
      <c r="F463" s="49"/>
      <c r="G463" s="49"/>
      <c r="H463" s="49"/>
      <c r="I463" s="49"/>
      <c r="J463" s="49"/>
      <c r="K463" s="49"/>
      <c r="L463" s="50"/>
      <c r="M463" s="49"/>
      <c r="N463" s="50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</row>
    <row r="464" spans="1:100" s="30" customFormat="1">
      <c r="A464" s="28"/>
      <c r="B464" s="48"/>
      <c r="C464" s="49"/>
      <c r="D464" s="49"/>
      <c r="E464" s="49"/>
      <c r="F464" s="49"/>
      <c r="G464" s="49"/>
      <c r="H464" s="49"/>
      <c r="I464" s="49"/>
      <c r="J464" s="49"/>
      <c r="K464" s="49"/>
      <c r="L464" s="50"/>
      <c r="M464" s="49"/>
      <c r="N464" s="50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</row>
    <row r="465" spans="1:100" s="30" customFormat="1">
      <c r="A465" s="28"/>
      <c r="B465" s="48"/>
      <c r="C465" s="49"/>
      <c r="D465" s="49"/>
      <c r="E465" s="49"/>
      <c r="F465" s="49"/>
      <c r="G465" s="49"/>
      <c r="H465" s="49"/>
      <c r="I465" s="49"/>
      <c r="J465" s="49"/>
      <c r="K465" s="49"/>
      <c r="L465" s="50"/>
      <c r="M465" s="49"/>
      <c r="N465" s="50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</row>
    <row r="466" spans="1:100" s="30" customFormat="1">
      <c r="A466" s="28"/>
      <c r="B466" s="48"/>
      <c r="C466" s="49"/>
      <c r="D466" s="49"/>
      <c r="E466" s="49"/>
      <c r="F466" s="49"/>
      <c r="G466" s="49"/>
      <c r="H466" s="49"/>
      <c r="I466" s="49"/>
      <c r="J466" s="49"/>
      <c r="K466" s="49"/>
      <c r="L466" s="50"/>
      <c r="M466" s="49"/>
      <c r="N466" s="50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</row>
    <row r="467" spans="1:100" s="30" customFormat="1">
      <c r="A467" s="28"/>
      <c r="B467" s="48"/>
      <c r="C467" s="49"/>
      <c r="D467" s="49"/>
      <c r="E467" s="49"/>
      <c r="F467" s="49"/>
      <c r="G467" s="49"/>
      <c r="H467" s="49"/>
      <c r="I467" s="49"/>
      <c r="J467" s="49"/>
      <c r="K467" s="49"/>
      <c r="L467" s="50"/>
      <c r="M467" s="49"/>
      <c r="N467" s="50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</row>
    <row r="468" spans="1:100" s="30" customFormat="1">
      <c r="A468" s="28"/>
      <c r="B468" s="48"/>
      <c r="C468" s="49"/>
      <c r="D468" s="49"/>
      <c r="E468" s="49"/>
      <c r="F468" s="49"/>
      <c r="G468" s="49"/>
      <c r="H468" s="49"/>
      <c r="I468" s="49"/>
      <c r="J468" s="49"/>
      <c r="K468" s="49"/>
      <c r="L468" s="50"/>
      <c r="M468" s="49"/>
      <c r="N468" s="50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</row>
    <row r="469" spans="1:100" s="30" customFormat="1">
      <c r="A469" s="28"/>
      <c r="B469" s="48"/>
      <c r="C469" s="49"/>
      <c r="D469" s="49"/>
      <c r="E469" s="49"/>
      <c r="F469" s="49"/>
      <c r="G469" s="49"/>
      <c r="H469" s="49"/>
      <c r="I469" s="49"/>
      <c r="J469" s="49"/>
      <c r="K469" s="49"/>
      <c r="L469" s="50"/>
      <c r="M469" s="49"/>
      <c r="N469" s="50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</row>
    <row r="470" spans="1:100" s="30" customFormat="1">
      <c r="A470" s="28"/>
      <c r="B470" s="48"/>
      <c r="C470" s="49"/>
      <c r="D470" s="49"/>
      <c r="E470" s="49"/>
      <c r="F470" s="49"/>
      <c r="G470" s="49"/>
      <c r="H470" s="49"/>
      <c r="I470" s="49"/>
      <c r="J470" s="49"/>
      <c r="K470" s="49"/>
      <c r="L470" s="50"/>
      <c r="M470" s="49"/>
      <c r="N470" s="50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</row>
    <row r="471" spans="1:100" s="30" customFormat="1">
      <c r="A471" s="28"/>
      <c r="B471" s="48"/>
      <c r="C471" s="49"/>
      <c r="D471" s="49"/>
      <c r="E471" s="49"/>
      <c r="F471" s="49"/>
      <c r="G471" s="49"/>
      <c r="H471" s="49"/>
      <c r="I471" s="49"/>
      <c r="J471" s="49"/>
      <c r="K471" s="49"/>
      <c r="L471" s="50"/>
      <c r="M471" s="49"/>
      <c r="N471" s="50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</row>
    <row r="472" spans="1:100" s="30" customFormat="1">
      <c r="A472" s="28"/>
      <c r="B472" s="48"/>
      <c r="C472" s="49"/>
      <c r="D472" s="49"/>
      <c r="E472" s="49"/>
      <c r="F472" s="49"/>
      <c r="G472" s="49"/>
      <c r="H472" s="49"/>
      <c r="I472" s="49"/>
      <c r="J472" s="49"/>
      <c r="K472" s="49"/>
      <c r="L472" s="50"/>
      <c r="M472" s="49"/>
      <c r="N472" s="50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</row>
    <row r="473" spans="1:100" s="30" customFormat="1">
      <c r="A473" s="28"/>
      <c r="B473" s="48"/>
      <c r="C473" s="49"/>
      <c r="D473" s="49"/>
      <c r="E473" s="49"/>
      <c r="F473" s="49"/>
      <c r="G473" s="49"/>
      <c r="H473" s="49"/>
      <c r="I473" s="49"/>
      <c r="J473" s="49"/>
      <c r="K473" s="49"/>
      <c r="L473" s="50"/>
      <c r="M473" s="49"/>
      <c r="N473" s="50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</row>
    <row r="474" spans="1:100" s="30" customFormat="1">
      <c r="A474" s="28"/>
      <c r="B474" s="48"/>
      <c r="C474" s="49"/>
      <c r="D474" s="49"/>
      <c r="E474" s="49"/>
      <c r="F474" s="49"/>
      <c r="G474" s="49"/>
      <c r="H474" s="49"/>
      <c r="I474" s="49"/>
      <c r="J474" s="49"/>
      <c r="K474" s="49"/>
      <c r="L474" s="50"/>
      <c r="M474" s="49"/>
      <c r="N474" s="50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</row>
    <row r="475" spans="1:100" s="30" customFormat="1">
      <c r="A475" s="28"/>
      <c r="B475" s="48"/>
      <c r="C475" s="49"/>
      <c r="D475" s="49"/>
      <c r="E475" s="49"/>
      <c r="F475" s="49"/>
      <c r="G475" s="49"/>
      <c r="H475" s="49"/>
      <c r="I475" s="49"/>
      <c r="J475" s="49"/>
      <c r="K475" s="49"/>
      <c r="L475" s="50"/>
      <c r="M475" s="49"/>
      <c r="N475" s="50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</row>
    <row r="476" spans="1:100" s="30" customFormat="1">
      <c r="A476" s="28"/>
      <c r="B476" s="48"/>
      <c r="C476" s="49"/>
      <c r="D476" s="49"/>
      <c r="E476" s="49"/>
      <c r="F476" s="49"/>
      <c r="G476" s="49"/>
      <c r="H476" s="49"/>
      <c r="I476" s="49"/>
      <c r="J476" s="49"/>
      <c r="K476" s="49"/>
      <c r="L476" s="50"/>
      <c r="M476" s="49"/>
      <c r="N476" s="50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</row>
    <row r="477" spans="1:100" s="30" customFormat="1">
      <c r="A477" s="28"/>
      <c r="B477" s="48"/>
      <c r="C477" s="49"/>
      <c r="D477" s="49"/>
      <c r="E477" s="49"/>
      <c r="F477" s="49"/>
      <c r="G477" s="49"/>
      <c r="H477" s="49"/>
      <c r="I477" s="49"/>
      <c r="J477" s="49"/>
      <c r="K477" s="49"/>
      <c r="L477" s="50"/>
      <c r="M477" s="49"/>
      <c r="N477" s="50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</row>
    <row r="478" spans="1:100" s="30" customFormat="1">
      <c r="A478" s="28"/>
      <c r="B478" s="48"/>
      <c r="C478" s="49"/>
      <c r="D478" s="49"/>
      <c r="E478" s="49"/>
      <c r="F478" s="49"/>
      <c r="G478" s="49"/>
      <c r="H478" s="49"/>
      <c r="I478" s="49"/>
      <c r="J478" s="49"/>
      <c r="K478" s="49"/>
      <c r="L478" s="50"/>
      <c r="M478" s="49"/>
      <c r="N478" s="50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</row>
    <row r="479" spans="1:100" s="30" customFormat="1">
      <c r="A479" s="28"/>
      <c r="B479" s="48"/>
      <c r="C479" s="49"/>
      <c r="D479" s="49"/>
      <c r="E479" s="49"/>
      <c r="F479" s="49"/>
      <c r="G479" s="49"/>
      <c r="H479" s="49"/>
      <c r="I479" s="49"/>
      <c r="J479" s="49"/>
      <c r="K479" s="49"/>
      <c r="L479" s="50"/>
      <c r="M479" s="49"/>
      <c r="N479" s="50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</row>
    <row r="480" spans="1:100" s="30" customFormat="1">
      <c r="A480" s="28"/>
      <c r="B480" s="48"/>
      <c r="C480" s="49"/>
      <c r="D480" s="49"/>
      <c r="E480" s="49"/>
      <c r="F480" s="49"/>
      <c r="G480" s="49"/>
      <c r="H480" s="49"/>
      <c r="I480" s="49"/>
      <c r="J480" s="49"/>
      <c r="K480" s="49"/>
      <c r="L480" s="50"/>
      <c r="M480" s="49"/>
      <c r="N480" s="50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</row>
    <row r="481" spans="1:100" s="30" customFormat="1">
      <c r="A481" s="28"/>
      <c r="B481" s="48"/>
      <c r="C481" s="49"/>
      <c r="D481" s="49"/>
      <c r="E481" s="49"/>
      <c r="F481" s="49"/>
      <c r="G481" s="49"/>
      <c r="H481" s="49"/>
      <c r="I481" s="49"/>
      <c r="J481" s="49"/>
      <c r="K481" s="49"/>
      <c r="L481" s="50"/>
      <c r="M481" s="49"/>
      <c r="N481" s="50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</row>
    <row r="482" spans="1:100" s="30" customFormat="1">
      <c r="A482" s="28"/>
      <c r="B482" s="48"/>
      <c r="C482" s="49"/>
      <c r="D482" s="49"/>
      <c r="E482" s="49"/>
      <c r="F482" s="49"/>
      <c r="G482" s="49"/>
      <c r="H482" s="49"/>
      <c r="I482" s="49"/>
      <c r="J482" s="49"/>
      <c r="K482" s="49"/>
      <c r="L482" s="50"/>
      <c r="M482" s="49"/>
      <c r="N482" s="50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</row>
    <row r="483" spans="1:100" s="30" customFormat="1">
      <c r="A483" s="28"/>
      <c r="B483" s="48"/>
      <c r="C483" s="49"/>
      <c r="D483" s="49"/>
      <c r="E483" s="49"/>
      <c r="F483" s="49"/>
      <c r="G483" s="49"/>
      <c r="H483" s="49"/>
      <c r="I483" s="49"/>
      <c r="J483" s="49"/>
      <c r="K483" s="49"/>
      <c r="L483" s="50"/>
      <c r="M483" s="49"/>
      <c r="N483" s="50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</row>
    <row r="484" spans="1:100" s="30" customFormat="1">
      <c r="A484" s="28"/>
      <c r="B484" s="48"/>
      <c r="C484" s="49"/>
      <c r="D484" s="49"/>
      <c r="E484" s="49"/>
      <c r="F484" s="49"/>
      <c r="G484" s="49"/>
      <c r="H484" s="49"/>
      <c r="I484" s="49"/>
      <c r="J484" s="49"/>
      <c r="K484" s="49"/>
      <c r="L484" s="50"/>
      <c r="M484" s="49"/>
      <c r="N484" s="50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</row>
    <row r="485" spans="1:100" s="30" customFormat="1">
      <c r="A485" s="28"/>
      <c r="B485" s="48"/>
      <c r="C485" s="49"/>
      <c r="D485" s="49"/>
      <c r="E485" s="49"/>
      <c r="F485" s="49"/>
      <c r="G485" s="49"/>
      <c r="H485" s="49"/>
      <c r="I485" s="49"/>
      <c r="J485" s="49"/>
      <c r="K485" s="49"/>
      <c r="L485" s="50"/>
      <c r="M485" s="49"/>
      <c r="N485" s="50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</row>
    <row r="486" spans="1:100" s="30" customFormat="1">
      <c r="A486" s="28"/>
      <c r="B486" s="48"/>
      <c r="C486" s="49"/>
      <c r="D486" s="49"/>
      <c r="E486" s="49"/>
      <c r="F486" s="49"/>
      <c r="G486" s="49"/>
      <c r="H486" s="49"/>
      <c r="I486" s="49"/>
      <c r="J486" s="49"/>
      <c r="K486" s="49"/>
      <c r="L486" s="50"/>
      <c r="M486" s="49"/>
      <c r="N486" s="50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</row>
    <row r="487" spans="1:100" s="30" customFormat="1">
      <c r="A487" s="28"/>
      <c r="B487" s="48"/>
      <c r="C487" s="49"/>
      <c r="D487" s="49"/>
      <c r="E487" s="49"/>
      <c r="F487" s="49"/>
      <c r="G487" s="49"/>
      <c r="H487" s="49"/>
      <c r="I487" s="49"/>
      <c r="J487" s="49"/>
      <c r="K487" s="49"/>
      <c r="L487" s="50"/>
      <c r="M487" s="49"/>
      <c r="N487" s="50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</row>
    <row r="488" spans="1:100" s="30" customFormat="1">
      <c r="A488" s="28"/>
      <c r="B488" s="48"/>
      <c r="C488" s="49"/>
      <c r="D488" s="49"/>
      <c r="E488" s="49"/>
      <c r="F488" s="49"/>
      <c r="G488" s="49"/>
      <c r="H488" s="49"/>
      <c r="I488" s="49"/>
      <c r="J488" s="49"/>
      <c r="K488" s="49"/>
      <c r="L488" s="50"/>
      <c r="M488" s="49"/>
      <c r="N488" s="50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</row>
    <row r="489" spans="1:100" s="30" customFormat="1">
      <c r="A489" s="28"/>
      <c r="B489" s="48"/>
      <c r="C489" s="49"/>
      <c r="D489" s="49"/>
      <c r="E489" s="49"/>
      <c r="F489" s="49"/>
      <c r="G489" s="49"/>
      <c r="H489" s="49"/>
      <c r="I489" s="49"/>
      <c r="J489" s="49"/>
      <c r="K489" s="49"/>
      <c r="L489" s="50"/>
      <c r="M489" s="49"/>
      <c r="N489" s="50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</row>
    <row r="490" spans="1:100" s="30" customFormat="1">
      <c r="A490" s="28"/>
      <c r="B490" s="48"/>
      <c r="C490" s="49"/>
      <c r="D490" s="49"/>
      <c r="E490" s="49"/>
      <c r="F490" s="49"/>
      <c r="G490" s="49"/>
      <c r="H490" s="49"/>
      <c r="I490" s="49"/>
      <c r="J490" s="49"/>
      <c r="K490" s="49"/>
      <c r="L490" s="50"/>
      <c r="M490" s="49"/>
      <c r="N490" s="50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</row>
    <row r="491" spans="1:100" s="30" customFormat="1">
      <c r="A491" s="28"/>
      <c r="B491" s="48"/>
      <c r="C491" s="49"/>
      <c r="D491" s="49"/>
      <c r="E491" s="49"/>
      <c r="F491" s="49"/>
      <c r="G491" s="49"/>
      <c r="H491" s="49"/>
      <c r="I491" s="49"/>
      <c r="J491" s="49"/>
      <c r="K491" s="49"/>
      <c r="L491" s="50"/>
      <c r="M491" s="49"/>
      <c r="N491" s="50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</row>
    <row r="492" spans="1:100" s="30" customFormat="1">
      <c r="A492" s="28"/>
      <c r="B492" s="48"/>
      <c r="C492" s="49"/>
      <c r="D492" s="49"/>
      <c r="E492" s="49"/>
      <c r="F492" s="49"/>
      <c r="G492" s="49"/>
      <c r="H492" s="49"/>
      <c r="I492" s="49"/>
      <c r="J492" s="49"/>
      <c r="K492" s="49"/>
      <c r="L492" s="50"/>
      <c r="M492" s="49"/>
      <c r="N492" s="50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</row>
    <row r="493" spans="1:100" s="30" customFormat="1">
      <c r="A493" s="28"/>
      <c r="B493" s="48"/>
      <c r="C493" s="49"/>
      <c r="D493" s="49"/>
      <c r="E493" s="49"/>
      <c r="F493" s="49"/>
      <c r="G493" s="49"/>
      <c r="H493" s="49"/>
      <c r="I493" s="49"/>
      <c r="J493" s="49"/>
      <c r="K493" s="49"/>
      <c r="L493" s="50"/>
      <c r="M493" s="49"/>
      <c r="N493" s="50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</row>
    <row r="494" spans="1:100" s="30" customFormat="1">
      <c r="A494" s="28"/>
      <c r="B494" s="48"/>
      <c r="C494" s="49"/>
      <c r="D494" s="49"/>
      <c r="E494" s="49"/>
      <c r="F494" s="49"/>
      <c r="G494" s="49"/>
      <c r="H494" s="49"/>
      <c r="I494" s="49"/>
      <c r="J494" s="49"/>
      <c r="K494" s="49"/>
      <c r="L494" s="50"/>
      <c r="M494" s="49"/>
      <c r="N494" s="50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</row>
    <row r="495" spans="1:100" s="30" customFormat="1">
      <c r="A495" s="28"/>
      <c r="B495" s="48"/>
      <c r="C495" s="49"/>
      <c r="D495" s="49"/>
      <c r="E495" s="49"/>
      <c r="F495" s="49"/>
      <c r="G495" s="49"/>
      <c r="H495" s="49"/>
      <c r="I495" s="49"/>
      <c r="J495" s="49"/>
      <c r="K495" s="49"/>
      <c r="L495" s="50"/>
      <c r="M495" s="49"/>
      <c r="N495" s="50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</row>
    <row r="496" spans="1:100" s="30" customFormat="1">
      <c r="A496" s="28"/>
      <c r="B496" s="48"/>
      <c r="C496" s="49"/>
      <c r="D496" s="49"/>
      <c r="E496" s="49"/>
      <c r="F496" s="49"/>
      <c r="G496" s="49"/>
      <c r="H496" s="49"/>
      <c r="I496" s="49"/>
      <c r="J496" s="49"/>
      <c r="K496" s="49"/>
      <c r="L496" s="50"/>
      <c r="M496" s="49"/>
      <c r="N496" s="50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</row>
    <row r="497" spans="1:100" s="30" customFormat="1">
      <c r="A497" s="28"/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50"/>
      <c r="M497" s="49"/>
      <c r="N497" s="50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</row>
    <row r="498" spans="1:100" s="30" customFormat="1">
      <c r="A498" s="28"/>
      <c r="B498" s="48"/>
      <c r="C498" s="49"/>
      <c r="D498" s="49"/>
      <c r="E498" s="49"/>
      <c r="F498" s="49"/>
      <c r="G498" s="49"/>
      <c r="H498" s="49"/>
      <c r="I498" s="49"/>
      <c r="J498" s="49"/>
      <c r="K498" s="49"/>
      <c r="L498" s="50"/>
      <c r="M498" s="49"/>
      <c r="N498" s="50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</row>
    <row r="499" spans="1:100" s="30" customFormat="1">
      <c r="A499" s="28"/>
      <c r="B499" s="48"/>
      <c r="C499" s="49"/>
      <c r="D499" s="49"/>
      <c r="E499" s="49"/>
      <c r="F499" s="49"/>
      <c r="G499" s="49"/>
      <c r="H499" s="49"/>
      <c r="I499" s="49"/>
      <c r="J499" s="49"/>
      <c r="K499" s="49"/>
      <c r="L499" s="50"/>
      <c r="M499" s="49"/>
      <c r="N499" s="50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</row>
    <row r="500" spans="1:100" s="30" customFormat="1">
      <c r="A500" s="28"/>
      <c r="B500" s="48"/>
      <c r="C500" s="49"/>
      <c r="D500" s="49"/>
      <c r="E500" s="49"/>
      <c r="F500" s="49"/>
      <c r="G500" s="49"/>
      <c r="H500" s="49"/>
      <c r="I500" s="49"/>
      <c r="J500" s="49"/>
      <c r="K500" s="49"/>
      <c r="L500" s="50"/>
      <c r="M500" s="49"/>
      <c r="N500" s="50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</row>
    <row r="501" spans="1:100" s="30" customFormat="1">
      <c r="A501" s="28"/>
      <c r="B501" s="48"/>
      <c r="C501" s="49"/>
      <c r="D501" s="49"/>
      <c r="E501" s="49"/>
      <c r="F501" s="49"/>
      <c r="G501" s="49"/>
      <c r="H501" s="49"/>
      <c r="I501" s="49"/>
      <c r="J501" s="49"/>
      <c r="K501" s="49"/>
      <c r="L501" s="50"/>
      <c r="M501" s="49"/>
      <c r="N501" s="50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</row>
    <row r="502" spans="1:100" s="30" customFormat="1">
      <c r="A502" s="28"/>
      <c r="B502" s="48"/>
      <c r="C502" s="49"/>
      <c r="D502" s="49"/>
      <c r="E502" s="49"/>
      <c r="F502" s="49"/>
      <c r="G502" s="49"/>
      <c r="H502" s="49"/>
      <c r="I502" s="49"/>
      <c r="J502" s="49"/>
      <c r="K502" s="49"/>
      <c r="L502" s="50"/>
      <c r="M502" s="49"/>
      <c r="N502" s="50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</row>
    <row r="503" spans="1:100" s="30" customFormat="1">
      <c r="A503" s="28"/>
      <c r="B503" s="48"/>
      <c r="C503" s="49"/>
      <c r="D503" s="49"/>
      <c r="E503" s="49"/>
      <c r="F503" s="49"/>
      <c r="G503" s="49"/>
      <c r="H503" s="49"/>
      <c r="I503" s="49"/>
      <c r="J503" s="49"/>
      <c r="K503" s="49"/>
      <c r="L503" s="50"/>
      <c r="M503" s="49"/>
      <c r="N503" s="50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</row>
    <row r="504" spans="1:100" s="30" customFormat="1">
      <c r="A504" s="28"/>
      <c r="B504" s="48"/>
      <c r="C504" s="49"/>
      <c r="D504" s="49"/>
      <c r="E504" s="49"/>
      <c r="F504" s="49"/>
      <c r="G504" s="49"/>
      <c r="H504" s="49"/>
      <c r="I504" s="49"/>
      <c r="J504" s="49"/>
      <c r="K504" s="49"/>
      <c r="L504" s="50"/>
      <c r="M504" s="49"/>
      <c r="N504" s="50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  <c r="CS504" s="28"/>
      <c r="CT504" s="28"/>
      <c r="CU504" s="28"/>
      <c r="CV504" s="28"/>
    </row>
    <row r="505" spans="1:100" s="30" customFormat="1">
      <c r="A505" s="28"/>
      <c r="B505" s="48"/>
      <c r="C505" s="49"/>
      <c r="D505" s="49"/>
      <c r="E505" s="49"/>
      <c r="F505" s="49"/>
      <c r="G505" s="49"/>
      <c r="H505" s="49"/>
      <c r="I505" s="49"/>
      <c r="J505" s="49"/>
      <c r="K505" s="49"/>
      <c r="L505" s="50"/>
      <c r="M505" s="49"/>
      <c r="N505" s="50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</row>
    <row r="506" spans="1:100" s="30" customFormat="1">
      <c r="A506" s="28"/>
      <c r="B506" s="48"/>
      <c r="C506" s="49"/>
      <c r="D506" s="49"/>
      <c r="E506" s="49"/>
      <c r="F506" s="49"/>
      <c r="G506" s="49"/>
      <c r="H506" s="49"/>
      <c r="I506" s="49"/>
      <c r="J506" s="49"/>
      <c r="K506" s="49"/>
      <c r="L506" s="50"/>
      <c r="M506" s="49"/>
      <c r="N506" s="50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</row>
    <row r="507" spans="1:100" s="30" customFormat="1">
      <c r="A507" s="28"/>
      <c r="B507" s="48"/>
      <c r="C507" s="49"/>
      <c r="D507" s="49"/>
      <c r="E507" s="49"/>
      <c r="F507" s="49"/>
      <c r="G507" s="49"/>
      <c r="H507" s="49"/>
      <c r="I507" s="49"/>
      <c r="J507" s="49"/>
      <c r="K507" s="49"/>
      <c r="L507" s="50"/>
      <c r="M507" s="49"/>
      <c r="N507" s="50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</row>
    <row r="508" spans="1:100" s="30" customFormat="1">
      <c r="A508" s="28"/>
      <c r="B508" s="48"/>
      <c r="C508" s="49"/>
      <c r="D508" s="49"/>
      <c r="E508" s="49"/>
      <c r="F508" s="49"/>
      <c r="G508" s="49"/>
      <c r="H508" s="49"/>
      <c r="I508" s="49"/>
      <c r="J508" s="49"/>
      <c r="K508" s="49"/>
      <c r="L508" s="50"/>
      <c r="M508" s="49"/>
      <c r="N508" s="50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</row>
    <row r="509" spans="1:100" s="30" customFormat="1">
      <c r="A509" s="28"/>
      <c r="B509" s="48"/>
      <c r="C509" s="49"/>
      <c r="D509" s="49"/>
      <c r="E509" s="49"/>
      <c r="F509" s="49"/>
      <c r="G509" s="49"/>
      <c r="H509" s="49"/>
      <c r="I509" s="49"/>
      <c r="J509" s="49"/>
      <c r="K509" s="49"/>
      <c r="L509" s="50"/>
      <c r="M509" s="49"/>
      <c r="N509" s="50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</row>
    <row r="510" spans="1:100" s="30" customFormat="1">
      <c r="A510" s="28"/>
      <c r="B510" s="48"/>
      <c r="C510" s="49"/>
      <c r="D510" s="49"/>
      <c r="E510" s="49"/>
      <c r="F510" s="49"/>
      <c r="G510" s="49"/>
      <c r="H510" s="49"/>
      <c r="I510" s="49"/>
      <c r="J510" s="49"/>
      <c r="K510" s="49"/>
      <c r="L510" s="50"/>
      <c r="M510" s="49"/>
      <c r="N510" s="50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</row>
    <row r="511" spans="1:100" s="30" customFormat="1">
      <c r="A511" s="28"/>
      <c r="B511" s="48"/>
      <c r="C511" s="49"/>
      <c r="D511" s="49"/>
      <c r="E511" s="49"/>
      <c r="F511" s="49"/>
      <c r="G511" s="49"/>
      <c r="H511" s="49"/>
      <c r="I511" s="49"/>
      <c r="J511" s="49"/>
      <c r="K511" s="49"/>
      <c r="L511" s="50"/>
      <c r="M511" s="49"/>
      <c r="N511" s="50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</row>
    <row r="512" spans="1:100" s="30" customFormat="1">
      <c r="A512" s="28"/>
      <c r="B512" s="48"/>
      <c r="C512" s="49"/>
      <c r="D512" s="49"/>
      <c r="E512" s="49"/>
      <c r="F512" s="49"/>
      <c r="G512" s="49"/>
      <c r="H512" s="49"/>
      <c r="I512" s="49"/>
      <c r="J512" s="49"/>
      <c r="K512" s="49"/>
      <c r="L512" s="50"/>
      <c r="M512" s="49"/>
      <c r="N512" s="50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</row>
    <row r="513" spans="1:100" s="30" customFormat="1">
      <c r="A513" s="28"/>
      <c r="B513" s="48"/>
      <c r="C513" s="49"/>
      <c r="D513" s="49"/>
      <c r="E513" s="49"/>
      <c r="F513" s="49"/>
      <c r="G513" s="49"/>
      <c r="H513" s="49"/>
      <c r="I513" s="49"/>
      <c r="J513" s="49"/>
      <c r="K513" s="49"/>
      <c r="L513" s="50"/>
      <c r="M513" s="49"/>
      <c r="N513" s="50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</row>
    <row r="514" spans="1:100" s="30" customFormat="1">
      <c r="A514" s="28"/>
      <c r="B514" s="48"/>
      <c r="C514" s="49"/>
      <c r="D514" s="49"/>
      <c r="E514" s="49"/>
      <c r="F514" s="49"/>
      <c r="G514" s="49"/>
      <c r="H514" s="49"/>
      <c r="I514" s="49"/>
      <c r="J514" s="49"/>
      <c r="K514" s="49"/>
      <c r="L514" s="50"/>
      <c r="M514" s="49"/>
      <c r="N514" s="50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</row>
    <row r="515" spans="1:100" s="30" customFormat="1">
      <c r="A515" s="28"/>
      <c r="B515" s="48"/>
      <c r="C515" s="49"/>
      <c r="D515" s="49"/>
      <c r="E515" s="49"/>
      <c r="F515" s="49"/>
      <c r="G515" s="49"/>
      <c r="H515" s="49"/>
      <c r="I515" s="49"/>
      <c r="J515" s="49"/>
      <c r="K515" s="49"/>
      <c r="L515" s="50"/>
      <c r="M515" s="49"/>
      <c r="N515" s="50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</row>
    <row r="516" spans="1:100" s="30" customFormat="1">
      <c r="A516" s="28"/>
      <c r="B516" s="48"/>
      <c r="C516" s="49"/>
      <c r="D516" s="49"/>
      <c r="E516" s="49"/>
      <c r="F516" s="49"/>
      <c r="G516" s="49"/>
      <c r="H516" s="49"/>
      <c r="I516" s="49"/>
      <c r="J516" s="49"/>
      <c r="K516" s="49"/>
      <c r="L516" s="50"/>
      <c r="M516" s="49"/>
      <c r="N516" s="50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</row>
    <row r="517" spans="1:100" s="30" customFormat="1">
      <c r="A517" s="28"/>
      <c r="B517" s="48"/>
      <c r="C517" s="49"/>
      <c r="D517" s="49"/>
      <c r="E517" s="49"/>
      <c r="F517" s="49"/>
      <c r="G517" s="49"/>
      <c r="H517" s="49"/>
      <c r="I517" s="49"/>
      <c r="J517" s="49"/>
      <c r="K517" s="49"/>
      <c r="L517" s="50"/>
      <c r="M517" s="49"/>
      <c r="N517" s="50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</row>
    <row r="518" spans="1:100" s="30" customFormat="1">
      <c r="A518" s="28"/>
      <c r="B518" s="48"/>
      <c r="C518" s="49"/>
      <c r="D518" s="49"/>
      <c r="E518" s="49"/>
      <c r="F518" s="49"/>
      <c r="G518" s="49"/>
      <c r="H518" s="49"/>
      <c r="I518" s="49"/>
      <c r="J518" s="49"/>
      <c r="K518" s="49"/>
      <c r="L518" s="50"/>
      <c r="M518" s="49"/>
      <c r="N518" s="50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</row>
    <row r="519" spans="1:100" s="30" customFormat="1">
      <c r="A519" s="28"/>
      <c r="B519" s="48"/>
      <c r="C519" s="49"/>
      <c r="D519" s="49"/>
      <c r="E519" s="49"/>
      <c r="F519" s="49"/>
      <c r="G519" s="49"/>
      <c r="H519" s="49"/>
      <c r="I519" s="49"/>
      <c r="J519" s="49"/>
      <c r="K519" s="49"/>
      <c r="L519" s="50"/>
      <c r="M519" s="49"/>
      <c r="N519" s="50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</row>
    <row r="520" spans="1:100" s="30" customFormat="1">
      <c r="A520" s="28"/>
      <c r="B520" s="48"/>
      <c r="C520" s="49"/>
      <c r="D520" s="49"/>
      <c r="E520" s="49"/>
      <c r="F520" s="49"/>
      <c r="G520" s="49"/>
      <c r="H520" s="49"/>
      <c r="I520" s="49"/>
      <c r="J520" s="49"/>
      <c r="K520" s="49"/>
      <c r="L520" s="50"/>
      <c r="M520" s="49"/>
      <c r="N520" s="50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</row>
    <row r="521" spans="1:100" s="30" customFormat="1">
      <c r="A521" s="28"/>
      <c r="B521" s="48"/>
      <c r="C521" s="49"/>
      <c r="D521" s="49"/>
      <c r="E521" s="49"/>
      <c r="F521" s="49"/>
      <c r="G521" s="49"/>
      <c r="H521" s="49"/>
      <c r="I521" s="49"/>
      <c r="J521" s="49"/>
      <c r="K521" s="49"/>
      <c r="L521" s="50"/>
      <c r="M521" s="49"/>
      <c r="N521" s="50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</row>
    <row r="522" spans="1:100" s="30" customFormat="1">
      <c r="A522" s="28"/>
      <c r="B522" s="48"/>
      <c r="C522" s="49"/>
      <c r="D522" s="49"/>
      <c r="E522" s="49"/>
      <c r="F522" s="49"/>
      <c r="G522" s="49"/>
      <c r="H522" s="49"/>
      <c r="I522" s="49"/>
      <c r="J522" s="49"/>
      <c r="K522" s="49"/>
      <c r="L522" s="50"/>
      <c r="M522" s="49"/>
      <c r="N522" s="50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</row>
    <row r="523" spans="1:100" s="30" customFormat="1">
      <c r="A523" s="28"/>
      <c r="B523" s="48"/>
      <c r="C523" s="49"/>
      <c r="D523" s="49"/>
      <c r="E523" s="49"/>
      <c r="F523" s="49"/>
      <c r="G523" s="49"/>
      <c r="H523" s="49"/>
      <c r="I523" s="49"/>
      <c r="J523" s="49"/>
      <c r="K523" s="49"/>
      <c r="L523" s="50"/>
      <c r="M523" s="49"/>
      <c r="N523" s="50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</row>
    <row r="524" spans="1:100" s="30" customFormat="1">
      <c r="A524" s="28"/>
      <c r="B524" s="48"/>
      <c r="C524" s="49"/>
      <c r="D524" s="49"/>
      <c r="E524" s="49"/>
      <c r="F524" s="49"/>
      <c r="G524" s="49"/>
      <c r="H524" s="49"/>
      <c r="I524" s="49"/>
      <c r="J524" s="49"/>
      <c r="K524" s="49"/>
      <c r="L524" s="50"/>
      <c r="M524" s="49"/>
      <c r="N524" s="50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</row>
    <row r="525" spans="1:100" s="30" customFormat="1">
      <c r="A525" s="28"/>
      <c r="B525" s="48"/>
      <c r="C525" s="49"/>
      <c r="D525" s="49"/>
      <c r="E525" s="49"/>
      <c r="F525" s="49"/>
      <c r="G525" s="49"/>
      <c r="H525" s="49"/>
      <c r="I525" s="49"/>
      <c r="J525" s="49"/>
      <c r="K525" s="49"/>
      <c r="L525" s="50"/>
      <c r="M525" s="49"/>
      <c r="N525" s="50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</row>
    <row r="526" spans="1:100" s="30" customFormat="1">
      <c r="A526" s="28"/>
      <c r="B526" s="48"/>
      <c r="C526" s="49"/>
      <c r="D526" s="49"/>
      <c r="E526" s="49"/>
      <c r="F526" s="49"/>
      <c r="G526" s="49"/>
      <c r="H526" s="49"/>
      <c r="I526" s="49"/>
      <c r="J526" s="49"/>
      <c r="K526" s="49"/>
      <c r="L526" s="50"/>
      <c r="M526" s="49"/>
      <c r="N526" s="50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</row>
    <row r="527" spans="1:100" s="30" customFormat="1">
      <c r="A527" s="28"/>
      <c r="B527" s="48"/>
      <c r="C527" s="49"/>
      <c r="D527" s="49"/>
      <c r="E527" s="49"/>
      <c r="F527" s="49"/>
      <c r="G527" s="49"/>
      <c r="H527" s="49"/>
      <c r="I527" s="49"/>
      <c r="J527" s="49"/>
      <c r="K527" s="49"/>
      <c r="L527" s="50"/>
      <c r="M527" s="49"/>
      <c r="N527" s="50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</row>
    <row r="528" spans="1:100" s="30" customFormat="1">
      <c r="A528" s="28"/>
      <c r="B528" s="48"/>
      <c r="C528" s="49"/>
      <c r="D528" s="49"/>
      <c r="E528" s="49"/>
      <c r="F528" s="49"/>
      <c r="G528" s="49"/>
      <c r="H528" s="49"/>
      <c r="I528" s="49"/>
      <c r="J528" s="49"/>
      <c r="K528" s="49"/>
      <c r="L528" s="50"/>
      <c r="M528" s="49"/>
      <c r="N528" s="50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</row>
    <row r="529" spans="1:100" s="30" customFormat="1">
      <c r="A529" s="28"/>
      <c r="B529" s="48"/>
      <c r="C529" s="49"/>
      <c r="D529" s="49"/>
      <c r="E529" s="49"/>
      <c r="F529" s="49"/>
      <c r="G529" s="49"/>
      <c r="H529" s="49"/>
      <c r="I529" s="49"/>
      <c r="J529" s="49"/>
      <c r="K529" s="49"/>
      <c r="L529" s="50"/>
      <c r="M529" s="49"/>
      <c r="N529" s="50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28"/>
      <c r="CU529" s="28"/>
      <c r="CV529" s="28"/>
    </row>
    <row r="530" spans="1:100" s="30" customFormat="1">
      <c r="A530" s="28"/>
      <c r="B530" s="48"/>
      <c r="C530" s="49"/>
      <c r="D530" s="49"/>
      <c r="E530" s="49"/>
      <c r="F530" s="49"/>
      <c r="G530" s="49"/>
      <c r="H530" s="49"/>
      <c r="I530" s="49"/>
      <c r="J530" s="49"/>
      <c r="K530" s="49"/>
      <c r="L530" s="50"/>
      <c r="M530" s="49"/>
      <c r="N530" s="50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  <c r="CS530" s="28"/>
      <c r="CT530" s="28"/>
      <c r="CU530" s="28"/>
      <c r="CV530" s="28"/>
    </row>
    <row r="531" spans="1:100" s="30" customFormat="1">
      <c r="A531" s="28"/>
      <c r="B531" s="48"/>
      <c r="C531" s="49"/>
      <c r="D531" s="49"/>
      <c r="E531" s="49"/>
      <c r="F531" s="49"/>
      <c r="G531" s="49"/>
      <c r="H531" s="49"/>
      <c r="I531" s="49"/>
      <c r="J531" s="49"/>
      <c r="K531" s="49"/>
      <c r="L531" s="50"/>
      <c r="M531" s="49"/>
      <c r="N531" s="50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</row>
    <row r="532" spans="1:100" s="30" customFormat="1">
      <c r="A532" s="28"/>
      <c r="B532" s="48"/>
      <c r="C532" s="49"/>
      <c r="D532" s="49"/>
      <c r="E532" s="49"/>
      <c r="F532" s="49"/>
      <c r="G532" s="49"/>
      <c r="H532" s="49"/>
      <c r="I532" s="49"/>
      <c r="J532" s="49"/>
      <c r="K532" s="49"/>
      <c r="L532" s="50"/>
      <c r="M532" s="49"/>
      <c r="N532" s="50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</row>
    <row r="533" spans="1:100" s="30" customFormat="1">
      <c r="A533" s="28"/>
      <c r="B533" s="48"/>
      <c r="C533" s="49"/>
      <c r="D533" s="49"/>
      <c r="E533" s="49"/>
      <c r="F533" s="49"/>
      <c r="G533" s="49"/>
      <c r="H533" s="49"/>
      <c r="I533" s="49"/>
      <c r="J533" s="49"/>
      <c r="K533" s="49"/>
      <c r="L533" s="50"/>
      <c r="M533" s="49"/>
      <c r="N533" s="50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</row>
    <row r="534" spans="1:100" s="30" customFormat="1">
      <c r="A534" s="28"/>
      <c r="B534" s="48"/>
      <c r="C534" s="49"/>
      <c r="D534" s="49"/>
      <c r="E534" s="49"/>
      <c r="F534" s="49"/>
      <c r="G534" s="49"/>
      <c r="H534" s="49"/>
      <c r="I534" s="49"/>
      <c r="J534" s="49"/>
      <c r="K534" s="49"/>
      <c r="L534" s="50"/>
      <c r="M534" s="49"/>
      <c r="N534" s="50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  <c r="CS534" s="28"/>
      <c r="CT534" s="28"/>
      <c r="CU534" s="28"/>
      <c r="CV534" s="28"/>
    </row>
    <row r="535" spans="1:100" s="30" customFormat="1">
      <c r="A535" s="28"/>
      <c r="B535" s="48"/>
      <c r="C535" s="49"/>
      <c r="D535" s="49"/>
      <c r="E535" s="49"/>
      <c r="F535" s="49"/>
      <c r="G535" s="49"/>
      <c r="H535" s="49"/>
      <c r="I535" s="49"/>
      <c r="J535" s="49"/>
      <c r="K535" s="49"/>
      <c r="L535" s="50"/>
      <c r="M535" s="49"/>
      <c r="N535" s="50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28"/>
      <c r="CU535" s="28"/>
      <c r="CV535" s="28"/>
    </row>
    <row r="536" spans="1:100" s="30" customFormat="1">
      <c r="A536" s="28"/>
      <c r="B536" s="48"/>
      <c r="C536" s="49"/>
      <c r="D536" s="49"/>
      <c r="E536" s="49"/>
      <c r="F536" s="49"/>
      <c r="G536" s="49"/>
      <c r="H536" s="49"/>
      <c r="I536" s="49"/>
      <c r="J536" s="49"/>
      <c r="K536" s="49"/>
      <c r="L536" s="50"/>
      <c r="M536" s="49"/>
      <c r="N536" s="50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  <c r="CU536" s="28"/>
      <c r="CV536" s="28"/>
    </row>
    <row r="537" spans="1:100" s="30" customFormat="1">
      <c r="A537" s="28"/>
      <c r="B537" s="48"/>
      <c r="C537" s="49"/>
      <c r="D537" s="49"/>
      <c r="E537" s="49"/>
      <c r="F537" s="49"/>
      <c r="G537" s="49"/>
      <c r="H537" s="49"/>
      <c r="I537" s="49"/>
      <c r="J537" s="49"/>
      <c r="K537" s="49"/>
      <c r="L537" s="50"/>
      <c r="M537" s="49"/>
      <c r="N537" s="50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28"/>
      <c r="CU537" s="28"/>
      <c r="CV537" s="28"/>
    </row>
    <row r="538" spans="1:100" s="30" customFormat="1">
      <c r="A538" s="28"/>
      <c r="B538" s="48"/>
      <c r="C538" s="49"/>
      <c r="D538" s="49"/>
      <c r="E538" s="49"/>
      <c r="F538" s="49"/>
      <c r="G538" s="49"/>
      <c r="H538" s="49"/>
      <c r="I538" s="49"/>
      <c r="J538" s="49"/>
      <c r="K538" s="49"/>
      <c r="L538" s="50"/>
      <c r="M538" s="49"/>
      <c r="N538" s="50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  <c r="CS538" s="28"/>
      <c r="CT538" s="28"/>
      <c r="CU538" s="28"/>
      <c r="CV538" s="28"/>
    </row>
    <row r="539" spans="1:100" s="30" customFormat="1">
      <c r="A539" s="28"/>
      <c r="B539" s="48"/>
      <c r="C539" s="49"/>
      <c r="D539" s="49"/>
      <c r="E539" s="49"/>
      <c r="F539" s="49"/>
      <c r="G539" s="49"/>
      <c r="H539" s="49"/>
      <c r="I539" s="49"/>
      <c r="J539" s="49"/>
      <c r="K539" s="49"/>
      <c r="L539" s="50"/>
      <c r="M539" s="49"/>
      <c r="N539" s="50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28"/>
      <c r="CU539" s="28"/>
      <c r="CV539" s="28"/>
    </row>
    <row r="540" spans="1:100" s="30" customFormat="1">
      <c r="A540" s="28"/>
      <c r="B540" s="48"/>
      <c r="C540" s="49"/>
      <c r="D540" s="49"/>
      <c r="E540" s="49"/>
      <c r="F540" s="49"/>
      <c r="G540" s="49"/>
      <c r="H540" s="49"/>
      <c r="I540" s="49"/>
      <c r="J540" s="49"/>
      <c r="K540" s="49"/>
      <c r="L540" s="50"/>
      <c r="M540" s="49"/>
      <c r="N540" s="50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  <c r="CS540" s="28"/>
      <c r="CT540" s="28"/>
      <c r="CU540" s="28"/>
      <c r="CV540" s="28"/>
    </row>
    <row r="541" spans="1:100" s="30" customFormat="1">
      <c r="A541" s="28"/>
      <c r="B541" s="48"/>
      <c r="C541" s="49"/>
      <c r="D541" s="49"/>
      <c r="E541" s="49"/>
      <c r="F541" s="49"/>
      <c r="G541" s="49"/>
      <c r="H541" s="49"/>
      <c r="I541" s="49"/>
      <c r="J541" s="49"/>
      <c r="K541" s="49"/>
      <c r="L541" s="50"/>
      <c r="M541" s="49"/>
      <c r="N541" s="50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  <c r="CS541" s="28"/>
      <c r="CT541" s="28"/>
      <c r="CU541" s="28"/>
      <c r="CV541" s="28"/>
    </row>
    <row r="542" spans="1:100" s="30" customFormat="1">
      <c r="A542" s="28"/>
      <c r="B542" s="48"/>
      <c r="C542" s="49"/>
      <c r="D542" s="49"/>
      <c r="E542" s="49"/>
      <c r="F542" s="49"/>
      <c r="G542" s="49"/>
      <c r="H542" s="49"/>
      <c r="I542" s="49"/>
      <c r="J542" s="49"/>
      <c r="K542" s="49"/>
      <c r="L542" s="50"/>
      <c r="M542" s="49"/>
      <c r="N542" s="50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  <c r="CS542" s="28"/>
      <c r="CT542" s="28"/>
      <c r="CU542" s="28"/>
      <c r="CV542" s="28"/>
    </row>
    <row r="543" spans="1:100" s="30" customFormat="1">
      <c r="A543" s="28"/>
      <c r="B543" s="48"/>
      <c r="C543" s="49"/>
      <c r="D543" s="49"/>
      <c r="E543" s="49"/>
      <c r="F543" s="49"/>
      <c r="G543" s="49"/>
      <c r="H543" s="49"/>
      <c r="I543" s="49"/>
      <c r="J543" s="49"/>
      <c r="K543" s="49"/>
      <c r="L543" s="50"/>
      <c r="M543" s="49"/>
      <c r="N543" s="50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28"/>
      <c r="CU543" s="28"/>
      <c r="CV543" s="28"/>
    </row>
    <row r="544" spans="1:100" s="30" customFormat="1">
      <c r="A544" s="28"/>
      <c r="B544" s="48"/>
      <c r="C544" s="49"/>
      <c r="D544" s="49"/>
      <c r="E544" s="49"/>
      <c r="F544" s="49"/>
      <c r="G544" s="49"/>
      <c r="H544" s="49"/>
      <c r="I544" s="49"/>
      <c r="J544" s="49"/>
      <c r="K544" s="49"/>
      <c r="L544" s="50"/>
      <c r="M544" s="49"/>
      <c r="N544" s="50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  <c r="CU544" s="28"/>
      <c r="CV544" s="28"/>
    </row>
    <row r="545" spans="1:100" s="30" customFormat="1">
      <c r="A545" s="28"/>
      <c r="B545" s="48"/>
      <c r="C545" s="49"/>
      <c r="D545" s="49"/>
      <c r="E545" s="49"/>
      <c r="F545" s="49"/>
      <c r="G545" s="49"/>
      <c r="H545" s="49"/>
      <c r="I545" s="49"/>
      <c r="J545" s="49"/>
      <c r="K545" s="49"/>
      <c r="L545" s="50"/>
      <c r="M545" s="49"/>
      <c r="N545" s="50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</row>
    <row r="546" spans="1:100" s="30" customFormat="1">
      <c r="A546" s="28"/>
      <c r="B546" s="48"/>
      <c r="C546" s="49"/>
      <c r="D546" s="49"/>
      <c r="E546" s="49"/>
      <c r="F546" s="49"/>
      <c r="G546" s="49"/>
      <c r="H546" s="49"/>
      <c r="I546" s="49"/>
      <c r="J546" s="49"/>
      <c r="K546" s="49"/>
      <c r="L546" s="50"/>
      <c r="M546" s="49"/>
      <c r="N546" s="50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  <c r="CS546" s="28"/>
      <c r="CT546" s="28"/>
      <c r="CU546" s="28"/>
      <c r="CV546" s="28"/>
    </row>
    <row r="547" spans="1:100" s="30" customFormat="1">
      <c r="A547" s="28"/>
      <c r="B547" s="48"/>
      <c r="C547" s="49"/>
      <c r="D547" s="49"/>
      <c r="E547" s="49"/>
      <c r="F547" s="49"/>
      <c r="G547" s="49"/>
      <c r="H547" s="49"/>
      <c r="I547" s="49"/>
      <c r="J547" s="49"/>
      <c r="K547" s="49"/>
      <c r="L547" s="50"/>
      <c r="M547" s="49"/>
      <c r="N547" s="50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28"/>
      <c r="CU547" s="28"/>
      <c r="CV547" s="28"/>
    </row>
    <row r="548" spans="1:100" s="30" customFormat="1">
      <c r="A548" s="28"/>
      <c r="B548" s="48"/>
      <c r="C548" s="49"/>
      <c r="D548" s="49"/>
      <c r="E548" s="49"/>
      <c r="F548" s="49"/>
      <c r="G548" s="49"/>
      <c r="H548" s="49"/>
      <c r="I548" s="49"/>
      <c r="J548" s="49"/>
      <c r="K548" s="49"/>
      <c r="L548" s="50"/>
      <c r="M548" s="49"/>
      <c r="N548" s="50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  <c r="CS548" s="28"/>
      <c r="CT548" s="28"/>
      <c r="CU548" s="28"/>
      <c r="CV548" s="28"/>
    </row>
    <row r="549" spans="1:100" s="30" customFormat="1">
      <c r="A549" s="28"/>
      <c r="B549" s="48"/>
      <c r="C549" s="49"/>
      <c r="D549" s="49"/>
      <c r="E549" s="49"/>
      <c r="F549" s="49"/>
      <c r="G549" s="49"/>
      <c r="H549" s="49"/>
      <c r="I549" s="49"/>
      <c r="J549" s="49"/>
      <c r="K549" s="49"/>
      <c r="L549" s="50"/>
      <c r="M549" s="49"/>
      <c r="N549" s="50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28"/>
      <c r="CU549" s="28"/>
      <c r="CV549" s="28"/>
    </row>
    <row r="550" spans="1:100" s="30" customFormat="1">
      <c r="A550" s="28"/>
      <c r="B550" s="48"/>
      <c r="C550" s="49"/>
      <c r="D550" s="49"/>
      <c r="E550" s="49"/>
      <c r="F550" s="49"/>
      <c r="G550" s="49"/>
      <c r="H550" s="49"/>
      <c r="I550" s="49"/>
      <c r="J550" s="49"/>
      <c r="K550" s="49"/>
      <c r="L550" s="50"/>
      <c r="M550" s="49"/>
      <c r="N550" s="50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  <c r="CS550" s="28"/>
      <c r="CT550" s="28"/>
      <c r="CU550" s="28"/>
      <c r="CV550" s="28"/>
    </row>
    <row r="551" spans="1:100" s="30" customFormat="1">
      <c r="A551" s="28"/>
      <c r="B551" s="48"/>
      <c r="C551" s="49"/>
      <c r="D551" s="49"/>
      <c r="E551" s="49"/>
      <c r="F551" s="49"/>
      <c r="G551" s="49"/>
      <c r="H551" s="49"/>
      <c r="I551" s="49"/>
      <c r="J551" s="49"/>
      <c r="K551" s="49"/>
      <c r="L551" s="50"/>
      <c r="M551" s="49"/>
      <c r="N551" s="50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28"/>
      <c r="CU551" s="28"/>
      <c r="CV551" s="28"/>
    </row>
    <row r="552" spans="1:100" s="30" customFormat="1">
      <c r="A552" s="28"/>
      <c r="B552" s="48"/>
      <c r="C552" s="49"/>
      <c r="D552" s="49"/>
      <c r="E552" s="49"/>
      <c r="F552" s="49"/>
      <c r="G552" s="49"/>
      <c r="H552" s="49"/>
      <c r="I552" s="49"/>
      <c r="J552" s="49"/>
      <c r="K552" s="49"/>
      <c r="L552" s="50"/>
      <c r="M552" s="49"/>
      <c r="N552" s="50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  <c r="CU552" s="28"/>
      <c r="CV552" s="28"/>
    </row>
    <row r="553" spans="1:100" s="30" customFormat="1">
      <c r="A553" s="28"/>
      <c r="B553" s="48"/>
      <c r="C553" s="49"/>
      <c r="D553" s="49"/>
      <c r="E553" s="49"/>
      <c r="F553" s="49"/>
      <c r="G553" s="49"/>
      <c r="H553" s="49"/>
      <c r="I553" s="49"/>
      <c r="J553" s="49"/>
      <c r="K553" s="49"/>
      <c r="L553" s="50"/>
      <c r="M553" s="49"/>
      <c r="N553" s="50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  <c r="CS553" s="28"/>
      <c r="CT553" s="28"/>
      <c r="CU553" s="28"/>
      <c r="CV553" s="28"/>
    </row>
    <row r="554" spans="1:100" s="30" customFormat="1">
      <c r="A554" s="28"/>
      <c r="B554" s="48"/>
      <c r="C554" s="49"/>
      <c r="D554" s="49"/>
      <c r="E554" s="49"/>
      <c r="F554" s="49"/>
      <c r="G554" s="49"/>
      <c r="H554" s="49"/>
      <c r="I554" s="49"/>
      <c r="J554" s="49"/>
      <c r="K554" s="49"/>
      <c r="L554" s="50"/>
      <c r="M554" s="49"/>
      <c r="N554" s="50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</row>
    <row r="555" spans="1:100" s="30" customFormat="1">
      <c r="A555" s="28"/>
      <c r="B555" s="48"/>
      <c r="C555" s="49"/>
      <c r="D555" s="49"/>
      <c r="E555" s="49"/>
      <c r="F555" s="49"/>
      <c r="G555" s="49"/>
      <c r="H555" s="49"/>
      <c r="I555" s="49"/>
      <c r="J555" s="49"/>
      <c r="K555" s="49"/>
      <c r="L555" s="50"/>
      <c r="M555" s="49"/>
      <c r="N555" s="50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28"/>
      <c r="CU555" s="28"/>
      <c r="CV555" s="28"/>
    </row>
    <row r="556" spans="1:100" s="30" customFormat="1">
      <c r="A556" s="28"/>
      <c r="B556" s="48"/>
      <c r="C556" s="49"/>
      <c r="D556" s="49"/>
      <c r="E556" s="49"/>
      <c r="F556" s="49"/>
      <c r="G556" s="49"/>
      <c r="H556" s="49"/>
      <c r="I556" s="49"/>
      <c r="J556" s="49"/>
      <c r="K556" s="49"/>
      <c r="L556" s="50"/>
      <c r="M556" s="49"/>
      <c r="N556" s="50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  <c r="CU556" s="28"/>
      <c r="CV556" s="28"/>
    </row>
    <row r="557" spans="1:100" s="30" customFormat="1">
      <c r="A557" s="28"/>
      <c r="B557" s="48"/>
      <c r="C557" s="49"/>
      <c r="D557" s="49"/>
      <c r="E557" s="49"/>
      <c r="F557" s="49"/>
      <c r="G557" s="49"/>
      <c r="H557" s="49"/>
      <c r="I557" s="49"/>
      <c r="J557" s="49"/>
      <c r="K557" s="49"/>
      <c r="L557" s="50"/>
      <c r="M557" s="49"/>
      <c r="N557" s="50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28"/>
      <c r="CU557" s="28"/>
      <c r="CV557" s="28"/>
    </row>
    <row r="558" spans="1:100" s="30" customFormat="1">
      <c r="A558" s="28"/>
      <c r="B558" s="48"/>
      <c r="C558" s="49"/>
      <c r="D558" s="49"/>
      <c r="E558" s="49"/>
      <c r="F558" s="49"/>
      <c r="G558" s="49"/>
      <c r="H558" s="49"/>
      <c r="I558" s="49"/>
      <c r="J558" s="49"/>
      <c r="K558" s="49"/>
      <c r="L558" s="50"/>
      <c r="M558" s="49"/>
      <c r="N558" s="50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  <c r="CS558" s="28"/>
      <c r="CT558" s="28"/>
      <c r="CU558" s="28"/>
      <c r="CV558" s="28"/>
    </row>
    <row r="559" spans="1:100" s="30" customFormat="1">
      <c r="A559" s="28"/>
      <c r="B559" s="48"/>
      <c r="C559" s="49"/>
      <c r="D559" s="49"/>
      <c r="E559" s="49"/>
      <c r="F559" s="49"/>
      <c r="G559" s="49"/>
      <c r="H559" s="49"/>
      <c r="I559" s="49"/>
      <c r="J559" s="49"/>
      <c r="K559" s="49"/>
      <c r="L559" s="50"/>
      <c r="M559" s="49"/>
      <c r="N559" s="50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28"/>
      <c r="CU559" s="28"/>
      <c r="CV559" s="28"/>
    </row>
    <row r="560" spans="1:100" s="30" customFormat="1">
      <c r="A560" s="28"/>
      <c r="B560" s="48"/>
      <c r="C560" s="49"/>
      <c r="D560" s="49"/>
      <c r="E560" s="49"/>
      <c r="F560" s="49"/>
      <c r="G560" s="49"/>
      <c r="H560" s="49"/>
      <c r="I560" s="49"/>
      <c r="J560" s="49"/>
      <c r="K560" s="49"/>
      <c r="L560" s="50"/>
      <c r="M560" s="49"/>
      <c r="N560" s="50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</row>
    <row r="561" spans="1:100" s="30" customFormat="1">
      <c r="A561" s="28"/>
      <c r="B561" s="48"/>
      <c r="C561" s="49"/>
      <c r="D561" s="49"/>
      <c r="E561" s="49"/>
      <c r="F561" s="49"/>
      <c r="G561" s="49"/>
      <c r="H561" s="49"/>
      <c r="I561" s="49"/>
      <c r="J561" s="49"/>
      <c r="K561" s="49"/>
      <c r="L561" s="50"/>
      <c r="M561" s="49"/>
      <c r="N561" s="50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  <c r="CS561" s="28"/>
      <c r="CT561" s="28"/>
      <c r="CU561" s="28"/>
      <c r="CV561" s="28"/>
    </row>
    <row r="562" spans="1:100" s="30" customFormat="1">
      <c r="A562" s="28"/>
      <c r="B562" s="48"/>
      <c r="C562" s="49"/>
      <c r="D562" s="49"/>
      <c r="E562" s="49"/>
      <c r="F562" s="49"/>
      <c r="G562" s="49"/>
      <c r="H562" s="49"/>
      <c r="I562" s="49"/>
      <c r="J562" s="49"/>
      <c r="K562" s="49"/>
      <c r="L562" s="50"/>
      <c r="M562" s="49"/>
      <c r="N562" s="50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</row>
    <row r="563" spans="1:100" s="30" customFormat="1">
      <c r="A563" s="28"/>
      <c r="B563" s="48"/>
      <c r="C563" s="49"/>
      <c r="D563" s="49"/>
      <c r="E563" s="49"/>
      <c r="F563" s="49"/>
      <c r="G563" s="49"/>
      <c r="H563" s="49"/>
      <c r="I563" s="49"/>
      <c r="J563" s="49"/>
      <c r="K563" s="49"/>
      <c r="L563" s="50"/>
      <c r="M563" s="49"/>
      <c r="N563" s="50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28"/>
      <c r="CU563" s="28"/>
      <c r="CV563" s="28"/>
    </row>
    <row r="564" spans="1:100" s="30" customFormat="1">
      <c r="A564" s="28"/>
      <c r="B564" s="48"/>
      <c r="C564" s="49"/>
      <c r="D564" s="49"/>
      <c r="E564" s="49"/>
      <c r="F564" s="49"/>
      <c r="G564" s="49"/>
      <c r="H564" s="49"/>
      <c r="I564" s="49"/>
      <c r="J564" s="49"/>
      <c r="K564" s="49"/>
      <c r="L564" s="50"/>
      <c r="M564" s="49"/>
      <c r="N564" s="50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</row>
    <row r="565" spans="1:100" s="30" customFormat="1">
      <c r="A565" s="28"/>
      <c r="B565" s="48"/>
      <c r="C565" s="49"/>
      <c r="D565" s="49"/>
      <c r="E565" s="49"/>
      <c r="F565" s="49"/>
      <c r="G565" s="49"/>
      <c r="H565" s="49"/>
      <c r="I565" s="49"/>
      <c r="J565" s="49"/>
      <c r="K565" s="49"/>
      <c r="L565" s="50"/>
      <c r="M565" s="49"/>
      <c r="N565" s="50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28"/>
      <c r="CU565" s="28"/>
      <c r="CV565" s="28"/>
    </row>
    <row r="566" spans="1:100" s="30" customFormat="1">
      <c r="A566" s="28"/>
      <c r="B566" s="48"/>
      <c r="C566" s="49"/>
      <c r="D566" s="49"/>
      <c r="E566" s="49"/>
      <c r="F566" s="49"/>
      <c r="G566" s="49"/>
      <c r="H566" s="49"/>
      <c r="I566" s="49"/>
      <c r="J566" s="49"/>
      <c r="K566" s="49"/>
      <c r="L566" s="50"/>
      <c r="M566" s="49"/>
      <c r="N566" s="50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</row>
    <row r="567" spans="1:100" s="30" customFormat="1">
      <c r="A567" s="28"/>
      <c r="B567" s="48"/>
      <c r="C567" s="49"/>
      <c r="D567" s="49"/>
      <c r="E567" s="49"/>
      <c r="F567" s="49"/>
      <c r="G567" s="49"/>
      <c r="H567" s="49"/>
      <c r="I567" s="49"/>
      <c r="J567" s="49"/>
      <c r="K567" s="49"/>
      <c r="L567" s="50"/>
      <c r="M567" s="49"/>
      <c r="N567" s="50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  <c r="CS567" s="28"/>
      <c r="CT567" s="28"/>
      <c r="CU567" s="28"/>
      <c r="CV567" s="28"/>
    </row>
    <row r="568" spans="1:100" s="30" customFormat="1">
      <c r="A568" s="28"/>
      <c r="B568" s="48"/>
      <c r="C568" s="49"/>
      <c r="D568" s="49"/>
      <c r="E568" s="49"/>
      <c r="F568" s="49"/>
      <c r="G568" s="49"/>
      <c r="H568" s="49"/>
      <c r="I568" s="49"/>
      <c r="J568" s="49"/>
      <c r="K568" s="49"/>
      <c r="L568" s="50"/>
      <c r="M568" s="49"/>
      <c r="N568" s="50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</row>
    <row r="569" spans="1:100" s="30" customFormat="1">
      <c r="A569" s="28"/>
      <c r="B569" s="48"/>
      <c r="C569" s="49"/>
      <c r="D569" s="49"/>
      <c r="E569" s="49"/>
      <c r="F569" s="49"/>
      <c r="G569" s="49"/>
      <c r="H569" s="49"/>
      <c r="I569" s="49"/>
      <c r="J569" s="49"/>
      <c r="K569" s="49"/>
      <c r="L569" s="50"/>
      <c r="M569" s="49"/>
      <c r="N569" s="50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28"/>
      <c r="CU569" s="28"/>
      <c r="CV569" s="28"/>
    </row>
    <row r="570" spans="1:100" s="30" customFormat="1">
      <c r="A570" s="28"/>
      <c r="B570" s="48"/>
      <c r="C570" s="49"/>
      <c r="D570" s="49"/>
      <c r="E570" s="49"/>
      <c r="F570" s="49"/>
      <c r="G570" s="49"/>
      <c r="H570" s="49"/>
      <c r="I570" s="49"/>
      <c r="J570" s="49"/>
      <c r="K570" s="49"/>
      <c r="L570" s="50"/>
      <c r="M570" s="49"/>
      <c r="N570" s="50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  <c r="CS570" s="28"/>
      <c r="CT570" s="28"/>
      <c r="CU570" s="28"/>
      <c r="CV570" s="28"/>
    </row>
    <row r="571" spans="1:100" s="30" customFormat="1">
      <c r="A571" s="28"/>
      <c r="B571" s="48"/>
      <c r="C571" s="49"/>
      <c r="D571" s="49"/>
      <c r="E571" s="49"/>
      <c r="F571" s="49"/>
      <c r="G571" s="49"/>
      <c r="H571" s="49"/>
      <c r="I571" s="49"/>
      <c r="J571" s="49"/>
      <c r="K571" s="49"/>
      <c r="L571" s="50"/>
      <c r="M571" s="49"/>
      <c r="N571" s="50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  <c r="CS571" s="28"/>
      <c r="CT571" s="28"/>
      <c r="CU571" s="28"/>
      <c r="CV571" s="28"/>
    </row>
    <row r="572" spans="1:100" s="30" customFormat="1">
      <c r="A572" s="28"/>
      <c r="B572" s="48"/>
      <c r="C572" s="49"/>
      <c r="D572" s="49"/>
      <c r="E572" s="49"/>
      <c r="F572" s="49"/>
      <c r="G572" s="49"/>
      <c r="H572" s="49"/>
      <c r="I572" s="49"/>
      <c r="J572" s="49"/>
      <c r="K572" s="49"/>
      <c r="L572" s="50"/>
      <c r="M572" s="49"/>
      <c r="N572" s="50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</row>
    <row r="573" spans="1:100" s="30" customFormat="1">
      <c r="A573" s="28"/>
      <c r="B573" s="48"/>
      <c r="C573" s="49"/>
      <c r="D573" s="49"/>
      <c r="E573" s="49"/>
      <c r="F573" s="49"/>
      <c r="G573" s="49"/>
      <c r="H573" s="49"/>
      <c r="I573" s="49"/>
      <c r="J573" s="49"/>
      <c r="K573" s="49"/>
      <c r="L573" s="50"/>
      <c r="M573" s="49"/>
      <c r="N573" s="50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28"/>
      <c r="CU573" s="28"/>
      <c r="CV573" s="28"/>
    </row>
    <row r="574" spans="1:100" s="30" customFormat="1">
      <c r="A574" s="28"/>
      <c r="B574" s="48"/>
      <c r="C574" s="49"/>
      <c r="D574" s="49"/>
      <c r="E574" s="49"/>
      <c r="F574" s="49"/>
      <c r="G574" s="49"/>
      <c r="H574" s="49"/>
      <c r="I574" s="49"/>
      <c r="J574" s="49"/>
      <c r="K574" s="49"/>
      <c r="L574" s="50"/>
      <c r="M574" s="49"/>
      <c r="N574" s="50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  <c r="CS574" s="28"/>
      <c r="CT574" s="28"/>
      <c r="CU574" s="28"/>
      <c r="CV574" s="28"/>
    </row>
    <row r="575" spans="1:100" s="30" customFormat="1">
      <c r="A575" s="28"/>
      <c r="B575" s="48"/>
      <c r="C575" s="49"/>
      <c r="D575" s="49"/>
      <c r="E575" s="49"/>
      <c r="F575" s="49"/>
      <c r="G575" s="49"/>
      <c r="H575" s="49"/>
      <c r="I575" s="49"/>
      <c r="J575" s="49"/>
      <c r="K575" s="49"/>
      <c r="L575" s="50"/>
      <c r="M575" s="49"/>
      <c r="N575" s="50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28"/>
      <c r="CU575" s="28"/>
      <c r="CV575" s="28"/>
    </row>
    <row r="576" spans="1:100" s="30" customFormat="1">
      <c r="A576" s="28"/>
      <c r="B576" s="48"/>
      <c r="C576" s="49"/>
      <c r="D576" s="49"/>
      <c r="E576" s="49"/>
      <c r="F576" s="49"/>
      <c r="G576" s="49"/>
      <c r="H576" s="49"/>
      <c r="I576" s="49"/>
      <c r="J576" s="49"/>
      <c r="K576" s="49"/>
      <c r="L576" s="50"/>
      <c r="M576" s="49"/>
      <c r="N576" s="50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</row>
    <row r="577" spans="1:100" s="30" customFormat="1">
      <c r="A577" s="28"/>
      <c r="B577" s="48"/>
      <c r="C577" s="49"/>
      <c r="D577" s="49"/>
      <c r="E577" s="49"/>
      <c r="F577" s="49"/>
      <c r="G577" s="49"/>
      <c r="H577" s="49"/>
      <c r="I577" s="49"/>
      <c r="J577" s="49"/>
      <c r="K577" s="49"/>
      <c r="L577" s="50"/>
      <c r="M577" s="49"/>
      <c r="N577" s="50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28"/>
      <c r="CU577" s="28"/>
      <c r="CV577" s="28"/>
    </row>
    <row r="578" spans="1:100" s="30" customFormat="1">
      <c r="A578" s="28"/>
      <c r="B578" s="48"/>
      <c r="C578" s="49"/>
      <c r="D578" s="49"/>
      <c r="E578" s="49"/>
      <c r="F578" s="49"/>
      <c r="G578" s="49"/>
      <c r="H578" s="49"/>
      <c r="I578" s="49"/>
      <c r="J578" s="49"/>
      <c r="K578" s="49"/>
      <c r="L578" s="50"/>
      <c r="M578" s="49"/>
      <c r="N578" s="50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</row>
    <row r="579" spans="1:100" s="30" customFormat="1">
      <c r="A579" s="28"/>
      <c r="B579" s="48"/>
      <c r="C579" s="49"/>
      <c r="D579" s="49"/>
      <c r="E579" s="49"/>
      <c r="F579" s="49"/>
      <c r="G579" s="49"/>
      <c r="H579" s="49"/>
      <c r="I579" s="49"/>
      <c r="J579" s="49"/>
      <c r="K579" s="49"/>
      <c r="L579" s="50"/>
      <c r="M579" s="49"/>
      <c r="N579" s="50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28"/>
      <c r="CU579" s="28"/>
      <c r="CV579" s="28"/>
    </row>
    <row r="580" spans="1:100" s="30" customFormat="1">
      <c r="A580" s="28"/>
      <c r="B580" s="48"/>
      <c r="C580" s="49"/>
      <c r="D580" s="49"/>
      <c r="E580" s="49"/>
      <c r="F580" s="49"/>
      <c r="G580" s="49"/>
      <c r="H580" s="49"/>
      <c r="I580" s="49"/>
      <c r="J580" s="49"/>
      <c r="K580" s="49"/>
      <c r="L580" s="50"/>
      <c r="M580" s="49"/>
      <c r="N580" s="50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</row>
    <row r="581" spans="1:100" s="30" customFormat="1">
      <c r="A581" s="28"/>
      <c r="B581" s="48"/>
      <c r="C581" s="49"/>
      <c r="D581" s="49"/>
      <c r="E581" s="49"/>
      <c r="F581" s="49"/>
      <c r="G581" s="49"/>
      <c r="H581" s="49"/>
      <c r="I581" s="49"/>
      <c r="J581" s="49"/>
      <c r="K581" s="49"/>
      <c r="L581" s="50"/>
      <c r="M581" s="49"/>
      <c r="N581" s="50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  <c r="CS581" s="28"/>
      <c r="CT581" s="28"/>
      <c r="CU581" s="28"/>
      <c r="CV581" s="28"/>
    </row>
    <row r="582" spans="1:100" s="30" customFormat="1">
      <c r="A582" s="28"/>
      <c r="B582" s="48"/>
      <c r="C582" s="49"/>
      <c r="D582" s="49"/>
      <c r="E582" s="49"/>
      <c r="F582" s="49"/>
      <c r="G582" s="49"/>
      <c r="H582" s="49"/>
      <c r="I582" s="49"/>
      <c r="J582" s="49"/>
      <c r="K582" s="49"/>
      <c r="L582" s="50"/>
      <c r="M582" s="49"/>
      <c r="N582" s="50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</row>
    <row r="583" spans="1:100" s="30" customFormat="1">
      <c r="A583" s="28"/>
      <c r="B583" s="48"/>
      <c r="C583" s="49"/>
      <c r="D583" s="49"/>
      <c r="E583" s="49"/>
      <c r="F583" s="49"/>
      <c r="G583" s="49"/>
      <c r="H583" s="49"/>
      <c r="I583" s="49"/>
      <c r="J583" s="49"/>
      <c r="K583" s="49"/>
      <c r="L583" s="50"/>
      <c r="M583" s="49"/>
      <c r="N583" s="50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  <c r="CS583" s="28"/>
      <c r="CT583" s="28"/>
      <c r="CU583" s="28"/>
      <c r="CV583" s="28"/>
    </row>
    <row r="584" spans="1:100" s="30" customFormat="1">
      <c r="A584" s="28"/>
      <c r="B584" s="48"/>
      <c r="C584" s="49"/>
      <c r="D584" s="49"/>
      <c r="E584" s="49"/>
      <c r="F584" s="49"/>
      <c r="G584" s="49"/>
      <c r="H584" s="49"/>
      <c r="I584" s="49"/>
      <c r="J584" s="49"/>
      <c r="K584" s="49"/>
      <c r="L584" s="50"/>
      <c r="M584" s="49"/>
      <c r="N584" s="50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  <c r="CU584" s="28"/>
      <c r="CV584" s="28"/>
    </row>
    <row r="585" spans="1:100" s="30" customFormat="1">
      <c r="A585" s="28"/>
      <c r="B585" s="48"/>
      <c r="C585" s="49"/>
      <c r="D585" s="49"/>
      <c r="E585" s="49"/>
      <c r="F585" s="49"/>
      <c r="G585" s="49"/>
      <c r="H585" s="49"/>
      <c r="I585" s="49"/>
      <c r="J585" s="49"/>
      <c r="K585" s="49"/>
      <c r="L585" s="50"/>
      <c r="M585" s="49"/>
      <c r="N585" s="50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28"/>
      <c r="CU585" s="28"/>
      <c r="CV585" s="28"/>
    </row>
    <row r="586" spans="1:100" s="30" customFormat="1">
      <c r="A586" s="28"/>
      <c r="B586" s="48"/>
      <c r="C586" s="49"/>
      <c r="D586" s="49"/>
      <c r="E586" s="49"/>
      <c r="F586" s="49"/>
      <c r="G586" s="49"/>
      <c r="H586" s="49"/>
      <c r="I586" s="49"/>
      <c r="J586" s="49"/>
      <c r="K586" s="49"/>
      <c r="L586" s="50"/>
      <c r="M586" s="49"/>
      <c r="N586" s="50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  <c r="CS586" s="28"/>
      <c r="CT586" s="28"/>
      <c r="CU586" s="28"/>
      <c r="CV586" s="28"/>
    </row>
    <row r="587" spans="1:100" s="30" customFormat="1">
      <c r="A587" s="28"/>
      <c r="B587" s="48"/>
      <c r="C587" s="49"/>
      <c r="D587" s="49"/>
      <c r="E587" s="49"/>
      <c r="F587" s="49"/>
      <c r="G587" s="49"/>
      <c r="H587" s="49"/>
      <c r="I587" s="49"/>
      <c r="J587" s="49"/>
      <c r="K587" s="49"/>
      <c r="L587" s="50"/>
      <c r="M587" s="49"/>
      <c r="N587" s="50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28"/>
      <c r="CU587" s="28"/>
      <c r="CV587" s="28"/>
    </row>
    <row r="588" spans="1:100" s="30" customFormat="1">
      <c r="A588" s="28"/>
      <c r="B588" s="48"/>
      <c r="C588" s="49"/>
      <c r="D588" s="49"/>
      <c r="E588" s="49"/>
      <c r="F588" s="49"/>
      <c r="G588" s="49"/>
      <c r="H588" s="49"/>
      <c r="I588" s="49"/>
      <c r="J588" s="49"/>
      <c r="K588" s="49"/>
      <c r="L588" s="50"/>
      <c r="M588" s="49"/>
      <c r="N588" s="50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  <c r="CS588" s="28"/>
      <c r="CT588" s="28"/>
      <c r="CU588" s="28"/>
      <c r="CV588" s="28"/>
    </row>
    <row r="589" spans="1:100" s="30" customFormat="1">
      <c r="A589" s="28"/>
      <c r="B589" s="48"/>
      <c r="C589" s="49"/>
      <c r="D589" s="49"/>
      <c r="E589" s="49"/>
      <c r="F589" s="49"/>
      <c r="G589" s="49"/>
      <c r="H589" s="49"/>
      <c r="I589" s="49"/>
      <c r="J589" s="49"/>
      <c r="K589" s="49"/>
      <c r="L589" s="50"/>
      <c r="M589" s="49"/>
      <c r="N589" s="50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  <c r="CS589" s="28"/>
      <c r="CT589" s="28"/>
      <c r="CU589" s="28"/>
      <c r="CV589" s="28"/>
    </row>
    <row r="590" spans="1:100" s="30" customFormat="1">
      <c r="A590" s="28"/>
      <c r="B590" s="48"/>
      <c r="C590" s="49"/>
      <c r="D590" s="49"/>
      <c r="E590" s="49"/>
      <c r="F590" s="49"/>
      <c r="G590" s="49"/>
      <c r="H590" s="49"/>
      <c r="I590" s="49"/>
      <c r="J590" s="49"/>
      <c r="K590" s="49"/>
      <c r="L590" s="50"/>
      <c r="M590" s="49"/>
      <c r="N590" s="50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  <c r="CS590" s="28"/>
      <c r="CT590" s="28"/>
      <c r="CU590" s="28"/>
      <c r="CV590" s="28"/>
    </row>
    <row r="591" spans="1:100" s="30" customFormat="1">
      <c r="A591" s="28"/>
      <c r="B591" s="48"/>
      <c r="C591" s="49"/>
      <c r="D591" s="49"/>
      <c r="E591" s="49"/>
      <c r="F591" s="49"/>
      <c r="G591" s="49"/>
      <c r="H591" s="49"/>
      <c r="I591" s="49"/>
      <c r="J591" s="49"/>
      <c r="K591" s="49"/>
      <c r="L591" s="50"/>
      <c r="M591" s="49"/>
      <c r="N591" s="50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28"/>
      <c r="CU591" s="28"/>
      <c r="CV591" s="28"/>
    </row>
    <row r="592" spans="1:100" s="30" customFormat="1">
      <c r="A592" s="28"/>
      <c r="B592" s="48"/>
      <c r="C592" s="49"/>
      <c r="D592" s="49"/>
      <c r="E592" s="49"/>
      <c r="F592" s="49"/>
      <c r="G592" s="49"/>
      <c r="H592" s="49"/>
      <c r="I592" s="49"/>
      <c r="J592" s="49"/>
      <c r="K592" s="49"/>
      <c r="L592" s="50"/>
      <c r="M592" s="49"/>
      <c r="N592" s="50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</row>
    <row r="593" spans="1:100" s="30" customFormat="1">
      <c r="A593" s="28"/>
      <c r="B593" s="48"/>
      <c r="C593" s="49"/>
      <c r="D593" s="49"/>
      <c r="E593" s="49"/>
      <c r="F593" s="49"/>
      <c r="G593" s="49"/>
      <c r="H593" s="49"/>
      <c r="I593" s="49"/>
      <c r="J593" s="49"/>
      <c r="K593" s="49"/>
      <c r="L593" s="50"/>
      <c r="M593" s="49"/>
      <c r="N593" s="50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28"/>
      <c r="CU593" s="28"/>
      <c r="CV593" s="28"/>
    </row>
    <row r="594" spans="1:100" s="30" customFormat="1">
      <c r="A594" s="28"/>
      <c r="B594" s="48"/>
      <c r="C594" s="49"/>
      <c r="D594" s="49"/>
      <c r="E594" s="49"/>
      <c r="F594" s="49"/>
      <c r="G594" s="49"/>
      <c r="H594" s="49"/>
      <c r="I594" s="49"/>
      <c r="J594" s="49"/>
      <c r="K594" s="49"/>
      <c r="L594" s="50"/>
      <c r="M594" s="49"/>
      <c r="N594" s="50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</row>
    <row r="595" spans="1:100" s="30" customFormat="1">
      <c r="A595" s="28"/>
      <c r="B595" s="48"/>
      <c r="C595" s="49"/>
      <c r="D595" s="49"/>
      <c r="E595" s="49"/>
      <c r="F595" s="49"/>
      <c r="G595" s="49"/>
      <c r="H595" s="49"/>
      <c r="I595" s="49"/>
      <c r="J595" s="49"/>
      <c r="K595" s="49"/>
      <c r="L595" s="50"/>
      <c r="M595" s="49"/>
      <c r="N595" s="50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28"/>
      <c r="CU595" s="28"/>
      <c r="CV595" s="28"/>
    </row>
    <row r="596" spans="1:100" s="30" customFormat="1">
      <c r="A596" s="28"/>
      <c r="B596" s="48"/>
      <c r="C596" s="49"/>
      <c r="D596" s="49"/>
      <c r="E596" s="49"/>
      <c r="F596" s="49"/>
      <c r="G596" s="49"/>
      <c r="H596" s="49"/>
      <c r="I596" s="49"/>
      <c r="J596" s="49"/>
      <c r="K596" s="49"/>
      <c r="L596" s="50"/>
      <c r="M596" s="49"/>
      <c r="N596" s="50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  <c r="CS596" s="28"/>
      <c r="CT596" s="28"/>
      <c r="CU596" s="28"/>
      <c r="CV596" s="28"/>
    </row>
    <row r="597" spans="1:100" s="30" customFormat="1">
      <c r="A597" s="28"/>
      <c r="B597" s="48"/>
      <c r="C597" s="49"/>
      <c r="D597" s="49"/>
      <c r="E597" s="49"/>
      <c r="F597" s="49"/>
      <c r="G597" s="49"/>
      <c r="H597" s="49"/>
      <c r="I597" s="49"/>
      <c r="J597" s="49"/>
      <c r="K597" s="49"/>
      <c r="L597" s="50"/>
      <c r="M597" s="49"/>
      <c r="N597" s="50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28"/>
      <c r="CU597" s="28"/>
      <c r="CV597" s="28"/>
    </row>
    <row r="598" spans="1:100" s="30" customFormat="1">
      <c r="A598" s="28"/>
      <c r="B598" s="48"/>
      <c r="C598" s="49"/>
      <c r="D598" s="49"/>
      <c r="E598" s="49"/>
      <c r="F598" s="49"/>
      <c r="G598" s="49"/>
      <c r="H598" s="49"/>
      <c r="I598" s="49"/>
      <c r="J598" s="49"/>
      <c r="K598" s="49"/>
      <c r="L598" s="50"/>
      <c r="M598" s="49"/>
      <c r="N598" s="50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  <c r="CS598" s="28"/>
      <c r="CT598" s="28"/>
      <c r="CU598" s="28"/>
      <c r="CV598" s="28"/>
    </row>
    <row r="599" spans="1:100" s="30" customFormat="1">
      <c r="A599" s="28"/>
      <c r="B599" s="48"/>
      <c r="C599" s="49"/>
      <c r="D599" s="49"/>
      <c r="E599" s="49"/>
      <c r="F599" s="49"/>
      <c r="G599" s="49"/>
      <c r="H599" s="49"/>
      <c r="I599" s="49"/>
      <c r="J599" s="49"/>
      <c r="K599" s="49"/>
      <c r="L599" s="50"/>
      <c r="M599" s="49"/>
      <c r="N599" s="50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28"/>
      <c r="CU599" s="28"/>
      <c r="CV599" s="28"/>
    </row>
    <row r="600" spans="1:100" s="30" customFormat="1">
      <c r="A600" s="28"/>
      <c r="B600" s="48"/>
      <c r="C600" s="49"/>
      <c r="D600" s="49"/>
      <c r="E600" s="49"/>
      <c r="F600" s="49"/>
      <c r="G600" s="49"/>
      <c r="H600" s="49"/>
      <c r="I600" s="49"/>
      <c r="J600" s="49"/>
      <c r="K600" s="49"/>
      <c r="L600" s="50"/>
      <c r="M600" s="49"/>
      <c r="N600" s="50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  <c r="CU600" s="28"/>
      <c r="CV600" s="28"/>
    </row>
    <row r="601" spans="1:100" s="30" customFormat="1">
      <c r="A601" s="28"/>
      <c r="B601" s="48"/>
      <c r="C601" s="49"/>
      <c r="D601" s="49"/>
      <c r="E601" s="49"/>
      <c r="F601" s="49"/>
      <c r="G601" s="49"/>
      <c r="H601" s="49"/>
      <c r="I601" s="49"/>
      <c r="J601" s="49"/>
      <c r="K601" s="49"/>
      <c r="L601" s="50"/>
      <c r="M601" s="49"/>
      <c r="N601" s="50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</row>
    <row r="602" spans="1:100" s="30" customFormat="1">
      <c r="A602" s="28"/>
      <c r="B602" s="48"/>
      <c r="C602" s="49"/>
      <c r="D602" s="49"/>
      <c r="E602" s="49"/>
      <c r="F602" s="49"/>
      <c r="G602" s="49"/>
      <c r="H602" s="49"/>
      <c r="I602" s="49"/>
      <c r="J602" s="49"/>
      <c r="K602" s="49"/>
      <c r="L602" s="50"/>
      <c r="M602" s="49"/>
      <c r="N602" s="50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  <c r="CS602" s="28"/>
      <c r="CT602" s="28"/>
      <c r="CU602" s="28"/>
      <c r="CV602" s="28"/>
    </row>
    <row r="603" spans="1:100" s="30" customFormat="1">
      <c r="A603" s="28"/>
      <c r="B603" s="48"/>
      <c r="C603" s="49"/>
      <c r="D603" s="49"/>
      <c r="E603" s="49"/>
      <c r="F603" s="49"/>
      <c r="G603" s="49"/>
      <c r="H603" s="49"/>
      <c r="I603" s="49"/>
      <c r="J603" s="49"/>
      <c r="K603" s="49"/>
      <c r="L603" s="50"/>
      <c r="M603" s="49"/>
      <c r="N603" s="50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28"/>
      <c r="CU603" s="28"/>
      <c r="CV603" s="28"/>
    </row>
    <row r="604" spans="1:100" s="30" customFormat="1">
      <c r="A604" s="28"/>
      <c r="B604" s="48"/>
      <c r="C604" s="49"/>
      <c r="D604" s="49"/>
      <c r="E604" s="49"/>
      <c r="F604" s="49"/>
      <c r="G604" s="49"/>
      <c r="H604" s="49"/>
      <c r="I604" s="49"/>
      <c r="J604" s="49"/>
      <c r="K604" s="49"/>
      <c r="L604" s="50"/>
      <c r="M604" s="49"/>
      <c r="N604" s="50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  <c r="CU604" s="28"/>
      <c r="CV604" s="28"/>
    </row>
    <row r="605" spans="1:100" s="30" customFormat="1">
      <c r="A605" s="28"/>
      <c r="B605" s="48"/>
      <c r="C605" s="49"/>
      <c r="D605" s="49"/>
      <c r="E605" s="49"/>
      <c r="F605" s="49"/>
      <c r="G605" s="49"/>
      <c r="H605" s="49"/>
      <c r="I605" s="49"/>
      <c r="J605" s="49"/>
      <c r="K605" s="49"/>
      <c r="L605" s="50"/>
      <c r="M605" s="49"/>
      <c r="N605" s="50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</row>
    <row r="606" spans="1:100" s="30" customFormat="1">
      <c r="A606" s="28"/>
      <c r="B606" s="48"/>
      <c r="C606" s="49"/>
      <c r="D606" s="49"/>
      <c r="E606" s="49"/>
      <c r="F606" s="49"/>
      <c r="G606" s="49"/>
      <c r="H606" s="49"/>
      <c r="I606" s="49"/>
      <c r="J606" s="49"/>
      <c r="K606" s="49"/>
      <c r="L606" s="50"/>
      <c r="M606" s="49"/>
      <c r="N606" s="50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</row>
    <row r="607" spans="1:100" s="30" customFormat="1">
      <c r="A607" s="28"/>
      <c r="B607" s="48"/>
      <c r="C607" s="49"/>
      <c r="D607" s="49"/>
      <c r="E607" s="49"/>
      <c r="F607" s="49"/>
      <c r="G607" s="49"/>
      <c r="H607" s="49"/>
      <c r="I607" s="49"/>
      <c r="J607" s="49"/>
      <c r="K607" s="49"/>
      <c r="L607" s="50"/>
      <c r="M607" s="49"/>
      <c r="N607" s="50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28"/>
      <c r="CU607" s="28"/>
      <c r="CV607" s="28"/>
    </row>
    <row r="608" spans="1:100" s="30" customFormat="1">
      <c r="A608" s="28"/>
      <c r="B608" s="48"/>
      <c r="C608" s="49"/>
      <c r="D608" s="49"/>
      <c r="E608" s="49"/>
      <c r="F608" s="49"/>
      <c r="G608" s="49"/>
      <c r="H608" s="49"/>
      <c r="I608" s="49"/>
      <c r="J608" s="49"/>
      <c r="K608" s="49"/>
      <c r="L608" s="50"/>
      <c r="M608" s="49"/>
      <c r="N608" s="50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</row>
    <row r="609" spans="1:100" s="30" customFormat="1">
      <c r="A609" s="28"/>
      <c r="B609" s="48"/>
      <c r="C609" s="49"/>
      <c r="D609" s="49"/>
      <c r="E609" s="49"/>
      <c r="F609" s="49"/>
      <c r="G609" s="49"/>
      <c r="H609" s="49"/>
      <c r="I609" s="49"/>
      <c r="J609" s="49"/>
      <c r="K609" s="49"/>
      <c r="L609" s="50"/>
      <c r="M609" s="49"/>
      <c r="N609" s="50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</row>
    <row r="610" spans="1:100" s="30" customFormat="1">
      <c r="A610" s="28"/>
      <c r="B610" s="48"/>
      <c r="C610" s="49"/>
      <c r="D610" s="49"/>
      <c r="E610" s="49"/>
      <c r="F610" s="49"/>
      <c r="G610" s="49"/>
      <c r="H610" s="49"/>
      <c r="I610" s="49"/>
      <c r="J610" s="49"/>
      <c r="K610" s="49"/>
      <c r="L610" s="50"/>
      <c r="M610" s="49"/>
      <c r="N610" s="50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</row>
    <row r="611" spans="1:100" s="30" customFormat="1">
      <c r="A611" s="28"/>
      <c r="B611" s="48"/>
      <c r="C611" s="49"/>
      <c r="D611" s="49"/>
      <c r="E611" s="49"/>
      <c r="F611" s="49"/>
      <c r="G611" s="49"/>
      <c r="H611" s="49"/>
      <c r="I611" s="49"/>
      <c r="J611" s="49"/>
      <c r="K611" s="49"/>
      <c r="L611" s="50"/>
      <c r="M611" s="49"/>
      <c r="N611" s="50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</row>
    <row r="612" spans="1:100" s="30" customFormat="1">
      <c r="A612" s="28"/>
      <c r="B612" s="48"/>
      <c r="C612" s="49"/>
      <c r="D612" s="49"/>
      <c r="E612" s="49"/>
      <c r="F612" s="49"/>
      <c r="G612" s="49"/>
      <c r="H612" s="49"/>
      <c r="I612" s="49"/>
      <c r="J612" s="49"/>
      <c r="K612" s="49"/>
      <c r="L612" s="50"/>
      <c r="M612" s="49"/>
      <c r="N612" s="50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</row>
    <row r="613" spans="1:100" s="30" customFormat="1">
      <c r="A613" s="28"/>
      <c r="B613" s="48"/>
      <c r="C613" s="49"/>
      <c r="D613" s="49"/>
      <c r="E613" s="49"/>
      <c r="F613" s="49"/>
      <c r="G613" s="49"/>
      <c r="H613" s="49"/>
      <c r="I613" s="49"/>
      <c r="J613" s="49"/>
      <c r="K613" s="49"/>
      <c r="L613" s="50"/>
      <c r="M613" s="49"/>
      <c r="N613" s="50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</row>
    <row r="614" spans="1:100" s="30" customFormat="1">
      <c r="A614" s="28"/>
      <c r="B614" s="48"/>
      <c r="C614" s="49"/>
      <c r="D614" s="49"/>
      <c r="E614" s="49"/>
      <c r="F614" s="49"/>
      <c r="G614" s="49"/>
      <c r="H614" s="49"/>
      <c r="I614" s="49"/>
      <c r="J614" s="49"/>
      <c r="K614" s="49"/>
      <c r="L614" s="50"/>
      <c r="M614" s="49"/>
      <c r="N614" s="50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  <c r="CS614" s="28"/>
      <c r="CT614" s="28"/>
      <c r="CU614" s="28"/>
      <c r="CV614" s="28"/>
    </row>
    <row r="615" spans="1:100" s="30" customFormat="1">
      <c r="A615" s="28"/>
      <c r="B615" s="48"/>
      <c r="C615" s="49"/>
      <c r="D615" s="49"/>
      <c r="E615" s="49"/>
      <c r="F615" s="49"/>
      <c r="G615" s="49"/>
      <c r="H615" s="49"/>
      <c r="I615" s="49"/>
      <c r="J615" s="49"/>
      <c r="K615" s="49"/>
      <c r="L615" s="50"/>
      <c r="M615" s="49"/>
      <c r="N615" s="50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</row>
    <row r="616" spans="1:100" s="30" customFormat="1">
      <c r="A616" s="28"/>
      <c r="B616" s="48"/>
      <c r="C616" s="49"/>
      <c r="D616" s="49"/>
      <c r="E616" s="49"/>
      <c r="F616" s="49"/>
      <c r="G616" s="49"/>
      <c r="H616" s="49"/>
      <c r="I616" s="49"/>
      <c r="J616" s="49"/>
      <c r="K616" s="49"/>
      <c r="L616" s="50"/>
      <c r="M616" s="49"/>
      <c r="N616" s="50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</row>
    <row r="617" spans="1:100" s="30" customFormat="1">
      <c r="A617" s="28"/>
      <c r="B617" s="48"/>
      <c r="C617" s="49"/>
      <c r="D617" s="49"/>
      <c r="E617" s="49"/>
      <c r="F617" s="49"/>
      <c r="G617" s="49"/>
      <c r="H617" s="49"/>
      <c r="I617" s="49"/>
      <c r="J617" s="49"/>
      <c r="K617" s="49"/>
      <c r="L617" s="50"/>
      <c r="M617" s="49"/>
      <c r="N617" s="50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28"/>
      <c r="CU617" s="28"/>
      <c r="CV617" s="28"/>
    </row>
    <row r="618" spans="1:100" s="30" customFormat="1">
      <c r="A618" s="28"/>
      <c r="B618" s="48"/>
      <c r="C618" s="49"/>
      <c r="D618" s="49"/>
      <c r="E618" s="49"/>
      <c r="F618" s="49"/>
      <c r="G618" s="49"/>
      <c r="H618" s="49"/>
      <c r="I618" s="49"/>
      <c r="J618" s="49"/>
      <c r="K618" s="49"/>
      <c r="L618" s="50"/>
      <c r="M618" s="49"/>
      <c r="N618" s="50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  <c r="CS618" s="28"/>
      <c r="CT618" s="28"/>
      <c r="CU618" s="28"/>
      <c r="CV618" s="28"/>
    </row>
    <row r="619" spans="1:100" s="30" customFormat="1">
      <c r="A619" s="28"/>
      <c r="B619" s="48"/>
      <c r="C619" s="49"/>
      <c r="D619" s="49"/>
      <c r="E619" s="49"/>
      <c r="F619" s="49"/>
      <c r="G619" s="49"/>
      <c r="H619" s="49"/>
      <c r="I619" s="49"/>
      <c r="J619" s="49"/>
      <c r="K619" s="49"/>
      <c r="L619" s="50"/>
      <c r="M619" s="49"/>
      <c r="N619" s="50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  <c r="CS619" s="28"/>
      <c r="CT619" s="28"/>
      <c r="CU619" s="28"/>
      <c r="CV619" s="28"/>
    </row>
    <row r="620" spans="1:100" s="30" customFormat="1">
      <c r="A620" s="28"/>
      <c r="B620" s="48"/>
      <c r="C620" s="49"/>
      <c r="D620" s="49"/>
      <c r="E620" s="49"/>
      <c r="F620" s="49"/>
      <c r="G620" s="49"/>
      <c r="H620" s="49"/>
      <c r="I620" s="49"/>
      <c r="J620" s="49"/>
      <c r="K620" s="49"/>
      <c r="L620" s="50"/>
      <c r="M620" s="49"/>
      <c r="N620" s="50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  <c r="CS620" s="28"/>
      <c r="CT620" s="28"/>
      <c r="CU620" s="28"/>
      <c r="CV620" s="28"/>
    </row>
    <row r="621" spans="1:100" s="30" customFormat="1">
      <c r="A621" s="28"/>
      <c r="B621" s="48"/>
      <c r="C621" s="49"/>
      <c r="D621" s="49"/>
      <c r="E621" s="49"/>
      <c r="F621" s="49"/>
      <c r="G621" s="49"/>
      <c r="H621" s="49"/>
      <c r="I621" s="49"/>
      <c r="J621" s="49"/>
      <c r="K621" s="49"/>
      <c r="L621" s="50"/>
      <c r="M621" s="49"/>
      <c r="N621" s="50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  <c r="CS621" s="28"/>
      <c r="CT621" s="28"/>
      <c r="CU621" s="28"/>
      <c r="CV621" s="28"/>
    </row>
    <row r="622" spans="1:100" s="30" customFormat="1">
      <c r="A622" s="28"/>
      <c r="B622" s="48"/>
      <c r="C622" s="49"/>
      <c r="D622" s="49"/>
      <c r="E622" s="49"/>
      <c r="F622" s="49"/>
      <c r="G622" s="49"/>
      <c r="H622" s="49"/>
      <c r="I622" s="49"/>
      <c r="J622" s="49"/>
      <c r="K622" s="49"/>
      <c r="L622" s="50"/>
      <c r="M622" s="49"/>
      <c r="N622" s="50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  <c r="CS622" s="28"/>
      <c r="CT622" s="28"/>
      <c r="CU622" s="28"/>
      <c r="CV622" s="28"/>
    </row>
    <row r="623" spans="1:100" s="30" customFormat="1">
      <c r="A623" s="28"/>
      <c r="B623" s="48"/>
      <c r="C623" s="49"/>
      <c r="D623" s="49"/>
      <c r="E623" s="49"/>
      <c r="F623" s="49"/>
      <c r="G623" s="49"/>
      <c r="H623" s="49"/>
      <c r="I623" s="49"/>
      <c r="J623" s="49"/>
      <c r="K623" s="49"/>
      <c r="L623" s="50"/>
      <c r="M623" s="49"/>
      <c r="N623" s="50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</row>
    <row r="624" spans="1:100" s="30" customFormat="1">
      <c r="A624" s="28"/>
      <c r="B624" s="48"/>
      <c r="C624" s="49"/>
      <c r="D624" s="49"/>
      <c r="E624" s="49"/>
      <c r="F624" s="49"/>
      <c r="G624" s="49"/>
      <c r="H624" s="49"/>
      <c r="I624" s="49"/>
      <c r="J624" s="49"/>
      <c r="K624" s="49"/>
      <c r="L624" s="50"/>
      <c r="M624" s="49"/>
      <c r="N624" s="50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</row>
    <row r="625" spans="1:100" s="30" customFormat="1">
      <c r="A625" s="28"/>
      <c r="B625" s="48"/>
      <c r="C625" s="49"/>
      <c r="D625" s="49"/>
      <c r="E625" s="49"/>
      <c r="F625" s="49"/>
      <c r="G625" s="49"/>
      <c r="H625" s="49"/>
      <c r="I625" s="49"/>
      <c r="J625" s="49"/>
      <c r="K625" s="49"/>
      <c r="L625" s="50"/>
      <c r="M625" s="49"/>
      <c r="N625" s="50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</row>
    <row r="626" spans="1:100" s="30" customFormat="1">
      <c r="A626" s="28"/>
      <c r="B626" s="48"/>
      <c r="C626" s="49"/>
      <c r="D626" s="49"/>
      <c r="E626" s="49"/>
      <c r="F626" s="49"/>
      <c r="G626" s="49"/>
      <c r="H626" s="49"/>
      <c r="I626" s="49"/>
      <c r="J626" s="49"/>
      <c r="K626" s="49"/>
      <c r="L626" s="50"/>
      <c r="M626" s="49"/>
      <c r="N626" s="50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</row>
    <row r="627" spans="1:100" s="30" customFormat="1">
      <c r="A627" s="28"/>
      <c r="B627" s="48"/>
      <c r="C627" s="49"/>
      <c r="D627" s="49"/>
      <c r="E627" s="49"/>
      <c r="F627" s="49"/>
      <c r="G627" s="49"/>
      <c r="H627" s="49"/>
      <c r="I627" s="49"/>
      <c r="J627" s="49"/>
      <c r="K627" s="49"/>
      <c r="L627" s="50"/>
      <c r="M627" s="49"/>
      <c r="N627" s="50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</row>
    <row r="628" spans="1:100" s="30" customFormat="1">
      <c r="A628" s="28"/>
      <c r="B628" s="48"/>
      <c r="C628" s="49"/>
      <c r="D628" s="49"/>
      <c r="E628" s="49"/>
      <c r="F628" s="49"/>
      <c r="G628" s="49"/>
      <c r="H628" s="49"/>
      <c r="I628" s="49"/>
      <c r="J628" s="49"/>
      <c r="K628" s="49"/>
      <c r="L628" s="50"/>
      <c r="M628" s="49"/>
      <c r="N628" s="50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</row>
    <row r="629" spans="1:100" s="30" customFormat="1">
      <c r="A629" s="28"/>
      <c r="B629" s="48"/>
      <c r="C629" s="49"/>
      <c r="D629" s="49"/>
      <c r="E629" s="49"/>
      <c r="F629" s="49"/>
      <c r="G629" s="49"/>
      <c r="H629" s="49"/>
      <c r="I629" s="49"/>
      <c r="J629" s="49"/>
      <c r="K629" s="49"/>
      <c r="L629" s="50"/>
      <c r="M629" s="49"/>
      <c r="N629" s="50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28"/>
      <c r="CU629" s="28"/>
      <c r="CV629" s="28"/>
    </row>
    <row r="630" spans="1:100" s="30" customFormat="1">
      <c r="A630" s="28"/>
      <c r="B630" s="48"/>
      <c r="C630" s="49"/>
      <c r="D630" s="49"/>
      <c r="E630" s="49"/>
      <c r="F630" s="49"/>
      <c r="G630" s="49"/>
      <c r="H630" s="49"/>
      <c r="I630" s="49"/>
      <c r="J630" s="49"/>
      <c r="K630" s="49"/>
      <c r="L630" s="50"/>
      <c r="M630" s="49"/>
      <c r="N630" s="50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  <c r="CS630" s="28"/>
      <c r="CT630" s="28"/>
      <c r="CU630" s="28"/>
      <c r="CV630" s="28"/>
    </row>
    <row r="631" spans="1:100" s="30" customFormat="1">
      <c r="A631" s="28"/>
      <c r="B631" s="48"/>
      <c r="C631" s="49"/>
      <c r="D631" s="49"/>
      <c r="E631" s="49"/>
      <c r="F631" s="49"/>
      <c r="G631" s="49"/>
      <c r="H631" s="49"/>
      <c r="I631" s="49"/>
      <c r="J631" s="49"/>
      <c r="K631" s="49"/>
      <c r="L631" s="50"/>
      <c r="M631" s="49"/>
      <c r="N631" s="50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</row>
    <row r="632" spans="1:100" s="30" customFormat="1">
      <c r="A632" s="28"/>
      <c r="B632" s="48"/>
      <c r="C632" s="49"/>
      <c r="D632" s="49"/>
      <c r="E632" s="49"/>
      <c r="F632" s="49"/>
      <c r="G632" s="49"/>
      <c r="H632" s="49"/>
      <c r="I632" s="49"/>
      <c r="J632" s="49"/>
      <c r="K632" s="49"/>
      <c r="L632" s="50"/>
      <c r="M632" s="49"/>
      <c r="N632" s="50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</row>
    <row r="633" spans="1:100" s="30" customFormat="1">
      <c r="A633" s="28"/>
      <c r="B633" s="48"/>
      <c r="C633" s="49"/>
      <c r="D633" s="49"/>
      <c r="E633" s="49"/>
      <c r="F633" s="49"/>
      <c r="G633" s="49"/>
      <c r="H633" s="49"/>
      <c r="I633" s="49"/>
      <c r="J633" s="49"/>
      <c r="K633" s="49"/>
      <c r="L633" s="50"/>
      <c r="M633" s="49"/>
      <c r="N633" s="50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</row>
    <row r="634" spans="1:100" s="30" customFormat="1">
      <c r="A634" s="28"/>
      <c r="B634" s="48"/>
      <c r="C634" s="49"/>
      <c r="D634" s="49"/>
      <c r="E634" s="49"/>
      <c r="F634" s="49"/>
      <c r="G634" s="49"/>
      <c r="H634" s="49"/>
      <c r="I634" s="49"/>
      <c r="J634" s="49"/>
      <c r="K634" s="49"/>
      <c r="L634" s="50"/>
      <c r="M634" s="49"/>
      <c r="N634" s="50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</row>
    <row r="635" spans="1:100" s="30" customFormat="1">
      <c r="A635" s="28"/>
      <c r="B635" s="48"/>
      <c r="C635" s="49"/>
      <c r="D635" s="49"/>
      <c r="E635" s="49"/>
      <c r="F635" s="49"/>
      <c r="G635" s="49"/>
      <c r="H635" s="49"/>
      <c r="I635" s="49"/>
      <c r="J635" s="49"/>
      <c r="K635" s="49"/>
      <c r="L635" s="50"/>
      <c r="M635" s="49"/>
      <c r="N635" s="50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</row>
    <row r="636" spans="1:100" s="30" customFormat="1">
      <c r="A636" s="28"/>
      <c r="B636" s="48"/>
      <c r="C636" s="49"/>
      <c r="D636" s="49"/>
      <c r="E636" s="49"/>
      <c r="F636" s="49"/>
      <c r="G636" s="49"/>
      <c r="H636" s="49"/>
      <c r="I636" s="49"/>
      <c r="J636" s="49"/>
      <c r="K636" s="49"/>
      <c r="L636" s="50"/>
      <c r="M636" s="49"/>
      <c r="N636" s="50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</row>
    <row r="637" spans="1:100" s="30" customFormat="1">
      <c r="A637" s="28"/>
      <c r="B637" s="48"/>
      <c r="C637" s="49"/>
      <c r="D637" s="49"/>
      <c r="E637" s="49"/>
      <c r="F637" s="49"/>
      <c r="G637" s="49"/>
      <c r="H637" s="49"/>
      <c r="I637" s="49"/>
      <c r="J637" s="49"/>
      <c r="K637" s="49"/>
      <c r="L637" s="50"/>
      <c r="M637" s="49"/>
      <c r="N637" s="50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</row>
    <row r="638" spans="1:100" s="30" customFormat="1">
      <c r="A638" s="28"/>
      <c r="B638" s="48"/>
      <c r="C638" s="49"/>
      <c r="D638" s="49"/>
      <c r="E638" s="49"/>
      <c r="F638" s="49"/>
      <c r="G638" s="49"/>
      <c r="H638" s="49"/>
      <c r="I638" s="49"/>
      <c r="J638" s="49"/>
      <c r="K638" s="49"/>
      <c r="L638" s="50"/>
      <c r="M638" s="49"/>
      <c r="N638" s="50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</row>
    <row r="639" spans="1:100" s="30" customFormat="1">
      <c r="A639" s="28"/>
      <c r="B639" s="48"/>
      <c r="C639" s="49"/>
      <c r="D639" s="49"/>
      <c r="E639" s="49"/>
      <c r="F639" s="49"/>
      <c r="G639" s="49"/>
      <c r="H639" s="49"/>
      <c r="I639" s="49"/>
      <c r="J639" s="49"/>
      <c r="K639" s="49"/>
      <c r="L639" s="50"/>
      <c r="M639" s="49"/>
      <c r="N639" s="50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</row>
    <row r="640" spans="1:100" s="30" customFormat="1">
      <c r="A640" s="28"/>
      <c r="B640" s="48"/>
      <c r="C640" s="49"/>
      <c r="D640" s="49"/>
      <c r="E640" s="49"/>
      <c r="F640" s="49"/>
      <c r="G640" s="49"/>
      <c r="H640" s="49"/>
      <c r="I640" s="49"/>
      <c r="J640" s="49"/>
      <c r="K640" s="49"/>
      <c r="L640" s="50"/>
      <c r="M640" s="49"/>
      <c r="N640" s="50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  <c r="CS640" s="28"/>
      <c r="CT640" s="28"/>
      <c r="CU640" s="28"/>
      <c r="CV640" s="28"/>
    </row>
    <row r="641" spans="1:100" s="30" customFormat="1">
      <c r="A641" s="28"/>
      <c r="B641" s="48"/>
      <c r="C641" s="49"/>
      <c r="D641" s="49"/>
      <c r="E641" s="49"/>
      <c r="F641" s="49"/>
      <c r="G641" s="49"/>
      <c r="H641" s="49"/>
      <c r="I641" s="49"/>
      <c r="J641" s="49"/>
      <c r="K641" s="49"/>
      <c r="L641" s="50"/>
      <c r="M641" s="49"/>
      <c r="N641" s="50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28"/>
      <c r="CU641" s="28"/>
      <c r="CV641" s="28"/>
    </row>
    <row r="642" spans="1:100" s="30" customFormat="1">
      <c r="A642" s="28"/>
      <c r="B642" s="48"/>
      <c r="C642" s="49"/>
      <c r="D642" s="49"/>
      <c r="E642" s="49"/>
      <c r="F642" s="49"/>
      <c r="G642" s="49"/>
      <c r="H642" s="49"/>
      <c r="I642" s="49"/>
      <c r="J642" s="49"/>
      <c r="K642" s="49"/>
      <c r="L642" s="50"/>
      <c r="M642" s="49"/>
      <c r="N642" s="50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  <c r="CL642" s="28"/>
      <c r="CM642" s="28"/>
      <c r="CN642" s="28"/>
      <c r="CO642" s="28"/>
      <c r="CP642" s="28"/>
      <c r="CQ642" s="28"/>
      <c r="CR642" s="28"/>
      <c r="CS642" s="28"/>
      <c r="CT642" s="28"/>
      <c r="CU642" s="28"/>
      <c r="CV642" s="28"/>
    </row>
    <row r="643" spans="1:100" s="30" customFormat="1">
      <c r="A643" s="28"/>
      <c r="B643" s="48"/>
      <c r="C643" s="49"/>
      <c r="D643" s="49"/>
      <c r="E643" s="49"/>
      <c r="F643" s="49"/>
      <c r="G643" s="49"/>
      <c r="H643" s="49"/>
      <c r="I643" s="49"/>
      <c r="J643" s="49"/>
      <c r="K643" s="49"/>
      <c r="L643" s="50"/>
      <c r="M643" s="49"/>
      <c r="N643" s="50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  <c r="CS643" s="28"/>
      <c r="CT643" s="28"/>
      <c r="CU643" s="28"/>
      <c r="CV643" s="28"/>
    </row>
    <row r="644" spans="1:100" s="30" customFormat="1">
      <c r="A644" s="28"/>
      <c r="B644" s="48"/>
      <c r="C644" s="49"/>
      <c r="D644" s="49"/>
      <c r="E644" s="49"/>
      <c r="F644" s="49"/>
      <c r="G644" s="49"/>
      <c r="H644" s="49"/>
      <c r="I644" s="49"/>
      <c r="J644" s="49"/>
      <c r="K644" s="49"/>
      <c r="L644" s="50"/>
      <c r="M644" s="49"/>
      <c r="N644" s="50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  <c r="CG644" s="28"/>
      <c r="CH644" s="28"/>
      <c r="CI644" s="28"/>
      <c r="CJ644" s="28"/>
      <c r="CK644" s="28"/>
      <c r="CL644" s="28"/>
      <c r="CM644" s="28"/>
      <c r="CN644" s="28"/>
      <c r="CO644" s="28"/>
      <c r="CP644" s="28"/>
      <c r="CQ644" s="28"/>
      <c r="CR644" s="28"/>
      <c r="CS644" s="28"/>
      <c r="CT644" s="28"/>
      <c r="CU644" s="28"/>
      <c r="CV644" s="28"/>
    </row>
    <row r="645" spans="1:100" s="30" customFormat="1">
      <c r="A645" s="28"/>
      <c r="B645" s="48"/>
      <c r="C645" s="49"/>
      <c r="D645" s="49"/>
      <c r="E645" s="49"/>
      <c r="F645" s="49"/>
      <c r="G645" s="49"/>
      <c r="H645" s="49"/>
      <c r="I645" s="49"/>
      <c r="J645" s="49"/>
      <c r="K645" s="49"/>
      <c r="L645" s="50"/>
      <c r="M645" s="49"/>
      <c r="N645" s="50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  <c r="CS645" s="28"/>
      <c r="CT645" s="28"/>
      <c r="CU645" s="28"/>
      <c r="CV645" s="28"/>
    </row>
    <row r="646" spans="1:100" s="30" customFormat="1">
      <c r="A646" s="28"/>
      <c r="B646" s="48"/>
      <c r="C646" s="49"/>
      <c r="D646" s="49"/>
      <c r="E646" s="49"/>
      <c r="F646" s="49"/>
      <c r="G646" s="49"/>
      <c r="H646" s="49"/>
      <c r="I646" s="49"/>
      <c r="J646" s="49"/>
      <c r="K646" s="49"/>
      <c r="L646" s="50"/>
      <c r="M646" s="49"/>
      <c r="N646" s="50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  <c r="CS646" s="28"/>
      <c r="CT646" s="28"/>
      <c r="CU646" s="28"/>
      <c r="CV646" s="28"/>
    </row>
    <row r="647" spans="1:100" s="30" customFormat="1">
      <c r="A647" s="28"/>
      <c r="B647" s="48"/>
      <c r="C647" s="49"/>
      <c r="D647" s="49"/>
      <c r="E647" s="49"/>
      <c r="F647" s="49"/>
      <c r="G647" s="49"/>
      <c r="H647" s="49"/>
      <c r="I647" s="49"/>
      <c r="J647" s="49"/>
      <c r="K647" s="49"/>
      <c r="L647" s="50"/>
      <c r="M647" s="49"/>
      <c r="N647" s="50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</row>
    <row r="648" spans="1:100" s="30" customFormat="1">
      <c r="A648" s="28"/>
      <c r="B648" s="48"/>
      <c r="C648" s="49"/>
      <c r="D648" s="49"/>
      <c r="E648" s="49"/>
      <c r="F648" s="49"/>
      <c r="G648" s="49"/>
      <c r="H648" s="49"/>
      <c r="I648" s="49"/>
      <c r="J648" s="49"/>
      <c r="K648" s="49"/>
      <c r="L648" s="50"/>
      <c r="M648" s="49"/>
      <c r="N648" s="50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  <c r="CS648" s="28"/>
      <c r="CT648" s="28"/>
      <c r="CU648" s="28"/>
      <c r="CV648" s="28"/>
    </row>
    <row r="649" spans="1:100" s="30" customFormat="1">
      <c r="A649" s="28"/>
      <c r="B649" s="48"/>
      <c r="C649" s="49"/>
      <c r="D649" s="49"/>
      <c r="E649" s="49"/>
      <c r="F649" s="49"/>
      <c r="G649" s="49"/>
      <c r="H649" s="49"/>
      <c r="I649" s="49"/>
      <c r="J649" s="49"/>
      <c r="K649" s="49"/>
      <c r="L649" s="50"/>
      <c r="M649" s="49"/>
      <c r="N649" s="50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  <c r="CS649" s="28"/>
      <c r="CT649" s="28"/>
      <c r="CU649" s="28"/>
      <c r="CV649" s="28"/>
    </row>
    <row r="650" spans="1:100" s="30" customFormat="1">
      <c r="A650" s="28"/>
      <c r="B650" s="48"/>
      <c r="C650" s="49"/>
      <c r="D650" s="49"/>
      <c r="E650" s="49"/>
      <c r="F650" s="49"/>
      <c r="G650" s="49"/>
      <c r="H650" s="49"/>
      <c r="I650" s="49"/>
      <c r="J650" s="49"/>
      <c r="K650" s="49"/>
      <c r="L650" s="50"/>
      <c r="M650" s="49"/>
      <c r="N650" s="50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  <c r="CS650" s="28"/>
      <c r="CT650" s="28"/>
      <c r="CU650" s="28"/>
      <c r="CV650" s="28"/>
    </row>
    <row r="651" spans="1:100" s="30" customFormat="1">
      <c r="A651" s="28"/>
      <c r="B651" s="48"/>
      <c r="C651" s="49"/>
      <c r="D651" s="49"/>
      <c r="E651" s="49"/>
      <c r="F651" s="49"/>
      <c r="G651" s="49"/>
      <c r="H651" s="49"/>
      <c r="I651" s="49"/>
      <c r="J651" s="49"/>
      <c r="K651" s="49"/>
      <c r="L651" s="50"/>
      <c r="M651" s="49"/>
      <c r="N651" s="50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</row>
    <row r="652" spans="1:100" s="30" customFormat="1">
      <c r="A652" s="28"/>
      <c r="B652" s="48"/>
      <c r="C652" s="49"/>
      <c r="D652" s="49"/>
      <c r="E652" s="49"/>
      <c r="F652" s="49"/>
      <c r="G652" s="49"/>
      <c r="H652" s="49"/>
      <c r="I652" s="49"/>
      <c r="J652" s="49"/>
      <c r="K652" s="49"/>
      <c r="L652" s="50"/>
      <c r="M652" s="49"/>
      <c r="N652" s="50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  <c r="CS652" s="28"/>
      <c r="CT652" s="28"/>
      <c r="CU652" s="28"/>
      <c r="CV652" s="28"/>
    </row>
    <row r="653" spans="1:100" s="30" customFormat="1">
      <c r="A653" s="28"/>
      <c r="B653" s="48"/>
      <c r="C653" s="49"/>
      <c r="D653" s="49"/>
      <c r="E653" s="49"/>
      <c r="F653" s="49"/>
      <c r="G653" s="49"/>
      <c r="H653" s="49"/>
      <c r="I653" s="49"/>
      <c r="J653" s="49"/>
      <c r="K653" s="49"/>
      <c r="L653" s="50"/>
      <c r="M653" s="49"/>
      <c r="N653" s="50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  <c r="CS653" s="28"/>
      <c r="CT653" s="28"/>
      <c r="CU653" s="28"/>
      <c r="CV653" s="28"/>
    </row>
    <row r="654" spans="1:100" s="30" customFormat="1">
      <c r="A654" s="28"/>
      <c r="B654" s="48"/>
      <c r="C654" s="49"/>
      <c r="D654" s="49"/>
      <c r="E654" s="49"/>
      <c r="F654" s="49"/>
      <c r="G654" s="49"/>
      <c r="H654" s="49"/>
      <c r="I654" s="49"/>
      <c r="J654" s="49"/>
      <c r="K654" s="49"/>
      <c r="L654" s="50"/>
      <c r="M654" s="49"/>
      <c r="N654" s="50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  <c r="CG654" s="28"/>
      <c r="CH654" s="28"/>
      <c r="CI654" s="28"/>
      <c r="CJ654" s="28"/>
      <c r="CK654" s="28"/>
      <c r="CL654" s="28"/>
      <c r="CM654" s="28"/>
      <c r="CN654" s="28"/>
      <c r="CO654" s="28"/>
      <c r="CP654" s="28"/>
      <c r="CQ654" s="28"/>
      <c r="CR654" s="28"/>
      <c r="CS654" s="28"/>
      <c r="CT654" s="28"/>
      <c r="CU654" s="28"/>
      <c r="CV654" s="28"/>
    </row>
    <row r="655" spans="1:100" s="30" customFormat="1">
      <c r="A655" s="28"/>
      <c r="B655" s="48"/>
      <c r="C655" s="49"/>
      <c r="D655" s="49"/>
      <c r="E655" s="49"/>
      <c r="F655" s="49"/>
      <c r="G655" s="49"/>
      <c r="H655" s="49"/>
      <c r="I655" s="49"/>
      <c r="J655" s="49"/>
      <c r="K655" s="49"/>
      <c r="L655" s="50"/>
      <c r="M655" s="49"/>
      <c r="N655" s="50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  <c r="CS655" s="28"/>
      <c r="CT655" s="28"/>
      <c r="CU655" s="28"/>
      <c r="CV655" s="28"/>
    </row>
    <row r="656" spans="1:100" s="30" customFormat="1">
      <c r="A656" s="28"/>
      <c r="B656" s="48"/>
      <c r="C656" s="49"/>
      <c r="D656" s="49"/>
      <c r="E656" s="49"/>
      <c r="F656" s="49"/>
      <c r="G656" s="49"/>
      <c r="H656" s="49"/>
      <c r="I656" s="49"/>
      <c r="J656" s="49"/>
      <c r="K656" s="49"/>
      <c r="L656" s="50"/>
      <c r="M656" s="49"/>
      <c r="N656" s="50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  <c r="CS656" s="28"/>
      <c r="CT656" s="28"/>
      <c r="CU656" s="28"/>
      <c r="CV656" s="28"/>
    </row>
    <row r="657" spans="1:100" s="30" customFormat="1">
      <c r="A657" s="28"/>
      <c r="B657" s="48"/>
      <c r="C657" s="49"/>
      <c r="D657" s="49"/>
      <c r="E657" s="49"/>
      <c r="F657" s="49"/>
      <c r="G657" s="49"/>
      <c r="H657" s="49"/>
      <c r="I657" s="49"/>
      <c r="J657" s="49"/>
      <c r="K657" s="49"/>
      <c r="L657" s="50"/>
      <c r="M657" s="49"/>
      <c r="N657" s="50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  <c r="CS657" s="28"/>
      <c r="CT657" s="28"/>
      <c r="CU657" s="28"/>
      <c r="CV657" s="28"/>
    </row>
    <row r="658" spans="1:100" s="30" customFormat="1">
      <c r="A658" s="28"/>
      <c r="B658" s="48"/>
      <c r="C658" s="49"/>
      <c r="D658" s="49"/>
      <c r="E658" s="49"/>
      <c r="F658" s="49"/>
      <c r="G658" s="49"/>
      <c r="H658" s="49"/>
      <c r="I658" s="49"/>
      <c r="J658" s="49"/>
      <c r="K658" s="49"/>
      <c r="L658" s="50"/>
      <c r="M658" s="49"/>
      <c r="N658" s="50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  <c r="CS658" s="28"/>
      <c r="CT658" s="28"/>
      <c r="CU658" s="28"/>
      <c r="CV658" s="28"/>
    </row>
    <row r="659" spans="1:100" s="30" customFormat="1">
      <c r="A659" s="28"/>
      <c r="B659" s="48"/>
      <c r="C659" s="49"/>
      <c r="D659" s="49"/>
      <c r="E659" s="49"/>
      <c r="F659" s="49"/>
      <c r="G659" s="49"/>
      <c r="H659" s="49"/>
      <c r="I659" s="49"/>
      <c r="J659" s="49"/>
      <c r="K659" s="49"/>
      <c r="L659" s="50"/>
      <c r="M659" s="49"/>
      <c r="N659" s="50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</row>
    <row r="660" spans="1:100" s="30" customFormat="1">
      <c r="A660" s="28"/>
      <c r="B660" s="48"/>
      <c r="C660" s="49"/>
      <c r="D660" s="49"/>
      <c r="E660" s="49"/>
      <c r="F660" s="49"/>
      <c r="G660" s="49"/>
      <c r="H660" s="49"/>
      <c r="I660" s="49"/>
      <c r="J660" s="49"/>
      <c r="K660" s="49"/>
      <c r="L660" s="50"/>
      <c r="M660" s="49"/>
      <c r="N660" s="50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</row>
    <row r="661" spans="1:100" s="30" customFormat="1">
      <c r="A661" s="28"/>
      <c r="B661" s="48"/>
      <c r="C661" s="49"/>
      <c r="D661" s="49"/>
      <c r="E661" s="49"/>
      <c r="F661" s="49"/>
      <c r="G661" s="49"/>
      <c r="H661" s="49"/>
      <c r="I661" s="49"/>
      <c r="J661" s="49"/>
      <c r="K661" s="49"/>
      <c r="L661" s="50"/>
      <c r="M661" s="49"/>
      <c r="N661" s="50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</row>
    <row r="662" spans="1:100" s="30" customFormat="1">
      <c r="A662" s="28"/>
      <c r="B662" s="48"/>
      <c r="C662" s="49"/>
      <c r="D662" s="49"/>
      <c r="E662" s="49"/>
      <c r="F662" s="49"/>
      <c r="G662" s="49"/>
      <c r="H662" s="49"/>
      <c r="I662" s="49"/>
      <c r="J662" s="49"/>
      <c r="K662" s="49"/>
      <c r="L662" s="50"/>
      <c r="M662" s="49"/>
      <c r="N662" s="50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</row>
    <row r="663" spans="1:100" s="30" customFormat="1">
      <c r="A663" s="28"/>
      <c r="B663" s="48"/>
      <c r="C663" s="49"/>
      <c r="D663" s="49"/>
      <c r="E663" s="49"/>
      <c r="F663" s="49"/>
      <c r="G663" s="49"/>
      <c r="H663" s="49"/>
      <c r="I663" s="49"/>
      <c r="J663" s="49"/>
      <c r="K663" s="49"/>
      <c r="L663" s="50"/>
      <c r="M663" s="49"/>
      <c r="N663" s="50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</row>
    <row r="664" spans="1:100" s="30" customFormat="1">
      <c r="A664" s="28"/>
      <c r="B664" s="48"/>
      <c r="C664" s="49"/>
      <c r="D664" s="49"/>
      <c r="E664" s="49"/>
      <c r="F664" s="49"/>
      <c r="G664" s="49"/>
      <c r="H664" s="49"/>
      <c r="I664" s="49"/>
      <c r="J664" s="49"/>
      <c r="K664" s="49"/>
      <c r="L664" s="50"/>
      <c r="M664" s="49"/>
      <c r="N664" s="50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</row>
    <row r="665" spans="1:100" s="30" customFormat="1">
      <c r="A665" s="28"/>
      <c r="B665" s="48"/>
      <c r="C665" s="49"/>
      <c r="D665" s="49"/>
      <c r="E665" s="49"/>
      <c r="F665" s="49"/>
      <c r="G665" s="49"/>
      <c r="H665" s="49"/>
      <c r="I665" s="49"/>
      <c r="J665" s="49"/>
      <c r="K665" s="49"/>
      <c r="L665" s="50"/>
      <c r="M665" s="49"/>
      <c r="N665" s="50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</row>
    <row r="666" spans="1:100" s="30" customFormat="1">
      <c r="A666" s="28"/>
      <c r="B666" s="48"/>
      <c r="C666" s="49"/>
      <c r="D666" s="49"/>
      <c r="E666" s="49"/>
      <c r="F666" s="49"/>
      <c r="G666" s="49"/>
      <c r="H666" s="49"/>
      <c r="I666" s="49"/>
      <c r="J666" s="49"/>
      <c r="K666" s="49"/>
      <c r="L666" s="50"/>
      <c r="M666" s="49"/>
      <c r="N666" s="50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</row>
    <row r="667" spans="1:100" s="30" customFormat="1">
      <c r="A667" s="28"/>
      <c r="B667" s="48"/>
      <c r="C667" s="49"/>
      <c r="D667" s="49"/>
      <c r="E667" s="49"/>
      <c r="F667" s="49"/>
      <c r="G667" s="49"/>
      <c r="H667" s="49"/>
      <c r="I667" s="49"/>
      <c r="J667" s="49"/>
      <c r="K667" s="49"/>
      <c r="L667" s="50"/>
      <c r="M667" s="49"/>
      <c r="N667" s="50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</row>
    <row r="668" spans="1:100" s="30" customFormat="1">
      <c r="A668" s="28"/>
      <c r="B668" s="48"/>
      <c r="C668" s="49"/>
      <c r="D668" s="49"/>
      <c r="E668" s="49"/>
      <c r="F668" s="49"/>
      <c r="G668" s="49"/>
      <c r="H668" s="49"/>
      <c r="I668" s="49"/>
      <c r="J668" s="49"/>
      <c r="K668" s="49"/>
      <c r="L668" s="50"/>
      <c r="M668" s="49"/>
      <c r="N668" s="50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</row>
    <row r="669" spans="1:100" s="30" customFormat="1">
      <c r="A669" s="28"/>
      <c r="B669" s="48"/>
      <c r="C669" s="49"/>
      <c r="D669" s="49"/>
      <c r="E669" s="49"/>
      <c r="F669" s="49"/>
      <c r="G669" s="49"/>
      <c r="H669" s="49"/>
      <c r="I669" s="49"/>
      <c r="J669" s="49"/>
      <c r="K669" s="49"/>
      <c r="L669" s="50"/>
      <c r="M669" s="49"/>
      <c r="N669" s="50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</row>
    <row r="670" spans="1:100" s="30" customFormat="1">
      <c r="A670" s="28"/>
      <c r="B670" s="48"/>
      <c r="C670" s="49"/>
      <c r="D670" s="49"/>
      <c r="E670" s="49"/>
      <c r="F670" s="49"/>
      <c r="G670" s="49"/>
      <c r="H670" s="49"/>
      <c r="I670" s="49"/>
      <c r="J670" s="49"/>
      <c r="K670" s="49"/>
      <c r="L670" s="50"/>
      <c r="M670" s="49"/>
      <c r="N670" s="50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</row>
    <row r="671" spans="1:100" s="30" customFormat="1">
      <c r="A671" s="28"/>
      <c r="B671" s="48"/>
      <c r="C671" s="49"/>
      <c r="D671" s="49"/>
      <c r="E671" s="49"/>
      <c r="F671" s="49"/>
      <c r="G671" s="49"/>
      <c r="H671" s="49"/>
      <c r="I671" s="49"/>
      <c r="J671" s="49"/>
      <c r="K671" s="49"/>
      <c r="L671" s="50"/>
      <c r="M671" s="49"/>
      <c r="N671" s="50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</row>
    <row r="672" spans="1:100" s="30" customFormat="1">
      <c r="A672" s="28"/>
      <c r="B672" s="48"/>
      <c r="C672" s="49"/>
      <c r="D672" s="49"/>
      <c r="E672" s="49"/>
      <c r="F672" s="49"/>
      <c r="G672" s="49"/>
      <c r="H672" s="49"/>
      <c r="I672" s="49"/>
      <c r="J672" s="49"/>
      <c r="K672" s="49"/>
      <c r="L672" s="50"/>
      <c r="M672" s="49"/>
      <c r="N672" s="50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  <c r="CS672" s="28"/>
      <c r="CT672" s="28"/>
      <c r="CU672" s="28"/>
      <c r="CV672" s="28"/>
    </row>
    <row r="673" spans="1:100" s="30" customFormat="1">
      <c r="A673" s="28"/>
      <c r="B673" s="48"/>
      <c r="C673" s="49"/>
      <c r="D673" s="49"/>
      <c r="E673" s="49"/>
      <c r="F673" s="49"/>
      <c r="G673" s="49"/>
      <c r="H673" s="49"/>
      <c r="I673" s="49"/>
      <c r="J673" s="49"/>
      <c r="K673" s="49"/>
      <c r="L673" s="50"/>
      <c r="M673" s="49"/>
      <c r="N673" s="50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</row>
    <row r="674" spans="1:100" s="30" customFormat="1">
      <c r="A674" s="28"/>
      <c r="B674" s="48"/>
      <c r="C674" s="49"/>
      <c r="D674" s="49"/>
      <c r="E674" s="49"/>
      <c r="F674" s="49"/>
      <c r="G674" s="49"/>
      <c r="H674" s="49"/>
      <c r="I674" s="49"/>
      <c r="J674" s="49"/>
      <c r="K674" s="49"/>
      <c r="L674" s="50"/>
      <c r="M674" s="49"/>
      <c r="N674" s="50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  <c r="CS674" s="28"/>
      <c r="CT674" s="28"/>
      <c r="CU674" s="28"/>
      <c r="CV674" s="28"/>
    </row>
    <row r="675" spans="1:100" s="30" customFormat="1">
      <c r="A675" s="28"/>
      <c r="B675" s="48"/>
      <c r="C675" s="49"/>
      <c r="D675" s="49"/>
      <c r="E675" s="49"/>
      <c r="F675" s="49"/>
      <c r="G675" s="49"/>
      <c r="H675" s="49"/>
      <c r="I675" s="49"/>
      <c r="J675" s="49"/>
      <c r="K675" s="49"/>
      <c r="L675" s="50"/>
      <c r="M675" s="49"/>
      <c r="N675" s="50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28"/>
      <c r="CU675" s="28"/>
      <c r="CV675" s="28"/>
    </row>
    <row r="676" spans="1:100" s="30" customFormat="1">
      <c r="A676" s="28"/>
      <c r="B676" s="48"/>
      <c r="C676" s="49"/>
      <c r="D676" s="49"/>
      <c r="E676" s="49"/>
      <c r="F676" s="49"/>
      <c r="G676" s="49"/>
      <c r="H676" s="49"/>
      <c r="I676" s="49"/>
      <c r="J676" s="49"/>
      <c r="K676" s="49"/>
      <c r="L676" s="50"/>
      <c r="M676" s="49"/>
      <c r="N676" s="50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</row>
    <row r="677" spans="1:100" s="30" customFormat="1">
      <c r="A677" s="28"/>
      <c r="B677" s="48"/>
      <c r="C677" s="49"/>
      <c r="D677" s="49"/>
      <c r="E677" s="49"/>
      <c r="F677" s="49"/>
      <c r="G677" s="49"/>
      <c r="H677" s="49"/>
      <c r="I677" s="49"/>
      <c r="J677" s="49"/>
      <c r="K677" s="49"/>
      <c r="L677" s="50"/>
      <c r="M677" s="49"/>
      <c r="N677" s="50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</row>
    <row r="678" spans="1:100" s="30" customFormat="1">
      <c r="A678" s="28"/>
      <c r="B678" s="48"/>
      <c r="C678" s="49"/>
      <c r="D678" s="49"/>
      <c r="E678" s="49"/>
      <c r="F678" s="49"/>
      <c r="G678" s="49"/>
      <c r="H678" s="49"/>
      <c r="I678" s="49"/>
      <c r="J678" s="49"/>
      <c r="K678" s="49"/>
      <c r="L678" s="50"/>
      <c r="M678" s="49"/>
      <c r="N678" s="50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</row>
    <row r="679" spans="1:100" s="30" customFormat="1">
      <c r="A679" s="28"/>
      <c r="B679" s="48"/>
      <c r="C679" s="49"/>
      <c r="D679" s="49"/>
      <c r="E679" s="49"/>
      <c r="F679" s="49"/>
      <c r="G679" s="49"/>
      <c r="H679" s="49"/>
      <c r="I679" s="49"/>
      <c r="J679" s="49"/>
      <c r="K679" s="49"/>
      <c r="L679" s="50"/>
      <c r="M679" s="49"/>
      <c r="N679" s="50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</row>
    <row r="680" spans="1:100" s="30" customFormat="1">
      <c r="A680" s="28"/>
      <c r="B680" s="48"/>
      <c r="C680" s="49"/>
      <c r="D680" s="49"/>
      <c r="E680" s="49"/>
      <c r="F680" s="49"/>
      <c r="G680" s="49"/>
      <c r="H680" s="49"/>
      <c r="I680" s="49"/>
      <c r="J680" s="49"/>
      <c r="K680" s="49"/>
      <c r="L680" s="50"/>
      <c r="M680" s="49"/>
      <c r="N680" s="50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  <c r="CS680" s="28"/>
      <c r="CT680" s="28"/>
      <c r="CU680" s="28"/>
      <c r="CV680" s="28"/>
    </row>
    <row r="681" spans="1:100" s="30" customFormat="1">
      <c r="A681" s="28"/>
      <c r="B681" s="48"/>
      <c r="C681" s="49"/>
      <c r="D681" s="49"/>
      <c r="E681" s="49"/>
      <c r="F681" s="49"/>
      <c r="G681" s="49"/>
      <c r="H681" s="49"/>
      <c r="I681" s="49"/>
      <c r="J681" s="49"/>
      <c r="K681" s="49"/>
      <c r="L681" s="50"/>
      <c r="M681" s="49"/>
      <c r="N681" s="50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</row>
    <row r="682" spans="1:100" s="30" customFormat="1">
      <c r="A682" s="28"/>
      <c r="B682" s="48"/>
      <c r="C682" s="49"/>
      <c r="D682" s="49"/>
      <c r="E682" s="49"/>
      <c r="F682" s="49"/>
      <c r="G682" s="49"/>
      <c r="H682" s="49"/>
      <c r="I682" s="49"/>
      <c r="J682" s="49"/>
      <c r="K682" s="49"/>
      <c r="L682" s="50"/>
      <c r="M682" s="49"/>
      <c r="N682" s="50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</row>
    <row r="683" spans="1:100" s="30" customFormat="1">
      <c r="A683" s="28"/>
      <c r="B683" s="48"/>
      <c r="C683" s="49"/>
      <c r="D683" s="49"/>
      <c r="E683" s="49"/>
      <c r="F683" s="49"/>
      <c r="G683" s="49"/>
      <c r="H683" s="49"/>
      <c r="I683" s="49"/>
      <c r="J683" s="49"/>
      <c r="K683" s="49"/>
      <c r="L683" s="50"/>
      <c r="M683" s="49"/>
      <c r="N683" s="50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</row>
    <row r="684" spans="1:100" s="30" customFormat="1">
      <c r="A684" s="28"/>
      <c r="B684" s="48"/>
      <c r="C684" s="49"/>
      <c r="D684" s="49"/>
      <c r="E684" s="49"/>
      <c r="F684" s="49"/>
      <c r="G684" s="49"/>
      <c r="H684" s="49"/>
      <c r="I684" s="49"/>
      <c r="J684" s="49"/>
      <c r="K684" s="49"/>
      <c r="L684" s="50"/>
      <c r="M684" s="49"/>
      <c r="N684" s="50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</row>
    <row r="685" spans="1:100" s="30" customFormat="1">
      <c r="A685" s="28"/>
      <c r="B685" s="48"/>
      <c r="C685" s="49"/>
      <c r="D685" s="49"/>
      <c r="E685" s="49"/>
      <c r="F685" s="49"/>
      <c r="G685" s="49"/>
      <c r="H685" s="49"/>
      <c r="I685" s="49"/>
      <c r="J685" s="49"/>
      <c r="K685" s="49"/>
      <c r="L685" s="50"/>
      <c r="M685" s="49"/>
      <c r="N685" s="50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</row>
    <row r="686" spans="1:100" s="30" customFormat="1">
      <c r="A686" s="28"/>
      <c r="B686" s="48"/>
      <c r="C686" s="49"/>
      <c r="D686" s="49"/>
      <c r="E686" s="49"/>
      <c r="F686" s="49"/>
      <c r="G686" s="49"/>
      <c r="H686" s="49"/>
      <c r="I686" s="49"/>
      <c r="J686" s="49"/>
      <c r="K686" s="49"/>
      <c r="L686" s="50"/>
      <c r="M686" s="49"/>
      <c r="N686" s="50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</row>
    <row r="687" spans="1:100" s="30" customFormat="1">
      <c r="A687" s="28"/>
      <c r="B687" s="48"/>
      <c r="C687" s="49"/>
      <c r="D687" s="49"/>
      <c r="E687" s="49"/>
      <c r="F687" s="49"/>
      <c r="G687" s="49"/>
      <c r="H687" s="49"/>
      <c r="I687" s="49"/>
      <c r="J687" s="49"/>
      <c r="K687" s="49"/>
      <c r="L687" s="50"/>
      <c r="M687" s="49"/>
      <c r="N687" s="50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</row>
    <row r="688" spans="1:100" s="30" customFormat="1">
      <c r="A688" s="28"/>
      <c r="B688" s="48"/>
      <c r="C688" s="49"/>
      <c r="D688" s="49"/>
      <c r="E688" s="49"/>
      <c r="F688" s="49"/>
      <c r="G688" s="49"/>
      <c r="H688" s="49"/>
      <c r="I688" s="49"/>
      <c r="J688" s="49"/>
      <c r="K688" s="49"/>
      <c r="L688" s="50"/>
      <c r="M688" s="49"/>
      <c r="N688" s="50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  <c r="CS688" s="28"/>
      <c r="CT688" s="28"/>
      <c r="CU688" s="28"/>
      <c r="CV688" s="28"/>
    </row>
    <row r="689" spans="1:100" s="30" customFormat="1">
      <c r="A689" s="28"/>
      <c r="B689" s="48"/>
      <c r="C689" s="49"/>
      <c r="D689" s="49"/>
      <c r="E689" s="49"/>
      <c r="F689" s="49"/>
      <c r="G689" s="49"/>
      <c r="H689" s="49"/>
      <c r="I689" s="49"/>
      <c r="J689" s="49"/>
      <c r="K689" s="49"/>
      <c r="L689" s="50"/>
      <c r="M689" s="49"/>
      <c r="N689" s="50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28"/>
      <c r="CU689" s="28"/>
      <c r="CV689" s="28"/>
    </row>
    <row r="690" spans="1:100" s="30" customFormat="1">
      <c r="A690" s="28"/>
      <c r="B690" s="48"/>
      <c r="C690" s="49"/>
      <c r="D690" s="49"/>
      <c r="E690" s="49"/>
      <c r="F690" s="49"/>
      <c r="G690" s="49"/>
      <c r="H690" s="49"/>
      <c r="I690" s="49"/>
      <c r="J690" s="49"/>
      <c r="K690" s="49"/>
      <c r="L690" s="50"/>
      <c r="M690" s="49"/>
      <c r="N690" s="50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  <c r="CS690" s="28"/>
      <c r="CT690" s="28"/>
      <c r="CU690" s="28"/>
      <c r="CV690" s="28"/>
    </row>
    <row r="691" spans="1:100" s="30" customFormat="1">
      <c r="A691" s="28"/>
      <c r="B691" s="48"/>
      <c r="C691" s="49"/>
      <c r="D691" s="49"/>
      <c r="E691" s="49"/>
      <c r="F691" s="49"/>
      <c r="G691" s="49"/>
      <c r="H691" s="49"/>
      <c r="I691" s="49"/>
      <c r="J691" s="49"/>
      <c r="K691" s="49"/>
      <c r="L691" s="50"/>
      <c r="M691" s="49"/>
      <c r="N691" s="50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28"/>
      <c r="CU691" s="28"/>
      <c r="CV691" s="28"/>
    </row>
    <row r="692" spans="1:100" s="30" customFormat="1">
      <c r="A692" s="28"/>
      <c r="B692" s="48"/>
      <c r="C692" s="49"/>
      <c r="D692" s="49"/>
      <c r="E692" s="49"/>
      <c r="F692" s="49"/>
      <c r="G692" s="49"/>
      <c r="H692" s="49"/>
      <c r="I692" s="49"/>
      <c r="J692" s="49"/>
      <c r="K692" s="49"/>
      <c r="L692" s="50"/>
      <c r="M692" s="49"/>
      <c r="N692" s="50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  <c r="CS692" s="28"/>
      <c r="CT692" s="28"/>
      <c r="CU692" s="28"/>
      <c r="CV692" s="28"/>
    </row>
    <row r="693" spans="1:100" s="30" customFormat="1">
      <c r="A693" s="28"/>
      <c r="B693" s="48"/>
      <c r="C693" s="49"/>
      <c r="D693" s="49"/>
      <c r="E693" s="49"/>
      <c r="F693" s="49"/>
      <c r="G693" s="49"/>
      <c r="H693" s="49"/>
      <c r="I693" s="49"/>
      <c r="J693" s="49"/>
      <c r="K693" s="49"/>
      <c r="L693" s="50"/>
      <c r="M693" s="49"/>
      <c r="N693" s="50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  <c r="CS693" s="28"/>
      <c r="CT693" s="28"/>
      <c r="CU693" s="28"/>
      <c r="CV693" s="28"/>
    </row>
    <row r="694" spans="1:100" s="30" customFormat="1">
      <c r="A694" s="28"/>
      <c r="B694" s="48"/>
      <c r="C694" s="49"/>
      <c r="D694" s="49"/>
      <c r="E694" s="49"/>
      <c r="F694" s="49"/>
      <c r="G694" s="49"/>
      <c r="H694" s="49"/>
      <c r="I694" s="49"/>
      <c r="J694" s="49"/>
      <c r="K694" s="49"/>
      <c r="L694" s="50"/>
      <c r="M694" s="49"/>
      <c r="N694" s="50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  <c r="CS694" s="28"/>
      <c r="CT694" s="28"/>
      <c r="CU694" s="28"/>
      <c r="CV694" s="28"/>
    </row>
    <row r="695" spans="1:100" s="30" customFormat="1">
      <c r="A695" s="28"/>
      <c r="B695" s="48"/>
      <c r="C695" s="49"/>
      <c r="D695" s="49"/>
      <c r="E695" s="49"/>
      <c r="F695" s="49"/>
      <c r="G695" s="49"/>
      <c r="H695" s="49"/>
      <c r="I695" s="49"/>
      <c r="J695" s="49"/>
      <c r="K695" s="49"/>
      <c r="L695" s="50"/>
      <c r="M695" s="49"/>
      <c r="N695" s="50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  <c r="CS695" s="28"/>
      <c r="CT695" s="28"/>
      <c r="CU695" s="28"/>
      <c r="CV695" s="28"/>
    </row>
    <row r="696" spans="1:100" s="30" customFormat="1">
      <c r="A696" s="28"/>
      <c r="B696" s="48"/>
      <c r="C696" s="49"/>
      <c r="D696" s="49"/>
      <c r="E696" s="49"/>
      <c r="F696" s="49"/>
      <c r="G696" s="49"/>
      <c r="H696" s="49"/>
      <c r="I696" s="49"/>
      <c r="J696" s="49"/>
      <c r="K696" s="49"/>
      <c r="L696" s="50"/>
      <c r="M696" s="49"/>
      <c r="N696" s="50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  <c r="CG696" s="28"/>
      <c r="CH696" s="28"/>
      <c r="CI696" s="28"/>
      <c r="CJ696" s="28"/>
      <c r="CK696" s="28"/>
      <c r="CL696" s="28"/>
      <c r="CM696" s="28"/>
      <c r="CN696" s="28"/>
      <c r="CO696" s="28"/>
      <c r="CP696" s="28"/>
      <c r="CQ696" s="28"/>
      <c r="CR696" s="28"/>
      <c r="CS696" s="28"/>
      <c r="CT696" s="28"/>
      <c r="CU696" s="28"/>
      <c r="CV696" s="28"/>
    </row>
    <row r="697" spans="1:100" s="30" customFormat="1">
      <c r="A697" s="28"/>
      <c r="B697" s="48"/>
      <c r="C697" s="49"/>
      <c r="D697" s="49"/>
      <c r="E697" s="49"/>
      <c r="F697" s="49"/>
      <c r="G697" s="49"/>
      <c r="H697" s="49"/>
      <c r="I697" s="49"/>
      <c r="J697" s="49"/>
      <c r="K697" s="49"/>
      <c r="L697" s="50"/>
      <c r="M697" s="49"/>
      <c r="N697" s="50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  <c r="CS697" s="28"/>
      <c r="CT697" s="28"/>
      <c r="CU697" s="28"/>
      <c r="CV697" s="28"/>
    </row>
    <row r="698" spans="1:100" s="30" customFormat="1">
      <c r="A698" s="28"/>
      <c r="B698" s="48"/>
      <c r="C698" s="49"/>
      <c r="D698" s="49"/>
      <c r="E698" s="49"/>
      <c r="F698" s="49"/>
      <c r="G698" s="49"/>
      <c r="H698" s="49"/>
      <c r="I698" s="49"/>
      <c r="J698" s="49"/>
      <c r="K698" s="49"/>
      <c r="L698" s="50"/>
      <c r="M698" s="49"/>
      <c r="N698" s="50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  <c r="CL698" s="28"/>
      <c r="CM698" s="28"/>
      <c r="CN698" s="28"/>
      <c r="CO698" s="28"/>
      <c r="CP698" s="28"/>
      <c r="CQ698" s="28"/>
      <c r="CR698" s="28"/>
      <c r="CS698" s="28"/>
      <c r="CT698" s="28"/>
      <c r="CU698" s="28"/>
      <c r="CV698" s="28"/>
    </row>
    <row r="699" spans="1:100" s="30" customFormat="1">
      <c r="A699" s="28"/>
      <c r="B699" s="48"/>
      <c r="C699" s="49"/>
      <c r="D699" s="49"/>
      <c r="E699" s="49"/>
      <c r="F699" s="49"/>
      <c r="G699" s="49"/>
      <c r="H699" s="49"/>
      <c r="I699" s="49"/>
      <c r="J699" s="49"/>
      <c r="K699" s="49"/>
      <c r="L699" s="50"/>
      <c r="M699" s="49"/>
      <c r="N699" s="50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  <c r="CS699" s="28"/>
      <c r="CT699" s="28"/>
      <c r="CU699" s="28"/>
      <c r="CV699" s="28"/>
    </row>
    <row r="700" spans="1:100" s="30" customFormat="1">
      <c r="A700" s="28"/>
      <c r="B700" s="48"/>
      <c r="C700" s="49"/>
      <c r="D700" s="49"/>
      <c r="E700" s="49"/>
      <c r="F700" s="49"/>
      <c r="G700" s="49"/>
      <c r="H700" s="49"/>
      <c r="I700" s="49"/>
      <c r="J700" s="49"/>
      <c r="K700" s="49"/>
      <c r="L700" s="50"/>
      <c r="M700" s="49"/>
      <c r="N700" s="50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  <c r="CG700" s="28"/>
      <c r="CH700" s="28"/>
      <c r="CI700" s="28"/>
      <c r="CJ700" s="28"/>
      <c r="CK700" s="28"/>
      <c r="CL700" s="28"/>
      <c r="CM700" s="28"/>
      <c r="CN700" s="28"/>
      <c r="CO700" s="28"/>
      <c r="CP700" s="28"/>
      <c r="CQ700" s="28"/>
      <c r="CR700" s="28"/>
      <c r="CS700" s="28"/>
      <c r="CT700" s="28"/>
      <c r="CU700" s="28"/>
      <c r="CV700" s="28"/>
    </row>
    <row r="701" spans="1:100" s="30" customFormat="1">
      <c r="A701" s="28"/>
      <c r="B701" s="48"/>
      <c r="C701" s="49"/>
      <c r="D701" s="49"/>
      <c r="E701" s="49"/>
      <c r="F701" s="49"/>
      <c r="G701" s="49"/>
      <c r="H701" s="49"/>
      <c r="I701" s="49"/>
      <c r="J701" s="49"/>
      <c r="K701" s="49"/>
      <c r="L701" s="50"/>
      <c r="M701" s="49"/>
      <c r="N701" s="50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  <c r="CS701" s="28"/>
      <c r="CT701" s="28"/>
      <c r="CU701" s="28"/>
      <c r="CV701" s="28"/>
    </row>
    <row r="702" spans="1:100" s="30" customFormat="1">
      <c r="A702" s="28"/>
      <c r="B702" s="48"/>
      <c r="C702" s="49"/>
      <c r="D702" s="49"/>
      <c r="E702" s="49"/>
      <c r="F702" s="49"/>
      <c r="G702" s="49"/>
      <c r="H702" s="49"/>
      <c r="I702" s="49"/>
      <c r="J702" s="49"/>
      <c r="K702" s="49"/>
      <c r="L702" s="50"/>
      <c r="M702" s="49"/>
      <c r="N702" s="50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  <c r="CS702" s="28"/>
      <c r="CT702" s="28"/>
      <c r="CU702" s="28"/>
      <c r="CV702" s="28"/>
    </row>
    <row r="703" spans="1:100" s="30" customFormat="1">
      <c r="A703" s="28"/>
      <c r="B703" s="48"/>
      <c r="C703" s="49"/>
      <c r="D703" s="49"/>
      <c r="E703" s="49"/>
      <c r="F703" s="49"/>
      <c r="G703" s="49"/>
      <c r="H703" s="49"/>
      <c r="I703" s="49"/>
      <c r="J703" s="49"/>
      <c r="K703" s="49"/>
      <c r="L703" s="50"/>
      <c r="M703" s="49"/>
      <c r="N703" s="50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  <c r="CS703" s="28"/>
      <c r="CT703" s="28"/>
      <c r="CU703" s="28"/>
      <c r="CV703" s="28"/>
    </row>
    <row r="704" spans="1:100" s="30" customFormat="1">
      <c r="A704" s="28"/>
      <c r="B704" s="48"/>
      <c r="C704" s="49"/>
      <c r="D704" s="49"/>
      <c r="E704" s="49"/>
      <c r="F704" s="49"/>
      <c r="G704" s="49"/>
      <c r="H704" s="49"/>
      <c r="I704" s="49"/>
      <c r="J704" s="49"/>
      <c r="K704" s="49"/>
      <c r="L704" s="50"/>
      <c r="M704" s="49"/>
      <c r="N704" s="50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  <c r="CL704" s="28"/>
      <c r="CM704" s="28"/>
      <c r="CN704" s="28"/>
      <c r="CO704" s="28"/>
      <c r="CP704" s="28"/>
      <c r="CQ704" s="28"/>
      <c r="CR704" s="28"/>
      <c r="CS704" s="28"/>
      <c r="CT704" s="28"/>
      <c r="CU704" s="28"/>
      <c r="CV704" s="28"/>
    </row>
    <row r="705" spans="1:100" s="30" customFormat="1">
      <c r="A705" s="28"/>
      <c r="B705" s="48"/>
      <c r="C705" s="49"/>
      <c r="D705" s="49"/>
      <c r="E705" s="49"/>
      <c r="F705" s="49"/>
      <c r="G705" s="49"/>
      <c r="H705" s="49"/>
      <c r="I705" s="49"/>
      <c r="J705" s="49"/>
      <c r="K705" s="49"/>
      <c r="L705" s="50"/>
      <c r="M705" s="49"/>
      <c r="N705" s="50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  <c r="CG705" s="28"/>
      <c r="CH705" s="28"/>
      <c r="CI705" s="28"/>
      <c r="CJ705" s="28"/>
      <c r="CK705" s="28"/>
      <c r="CL705" s="28"/>
      <c r="CM705" s="28"/>
      <c r="CN705" s="28"/>
      <c r="CO705" s="28"/>
      <c r="CP705" s="28"/>
      <c r="CQ705" s="28"/>
      <c r="CR705" s="28"/>
      <c r="CS705" s="28"/>
      <c r="CT705" s="28"/>
      <c r="CU705" s="28"/>
      <c r="CV705" s="28"/>
    </row>
    <row r="706" spans="1:100" s="30" customFormat="1">
      <c r="A706" s="28"/>
      <c r="B706" s="48"/>
      <c r="C706" s="49"/>
      <c r="D706" s="49"/>
      <c r="E706" s="49"/>
      <c r="F706" s="49"/>
      <c r="G706" s="49"/>
      <c r="H706" s="49"/>
      <c r="I706" s="49"/>
      <c r="J706" s="49"/>
      <c r="K706" s="49"/>
      <c r="L706" s="50"/>
      <c r="M706" s="49"/>
      <c r="N706" s="50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  <c r="BY706" s="28"/>
      <c r="BZ706" s="28"/>
      <c r="CA706" s="28"/>
      <c r="CB706" s="28"/>
      <c r="CC706" s="28"/>
      <c r="CD706" s="28"/>
      <c r="CE706" s="28"/>
      <c r="CF706" s="28"/>
      <c r="CG706" s="28"/>
      <c r="CH706" s="28"/>
      <c r="CI706" s="28"/>
      <c r="CJ706" s="28"/>
      <c r="CK706" s="28"/>
      <c r="CL706" s="28"/>
      <c r="CM706" s="28"/>
      <c r="CN706" s="28"/>
      <c r="CO706" s="28"/>
      <c r="CP706" s="28"/>
      <c r="CQ706" s="28"/>
      <c r="CR706" s="28"/>
      <c r="CS706" s="28"/>
      <c r="CT706" s="28"/>
      <c r="CU706" s="28"/>
      <c r="CV706" s="28"/>
    </row>
    <row r="707" spans="1:100" s="30" customFormat="1">
      <c r="A707" s="28"/>
      <c r="B707" s="48"/>
      <c r="C707" s="49"/>
      <c r="D707" s="49"/>
      <c r="E707" s="49"/>
      <c r="F707" s="49"/>
      <c r="G707" s="49"/>
      <c r="H707" s="49"/>
      <c r="I707" s="49"/>
      <c r="J707" s="49"/>
      <c r="K707" s="49"/>
      <c r="L707" s="50"/>
      <c r="M707" s="49"/>
      <c r="N707" s="50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  <c r="CS707" s="28"/>
      <c r="CT707" s="28"/>
      <c r="CU707" s="28"/>
      <c r="CV707" s="28"/>
    </row>
    <row r="708" spans="1:100" s="30" customFormat="1">
      <c r="A708" s="28"/>
      <c r="B708" s="48"/>
      <c r="C708" s="49"/>
      <c r="D708" s="49"/>
      <c r="E708" s="49"/>
      <c r="F708" s="49"/>
      <c r="G708" s="49"/>
      <c r="H708" s="49"/>
      <c r="I708" s="49"/>
      <c r="J708" s="49"/>
      <c r="K708" s="49"/>
      <c r="L708" s="50"/>
      <c r="M708" s="49"/>
      <c r="N708" s="50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  <c r="CS708" s="28"/>
      <c r="CT708" s="28"/>
      <c r="CU708" s="28"/>
      <c r="CV708" s="28"/>
    </row>
    <row r="709" spans="1:100" s="30" customFormat="1">
      <c r="A709" s="28"/>
      <c r="B709" s="48"/>
      <c r="C709" s="49"/>
      <c r="D709" s="49"/>
      <c r="E709" s="49"/>
      <c r="F709" s="49"/>
      <c r="G709" s="49"/>
      <c r="H709" s="49"/>
      <c r="I709" s="49"/>
      <c r="J709" s="49"/>
      <c r="K709" s="49"/>
      <c r="L709" s="50"/>
      <c r="M709" s="49"/>
      <c r="N709" s="50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  <c r="CS709" s="28"/>
      <c r="CT709" s="28"/>
      <c r="CU709" s="28"/>
      <c r="CV709" s="28"/>
    </row>
    <row r="710" spans="1:100" s="30" customFormat="1">
      <c r="A710" s="28"/>
      <c r="B710" s="48"/>
      <c r="C710" s="49"/>
      <c r="D710" s="49"/>
      <c r="E710" s="49"/>
      <c r="F710" s="49"/>
      <c r="G710" s="49"/>
      <c r="H710" s="49"/>
      <c r="I710" s="49"/>
      <c r="J710" s="49"/>
      <c r="K710" s="49"/>
      <c r="L710" s="50"/>
      <c r="M710" s="49"/>
      <c r="N710" s="50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  <c r="CS710" s="28"/>
      <c r="CT710" s="28"/>
      <c r="CU710" s="28"/>
      <c r="CV710" s="28"/>
    </row>
    <row r="711" spans="1:100" s="30" customFormat="1">
      <c r="A711" s="28"/>
      <c r="B711" s="48"/>
      <c r="C711" s="49"/>
      <c r="D711" s="49"/>
      <c r="E711" s="49"/>
      <c r="F711" s="49"/>
      <c r="G711" s="49"/>
      <c r="H711" s="49"/>
      <c r="I711" s="49"/>
      <c r="J711" s="49"/>
      <c r="K711" s="49"/>
      <c r="L711" s="50"/>
      <c r="M711" s="49"/>
      <c r="N711" s="50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  <c r="CS711" s="28"/>
      <c r="CT711" s="28"/>
      <c r="CU711" s="28"/>
      <c r="CV711" s="28"/>
    </row>
    <row r="712" spans="1:100" s="30" customFormat="1">
      <c r="A712" s="28"/>
      <c r="B712" s="48"/>
      <c r="C712" s="49"/>
      <c r="D712" s="49"/>
      <c r="E712" s="49"/>
      <c r="F712" s="49"/>
      <c r="G712" s="49"/>
      <c r="H712" s="49"/>
      <c r="I712" s="49"/>
      <c r="J712" s="49"/>
      <c r="K712" s="49"/>
      <c r="L712" s="50"/>
      <c r="M712" s="49"/>
      <c r="N712" s="50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  <c r="CS712" s="28"/>
      <c r="CT712" s="28"/>
      <c r="CU712" s="28"/>
      <c r="CV712" s="28"/>
    </row>
    <row r="713" spans="1:100" s="30" customFormat="1">
      <c r="A713" s="28"/>
      <c r="B713" s="48"/>
      <c r="C713" s="49"/>
      <c r="D713" s="49"/>
      <c r="E713" s="49"/>
      <c r="F713" s="49"/>
      <c r="G713" s="49"/>
      <c r="H713" s="49"/>
      <c r="I713" s="49"/>
      <c r="J713" s="49"/>
      <c r="K713" s="49"/>
      <c r="L713" s="50"/>
      <c r="M713" s="49"/>
      <c r="N713" s="50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  <c r="CS713" s="28"/>
      <c r="CT713" s="28"/>
      <c r="CU713" s="28"/>
      <c r="CV713" s="28"/>
    </row>
    <row r="714" spans="1:100" s="30" customFormat="1">
      <c r="A714" s="28"/>
      <c r="B714" s="48"/>
      <c r="C714" s="49"/>
      <c r="D714" s="49"/>
      <c r="E714" s="49"/>
      <c r="F714" s="49"/>
      <c r="G714" s="49"/>
      <c r="H714" s="49"/>
      <c r="I714" s="49"/>
      <c r="J714" s="49"/>
      <c r="K714" s="49"/>
      <c r="L714" s="50"/>
      <c r="M714" s="49"/>
      <c r="N714" s="50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  <c r="CS714" s="28"/>
      <c r="CT714" s="28"/>
      <c r="CU714" s="28"/>
      <c r="CV714" s="28"/>
    </row>
    <row r="715" spans="1:100" s="30" customFormat="1">
      <c r="A715" s="28"/>
      <c r="B715" s="48"/>
      <c r="C715" s="49"/>
      <c r="D715" s="49"/>
      <c r="E715" s="49"/>
      <c r="F715" s="49"/>
      <c r="G715" s="49"/>
      <c r="H715" s="49"/>
      <c r="I715" s="49"/>
      <c r="J715" s="49"/>
      <c r="K715" s="49"/>
      <c r="L715" s="50"/>
      <c r="M715" s="49"/>
      <c r="N715" s="50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  <c r="CS715" s="28"/>
      <c r="CT715" s="28"/>
      <c r="CU715" s="28"/>
      <c r="CV715" s="28"/>
    </row>
    <row r="716" spans="1:100" s="30" customFormat="1">
      <c r="A716" s="28"/>
      <c r="B716" s="48"/>
      <c r="C716" s="49"/>
      <c r="D716" s="49"/>
      <c r="E716" s="49"/>
      <c r="F716" s="49"/>
      <c r="G716" s="49"/>
      <c r="H716" s="49"/>
      <c r="I716" s="49"/>
      <c r="J716" s="49"/>
      <c r="K716" s="49"/>
      <c r="L716" s="50"/>
      <c r="M716" s="49"/>
      <c r="N716" s="50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  <c r="BY716" s="28"/>
      <c r="BZ716" s="28"/>
      <c r="CA716" s="28"/>
      <c r="CB716" s="28"/>
      <c r="CC716" s="28"/>
      <c r="CD716" s="28"/>
      <c r="CE716" s="28"/>
      <c r="CF716" s="28"/>
      <c r="CG716" s="28"/>
      <c r="CH716" s="28"/>
      <c r="CI716" s="28"/>
      <c r="CJ716" s="28"/>
      <c r="CK716" s="28"/>
      <c r="CL716" s="28"/>
      <c r="CM716" s="28"/>
      <c r="CN716" s="28"/>
      <c r="CO716" s="28"/>
      <c r="CP716" s="28"/>
      <c r="CQ716" s="28"/>
      <c r="CR716" s="28"/>
      <c r="CS716" s="28"/>
      <c r="CT716" s="28"/>
      <c r="CU716" s="28"/>
      <c r="CV716" s="28"/>
    </row>
    <row r="717" spans="1:100" s="30" customFormat="1">
      <c r="A717" s="28"/>
      <c r="B717" s="48"/>
      <c r="C717" s="49"/>
      <c r="D717" s="49"/>
      <c r="E717" s="49"/>
      <c r="F717" s="49"/>
      <c r="G717" s="49"/>
      <c r="H717" s="49"/>
      <c r="I717" s="49"/>
      <c r="J717" s="49"/>
      <c r="K717" s="49"/>
      <c r="L717" s="50"/>
      <c r="M717" s="49"/>
      <c r="N717" s="50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  <c r="CS717" s="28"/>
      <c r="CT717" s="28"/>
      <c r="CU717" s="28"/>
      <c r="CV717" s="28"/>
    </row>
    <row r="718" spans="1:100" s="30" customFormat="1">
      <c r="A718" s="28"/>
      <c r="B718" s="48"/>
      <c r="C718" s="49"/>
      <c r="D718" s="49"/>
      <c r="E718" s="49"/>
      <c r="F718" s="49"/>
      <c r="G718" s="49"/>
      <c r="H718" s="49"/>
      <c r="I718" s="49"/>
      <c r="J718" s="49"/>
      <c r="K718" s="49"/>
      <c r="L718" s="50"/>
      <c r="M718" s="49"/>
      <c r="N718" s="50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  <c r="CS718" s="28"/>
      <c r="CT718" s="28"/>
      <c r="CU718" s="28"/>
      <c r="CV718" s="28"/>
    </row>
    <row r="719" spans="1:100" s="30" customFormat="1">
      <c r="A719" s="28"/>
      <c r="B719" s="48"/>
      <c r="C719" s="49"/>
      <c r="D719" s="49"/>
      <c r="E719" s="49"/>
      <c r="F719" s="49"/>
      <c r="G719" s="49"/>
      <c r="H719" s="49"/>
      <c r="I719" s="49"/>
      <c r="J719" s="49"/>
      <c r="K719" s="49"/>
      <c r="L719" s="50"/>
      <c r="M719" s="49"/>
      <c r="N719" s="50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</row>
    <row r="720" spans="1:100" s="30" customFormat="1">
      <c r="A720" s="28"/>
      <c r="B720" s="48"/>
      <c r="C720" s="49"/>
      <c r="D720" s="49"/>
      <c r="E720" s="49"/>
      <c r="F720" s="49"/>
      <c r="G720" s="49"/>
      <c r="H720" s="49"/>
      <c r="I720" s="49"/>
      <c r="J720" s="49"/>
      <c r="K720" s="49"/>
      <c r="L720" s="50"/>
      <c r="M720" s="49"/>
      <c r="N720" s="50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  <c r="CS720" s="28"/>
      <c r="CT720" s="28"/>
      <c r="CU720" s="28"/>
      <c r="CV720" s="28"/>
    </row>
    <row r="721" spans="1:100" s="30" customFormat="1">
      <c r="A721" s="28"/>
      <c r="B721" s="48"/>
      <c r="C721" s="49"/>
      <c r="D721" s="49"/>
      <c r="E721" s="49"/>
      <c r="F721" s="49"/>
      <c r="G721" s="49"/>
      <c r="H721" s="49"/>
      <c r="I721" s="49"/>
      <c r="J721" s="49"/>
      <c r="K721" s="49"/>
      <c r="L721" s="50"/>
      <c r="M721" s="49"/>
      <c r="N721" s="50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  <c r="CS721" s="28"/>
      <c r="CT721" s="28"/>
      <c r="CU721" s="28"/>
      <c r="CV721" s="28"/>
    </row>
    <row r="722" spans="1:100" s="30" customFormat="1">
      <c r="A722" s="28"/>
      <c r="B722" s="48"/>
      <c r="C722" s="49"/>
      <c r="D722" s="49"/>
      <c r="E722" s="49"/>
      <c r="F722" s="49"/>
      <c r="G722" s="49"/>
      <c r="H722" s="49"/>
      <c r="I722" s="49"/>
      <c r="J722" s="49"/>
      <c r="K722" s="49"/>
      <c r="L722" s="50"/>
      <c r="M722" s="49"/>
      <c r="N722" s="50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  <c r="CS722" s="28"/>
      <c r="CT722" s="28"/>
      <c r="CU722" s="28"/>
      <c r="CV722" s="28"/>
    </row>
    <row r="723" spans="1:100" s="30" customFormat="1">
      <c r="A723" s="28"/>
      <c r="B723" s="48"/>
      <c r="C723" s="49"/>
      <c r="D723" s="49"/>
      <c r="E723" s="49"/>
      <c r="F723" s="49"/>
      <c r="G723" s="49"/>
      <c r="H723" s="49"/>
      <c r="I723" s="49"/>
      <c r="J723" s="49"/>
      <c r="K723" s="49"/>
      <c r="L723" s="50"/>
      <c r="M723" s="49"/>
      <c r="N723" s="50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</row>
    <row r="724" spans="1:100" s="30" customFormat="1">
      <c r="A724" s="28"/>
      <c r="B724" s="48"/>
      <c r="C724" s="49"/>
      <c r="D724" s="49"/>
      <c r="E724" s="49"/>
      <c r="F724" s="49"/>
      <c r="G724" s="49"/>
      <c r="H724" s="49"/>
      <c r="I724" s="49"/>
      <c r="J724" s="49"/>
      <c r="K724" s="49"/>
      <c r="L724" s="50"/>
      <c r="M724" s="49"/>
      <c r="N724" s="50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</row>
    <row r="725" spans="1:100" s="30" customFormat="1">
      <c r="A725" s="28"/>
      <c r="B725" s="48"/>
      <c r="C725" s="49"/>
      <c r="D725" s="49"/>
      <c r="E725" s="49"/>
      <c r="F725" s="49"/>
      <c r="G725" s="49"/>
      <c r="H725" s="49"/>
      <c r="I725" s="49"/>
      <c r="J725" s="49"/>
      <c r="K725" s="49"/>
      <c r="L725" s="50"/>
      <c r="M725" s="49"/>
      <c r="N725" s="50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</row>
    <row r="726" spans="1:100" s="30" customFormat="1">
      <c r="A726" s="28"/>
      <c r="B726" s="48"/>
      <c r="C726" s="49"/>
      <c r="D726" s="49"/>
      <c r="E726" s="49"/>
      <c r="F726" s="49"/>
      <c r="G726" s="49"/>
      <c r="H726" s="49"/>
      <c r="I726" s="49"/>
      <c r="J726" s="49"/>
      <c r="K726" s="49"/>
      <c r="L726" s="50"/>
      <c r="M726" s="49"/>
      <c r="N726" s="50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  <c r="CS726" s="28"/>
      <c r="CT726" s="28"/>
      <c r="CU726" s="28"/>
      <c r="CV726" s="28"/>
    </row>
    <row r="727" spans="1:100" s="30" customFormat="1">
      <c r="A727" s="28"/>
      <c r="B727" s="48"/>
      <c r="C727" s="49"/>
      <c r="D727" s="49"/>
      <c r="E727" s="49"/>
      <c r="F727" s="49"/>
      <c r="G727" s="49"/>
      <c r="H727" s="49"/>
      <c r="I727" s="49"/>
      <c r="J727" s="49"/>
      <c r="K727" s="49"/>
      <c r="L727" s="50"/>
      <c r="M727" s="49"/>
      <c r="N727" s="50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  <c r="CS727" s="28"/>
      <c r="CT727" s="28"/>
      <c r="CU727" s="28"/>
      <c r="CV727" s="28"/>
    </row>
    <row r="728" spans="1:100" s="30" customFormat="1">
      <c r="A728" s="28"/>
      <c r="B728" s="48"/>
      <c r="C728" s="49"/>
      <c r="D728" s="49"/>
      <c r="E728" s="49"/>
      <c r="F728" s="49"/>
      <c r="G728" s="49"/>
      <c r="H728" s="49"/>
      <c r="I728" s="49"/>
      <c r="J728" s="49"/>
      <c r="K728" s="49"/>
      <c r="L728" s="50"/>
      <c r="M728" s="49"/>
      <c r="N728" s="50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  <c r="BY728" s="28"/>
      <c r="BZ728" s="28"/>
      <c r="CA728" s="28"/>
      <c r="CB728" s="28"/>
      <c r="CC728" s="28"/>
      <c r="CD728" s="28"/>
      <c r="CE728" s="28"/>
      <c r="CF728" s="28"/>
      <c r="CG728" s="28"/>
      <c r="CH728" s="28"/>
      <c r="CI728" s="28"/>
      <c r="CJ728" s="28"/>
      <c r="CK728" s="28"/>
      <c r="CL728" s="28"/>
      <c r="CM728" s="28"/>
      <c r="CN728" s="28"/>
      <c r="CO728" s="28"/>
      <c r="CP728" s="28"/>
      <c r="CQ728" s="28"/>
      <c r="CR728" s="28"/>
      <c r="CS728" s="28"/>
      <c r="CT728" s="28"/>
      <c r="CU728" s="28"/>
      <c r="CV728" s="28"/>
    </row>
    <row r="729" spans="1:100" s="30" customFormat="1">
      <c r="A729" s="28"/>
      <c r="B729" s="48"/>
      <c r="C729" s="49"/>
      <c r="D729" s="49"/>
      <c r="E729" s="49"/>
      <c r="F729" s="49"/>
      <c r="G729" s="49"/>
      <c r="H729" s="49"/>
      <c r="I729" s="49"/>
      <c r="J729" s="49"/>
      <c r="K729" s="49"/>
      <c r="L729" s="50"/>
      <c r="M729" s="49"/>
      <c r="N729" s="50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  <c r="BY729" s="28"/>
      <c r="BZ729" s="28"/>
      <c r="CA729" s="28"/>
      <c r="CB729" s="28"/>
      <c r="CC729" s="28"/>
      <c r="CD729" s="28"/>
      <c r="CE729" s="28"/>
      <c r="CF729" s="28"/>
      <c r="CG729" s="28"/>
      <c r="CH729" s="28"/>
      <c r="CI729" s="28"/>
      <c r="CJ729" s="28"/>
      <c r="CK729" s="28"/>
      <c r="CL729" s="28"/>
      <c r="CM729" s="28"/>
      <c r="CN729" s="28"/>
      <c r="CO729" s="28"/>
      <c r="CP729" s="28"/>
      <c r="CQ729" s="28"/>
      <c r="CR729" s="28"/>
      <c r="CS729" s="28"/>
      <c r="CT729" s="28"/>
      <c r="CU729" s="28"/>
      <c r="CV729" s="28"/>
    </row>
    <row r="730" spans="1:100" s="30" customFormat="1">
      <c r="A730" s="28"/>
      <c r="B730" s="48"/>
      <c r="C730" s="49"/>
      <c r="D730" s="49"/>
      <c r="E730" s="49"/>
      <c r="F730" s="49"/>
      <c r="G730" s="49"/>
      <c r="H730" s="49"/>
      <c r="I730" s="49"/>
      <c r="J730" s="49"/>
      <c r="K730" s="49"/>
      <c r="L730" s="50"/>
      <c r="M730" s="49"/>
      <c r="N730" s="50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  <c r="BY730" s="28"/>
      <c r="BZ730" s="28"/>
      <c r="CA730" s="28"/>
      <c r="CB730" s="28"/>
      <c r="CC730" s="28"/>
      <c r="CD730" s="28"/>
      <c r="CE730" s="28"/>
      <c r="CF730" s="28"/>
      <c r="CG730" s="28"/>
      <c r="CH730" s="28"/>
      <c r="CI730" s="28"/>
      <c r="CJ730" s="28"/>
      <c r="CK730" s="28"/>
      <c r="CL730" s="28"/>
      <c r="CM730" s="28"/>
      <c r="CN730" s="28"/>
      <c r="CO730" s="28"/>
      <c r="CP730" s="28"/>
      <c r="CQ730" s="28"/>
      <c r="CR730" s="28"/>
      <c r="CS730" s="28"/>
      <c r="CT730" s="28"/>
      <c r="CU730" s="28"/>
      <c r="CV730" s="28"/>
    </row>
    <row r="731" spans="1:100" s="30" customFormat="1">
      <c r="A731" s="28"/>
      <c r="B731" s="48"/>
      <c r="C731" s="49"/>
      <c r="D731" s="49"/>
      <c r="E731" s="49"/>
      <c r="F731" s="49"/>
      <c r="G731" s="49"/>
      <c r="H731" s="49"/>
      <c r="I731" s="49"/>
      <c r="J731" s="49"/>
      <c r="K731" s="49"/>
      <c r="L731" s="50"/>
      <c r="M731" s="49"/>
      <c r="N731" s="50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  <c r="BY731" s="28"/>
      <c r="BZ731" s="28"/>
      <c r="CA731" s="28"/>
      <c r="CB731" s="28"/>
      <c r="CC731" s="28"/>
      <c r="CD731" s="28"/>
      <c r="CE731" s="28"/>
      <c r="CF731" s="28"/>
      <c r="CG731" s="28"/>
      <c r="CH731" s="28"/>
      <c r="CI731" s="28"/>
      <c r="CJ731" s="28"/>
      <c r="CK731" s="28"/>
      <c r="CL731" s="28"/>
      <c r="CM731" s="28"/>
      <c r="CN731" s="28"/>
      <c r="CO731" s="28"/>
      <c r="CP731" s="28"/>
      <c r="CQ731" s="28"/>
      <c r="CR731" s="28"/>
      <c r="CS731" s="28"/>
      <c r="CT731" s="28"/>
      <c r="CU731" s="28"/>
      <c r="CV731" s="28"/>
    </row>
    <row r="732" spans="1:100" s="30" customFormat="1">
      <c r="A732" s="28"/>
      <c r="B732" s="48"/>
      <c r="C732" s="49"/>
      <c r="D732" s="49"/>
      <c r="E732" s="49"/>
      <c r="F732" s="49"/>
      <c r="G732" s="49"/>
      <c r="H732" s="49"/>
      <c r="I732" s="49"/>
      <c r="J732" s="49"/>
      <c r="K732" s="49"/>
      <c r="L732" s="50"/>
      <c r="M732" s="49"/>
      <c r="N732" s="50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  <c r="BY732" s="28"/>
      <c r="BZ732" s="28"/>
      <c r="CA732" s="28"/>
      <c r="CB732" s="28"/>
      <c r="CC732" s="28"/>
      <c r="CD732" s="28"/>
      <c r="CE732" s="28"/>
      <c r="CF732" s="28"/>
      <c r="CG732" s="28"/>
      <c r="CH732" s="28"/>
      <c r="CI732" s="28"/>
      <c r="CJ732" s="28"/>
      <c r="CK732" s="28"/>
      <c r="CL732" s="28"/>
      <c r="CM732" s="28"/>
      <c r="CN732" s="28"/>
      <c r="CO732" s="28"/>
      <c r="CP732" s="28"/>
      <c r="CQ732" s="28"/>
      <c r="CR732" s="28"/>
      <c r="CS732" s="28"/>
      <c r="CT732" s="28"/>
      <c r="CU732" s="28"/>
      <c r="CV732" s="28"/>
    </row>
    <row r="733" spans="1:100" s="30" customFormat="1">
      <c r="A733" s="28"/>
      <c r="B733" s="48"/>
      <c r="C733" s="49"/>
      <c r="D733" s="49"/>
      <c r="E733" s="49"/>
      <c r="F733" s="49"/>
      <c r="G733" s="49"/>
      <c r="H733" s="49"/>
      <c r="I733" s="49"/>
      <c r="J733" s="49"/>
      <c r="K733" s="49"/>
      <c r="L733" s="50"/>
      <c r="M733" s="49"/>
      <c r="N733" s="50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  <c r="BY733" s="28"/>
      <c r="BZ733" s="28"/>
      <c r="CA733" s="28"/>
      <c r="CB733" s="28"/>
      <c r="CC733" s="28"/>
      <c r="CD733" s="28"/>
      <c r="CE733" s="28"/>
      <c r="CF733" s="28"/>
      <c r="CG733" s="28"/>
      <c r="CH733" s="28"/>
      <c r="CI733" s="28"/>
      <c r="CJ733" s="28"/>
      <c r="CK733" s="28"/>
      <c r="CL733" s="28"/>
      <c r="CM733" s="28"/>
      <c r="CN733" s="28"/>
      <c r="CO733" s="28"/>
      <c r="CP733" s="28"/>
      <c r="CQ733" s="28"/>
      <c r="CR733" s="28"/>
      <c r="CS733" s="28"/>
      <c r="CT733" s="28"/>
      <c r="CU733" s="28"/>
      <c r="CV733" s="28"/>
    </row>
    <row r="734" spans="1:100" s="30" customFormat="1">
      <c r="A734" s="28"/>
      <c r="B734" s="48"/>
      <c r="C734" s="49"/>
      <c r="D734" s="49"/>
      <c r="E734" s="49"/>
      <c r="F734" s="49"/>
      <c r="G734" s="49"/>
      <c r="H734" s="49"/>
      <c r="I734" s="49"/>
      <c r="J734" s="49"/>
      <c r="K734" s="49"/>
      <c r="L734" s="50"/>
      <c r="M734" s="49"/>
      <c r="N734" s="50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  <c r="BY734" s="28"/>
      <c r="BZ734" s="28"/>
      <c r="CA734" s="28"/>
      <c r="CB734" s="28"/>
      <c r="CC734" s="28"/>
      <c r="CD734" s="28"/>
      <c r="CE734" s="28"/>
      <c r="CF734" s="28"/>
      <c r="CG734" s="28"/>
      <c r="CH734" s="28"/>
      <c r="CI734" s="28"/>
      <c r="CJ734" s="28"/>
      <c r="CK734" s="28"/>
      <c r="CL734" s="28"/>
      <c r="CM734" s="28"/>
      <c r="CN734" s="28"/>
      <c r="CO734" s="28"/>
      <c r="CP734" s="28"/>
      <c r="CQ734" s="28"/>
      <c r="CR734" s="28"/>
      <c r="CS734" s="28"/>
      <c r="CT734" s="28"/>
      <c r="CU734" s="28"/>
      <c r="CV734" s="28"/>
    </row>
    <row r="735" spans="1:100" s="30" customFormat="1">
      <c r="A735" s="28"/>
      <c r="B735" s="48"/>
      <c r="C735" s="49"/>
      <c r="D735" s="49"/>
      <c r="E735" s="49"/>
      <c r="F735" s="49"/>
      <c r="G735" s="49"/>
      <c r="H735" s="49"/>
      <c r="I735" s="49"/>
      <c r="J735" s="49"/>
      <c r="K735" s="49"/>
      <c r="L735" s="50"/>
      <c r="M735" s="49"/>
      <c r="N735" s="50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  <c r="BY735" s="28"/>
      <c r="BZ735" s="28"/>
      <c r="CA735" s="28"/>
      <c r="CB735" s="28"/>
      <c r="CC735" s="28"/>
      <c r="CD735" s="28"/>
      <c r="CE735" s="28"/>
      <c r="CF735" s="28"/>
      <c r="CG735" s="28"/>
      <c r="CH735" s="28"/>
      <c r="CI735" s="28"/>
      <c r="CJ735" s="28"/>
      <c r="CK735" s="28"/>
      <c r="CL735" s="28"/>
      <c r="CM735" s="28"/>
      <c r="CN735" s="28"/>
      <c r="CO735" s="28"/>
      <c r="CP735" s="28"/>
      <c r="CQ735" s="28"/>
      <c r="CR735" s="28"/>
      <c r="CS735" s="28"/>
      <c r="CT735" s="28"/>
      <c r="CU735" s="28"/>
      <c r="CV735" s="28"/>
    </row>
    <row r="736" spans="1:100" s="30" customFormat="1">
      <c r="A736" s="28"/>
      <c r="B736" s="48"/>
      <c r="C736" s="49"/>
      <c r="D736" s="49"/>
      <c r="E736" s="49"/>
      <c r="F736" s="49"/>
      <c r="G736" s="49"/>
      <c r="H736" s="49"/>
      <c r="I736" s="49"/>
      <c r="J736" s="49"/>
      <c r="K736" s="49"/>
      <c r="L736" s="50"/>
      <c r="M736" s="49"/>
      <c r="N736" s="50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  <c r="BY736" s="28"/>
      <c r="BZ736" s="28"/>
      <c r="CA736" s="28"/>
      <c r="CB736" s="28"/>
      <c r="CC736" s="28"/>
      <c r="CD736" s="28"/>
      <c r="CE736" s="28"/>
      <c r="CF736" s="28"/>
      <c r="CG736" s="28"/>
      <c r="CH736" s="28"/>
      <c r="CI736" s="28"/>
      <c r="CJ736" s="28"/>
      <c r="CK736" s="28"/>
      <c r="CL736" s="28"/>
      <c r="CM736" s="28"/>
      <c r="CN736" s="28"/>
      <c r="CO736" s="28"/>
      <c r="CP736" s="28"/>
      <c r="CQ736" s="28"/>
      <c r="CR736" s="28"/>
      <c r="CS736" s="28"/>
      <c r="CT736" s="28"/>
      <c r="CU736" s="28"/>
      <c r="CV736" s="28"/>
    </row>
    <row r="737" spans="1:100" s="30" customFormat="1">
      <c r="A737" s="28"/>
      <c r="B737" s="48"/>
      <c r="C737" s="49"/>
      <c r="D737" s="49"/>
      <c r="E737" s="49"/>
      <c r="F737" s="49"/>
      <c r="G737" s="49"/>
      <c r="H737" s="49"/>
      <c r="I737" s="49"/>
      <c r="J737" s="49"/>
      <c r="K737" s="49"/>
      <c r="L737" s="50"/>
      <c r="M737" s="49"/>
      <c r="N737" s="50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  <c r="BY737" s="28"/>
      <c r="BZ737" s="28"/>
      <c r="CA737" s="28"/>
      <c r="CB737" s="28"/>
      <c r="CC737" s="28"/>
      <c r="CD737" s="28"/>
      <c r="CE737" s="28"/>
      <c r="CF737" s="28"/>
      <c r="CG737" s="28"/>
      <c r="CH737" s="28"/>
      <c r="CI737" s="28"/>
      <c r="CJ737" s="28"/>
      <c r="CK737" s="28"/>
      <c r="CL737" s="28"/>
      <c r="CM737" s="28"/>
      <c r="CN737" s="28"/>
      <c r="CO737" s="28"/>
      <c r="CP737" s="28"/>
      <c r="CQ737" s="28"/>
      <c r="CR737" s="28"/>
      <c r="CS737" s="28"/>
      <c r="CT737" s="28"/>
      <c r="CU737" s="28"/>
      <c r="CV737" s="28"/>
    </row>
    <row r="738" spans="1:100" s="30" customFormat="1">
      <c r="A738" s="28"/>
      <c r="B738" s="48"/>
      <c r="C738" s="49"/>
      <c r="D738" s="49"/>
      <c r="E738" s="49"/>
      <c r="F738" s="49"/>
      <c r="G738" s="49"/>
      <c r="H738" s="49"/>
      <c r="I738" s="49"/>
      <c r="J738" s="49"/>
      <c r="K738" s="49"/>
      <c r="L738" s="50"/>
      <c r="M738" s="49"/>
      <c r="N738" s="50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  <c r="BY738" s="28"/>
      <c r="BZ738" s="28"/>
      <c r="CA738" s="28"/>
      <c r="CB738" s="28"/>
      <c r="CC738" s="28"/>
      <c r="CD738" s="28"/>
      <c r="CE738" s="28"/>
      <c r="CF738" s="28"/>
      <c r="CG738" s="28"/>
      <c r="CH738" s="28"/>
      <c r="CI738" s="28"/>
      <c r="CJ738" s="28"/>
      <c r="CK738" s="28"/>
      <c r="CL738" s="28"/>
      <c r="CM738" s="28"/>
      <c r="CN738" s="28"/>
      <c r="CO738" s="28"/>
      <c r="CP738" s="28"/>
      <c r="CQ738" s="28"/>
      <c r="CR738" s="28"/>
      <c r="CS738" s="28"/>
      <c r="CT738" s="28"/>
      <c r="CU738" s="28"/>
      <c r="CV738" s="28"/>
    </row>
    <row r="739" spans="1:100" s="30" customFormat="1">
      <c r="A739" s="28"/>
      <c r="B739" s="48"/>
      <c r="C739" s="49"/>
      <c r="D739" s="49"/>
      <c r="E739" s="49"/>
      <c r="F739" s="49"/>
      <c r="G739" s="49"/>
      <c r="H739" s="49"/>
      <c r="I739" s="49"/>
      <c r="J739" s="49"/>
      <c r="K739" s="49"/>
      <c r="L739" s="50"/>
      <c r="M739" s="49"/>
      <c r="N739" s="50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  <c r="BY739" s="28"/>
      <c r="BZ739" s="28"/>
      <c r="CA739" s="28"/>
      <c r="CB739" s="28"/>
      <c r="CC739" s="28"/>
      <c r="CD739" s="28"/>
      <c r="CE739" s="28"/>
      <c r="CF739" s="28"/>
      <c r="CG739" s="28"/>
      <c r="CH739" s="28"/>
      <c r="CI739" s="28"/>
      <c r="CJ739" s="28"/>
      <c r="CK739" s="28"/>
      <c r="CL739" s="28"/>
      <c r="CM739" s="28"/>
      <c r="CN739" s="28"/>
      <c r="CO739" s="28"/>
      <c r="CP739" s="28"/>
      <c r="CQ739" s="28"/>
      <c r="CR739" s="28"/>
      <c r="CS739" s="28"/>
      <c r="CT739" s="28"/>
      <c r="CU739" s="28"/>
      <c r="CV739" s="28"/>
    </row>
    <row r="740" spans="1:100" s="30" customFormat="1">
      <c r="A740" s="28"/>
      <c r="B740" s="48"/>
      <c r="C740" s="49"/>
      <c r="D740" s="49"/>
      <c r="E740" s="49"/>
      <c r="F740" s="49"/>
      <c r="G740" s="49"/>
      <c r="H740" s="49"/>
      <c r="I740" s="49"/>
      <c r="J740" s="49"/>
      <c r="K740" s="49"/>
      <c r="L740" s="50"/>
      <c r="M740" s="49"/>
      <c r="N740" s="50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  <c r="BY740" s="28"/>
      <c r="BZ740" s="28"/>
      <c r="CA740" s="28"/>
      <c r="CB740" s="28"/>
      <c r="CC740" s="28"/>
      <c r="CD740" s="28"/>
      <c r="CE740" s="28"/>
      <c r="CF740" s="28"/>
      <c r="CG740" s="28"/>
      <c r="CH740" s="28"/>
      <c r="CI740" s="28"/>
      <c r="CJ740" s="28"/>
      <c r="CK740" s="28"/>
      <c r="CL740" s="28"/>
      <c r="CM740" s="28"/>
      <c r="CN740" s="28"/>
      <c r="CO740" s="28"/>
      <c r="CP740" s="28"/>
      <c r="CQ740" s="28"/>
      <c r="CR740" s="28"/>
      <c r="CS740" s="28"/>
      <c r="CT740" s="28"/>
      <c r="CU740" s="28"/>
      <c r="CV740" s="28"/>
    </row>
    <row r="741" spans="1:100" s="30" customFormat="1">
      <c r="A741" s="28"/>
      <c r="B741" s="48"/>
      <c r="C741" s="49"/>
      <c r="D741" s="49"/>
      <c r="E741" s="49"/>
      <c r="F741" s="49"/>
      <c r="G741" s="49"/>
      <c r="H741" s="49"/>
      <c r="I741" s="49"/>
      <c r="J741" s="49"/>
      <c r="K741" s="49"/>
      <c r="L741" s="50"/>
      <c r="M741" s="49"/>
      <c r="N741" s="50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  <c r="BY741" s="28"/>
      <c r="BZ741" s="28"/>
      <c r="CA741" s="28"/>
      <c r="CB741" s="28"/>
      <c r="CC741" s="28"/>
      <c r="CD741" s="28"/>
      <c r="CE741" s="28"/>
      <c r="CF741" s="28"/>
      <c r="CG741" s="28"/>
      <c r="CH741" s="28"/>
      <c r="CI741" s="28"/>
      <c r="CJ741" s="28"/>
      <c r="CK741" s="28"/>
      <c r="CL741" s="28"/>
      <c r="CM741" s="28"/>
      <c r="CN741" s="28"/>
      <c r="CO741" s="28"/>
      <c r="CP741" s="28"/>
      <c r="CQ741" s="28"/>
      <c r="CR741" s="28"/>
      <c r="CS741" s="28"/>
      <c r="CT741" s="28"/>
      <c r="CU741" s="28"/>
      <c r="CV741" s="28"/>
    </row>
    <row r="742" spans="1:100" s="30" customFormat="1">
      <c r="A742" s="28"/>
      <c r="B742" s="48"/>
      <c r="C742" s="49"/>
      <c r="D742" s="49"/>
      <c r="E742" s="49"/>
      <c r="F742" s="49"/>
      <c r="G742" s="49"/>
      <c r="H742" s="49"/>
      <c r="I742" s="49"/>
      <c r="J742" s="49"/>
      <c r="K742" s="49"/>
      <c r="L742" s="50"/>
      <c r="M742" s="49"/>
      <c r="N742" s="50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  <c r="BY742" s="28"/>
      <c r="BZ742" s="28"/>
      <c r="CA742" s="28"/>
      <c r="CB742" s="28"/>
      <c r="CC742" s="28"/>
      <c r="CD742" s="28"/>
      <c r="CE742" s="28"/>
      <c r="CF742" s="28"/>
      <c r="CG742" s="28"/>
      <c r="CH742" s="28"/>
      <c r="CI742" s="28"/>
      <c r="CJ742" s="28"/>
      <c r="CK742" s="28"/>
      <c r="CL742" s="28"/>
      <c r="CM742" s="28"/>
      <c r="CN742" s="28"/>
      <c r="CO742" s="28"/>
      <c r="CP742" s="28"/>
      <c r="CQ742" s="28"/>
      <c r="CR742" s="28"/>
      <c r="CS742" s="28"/>
      <c r="CT742" s="28"/>
      <c r="CU742" s="28"/>
      <c r="CV742" s="28"/>
    </row>
    <row r="743" spans="1:100" s="30" customFormat="1">
      <c r="A743" s="28"/>
      <c r="B743" s="48"/>
      <c r="C743" s="49"/>
      <c r="D743" s="49"/>
      <c r="E743" s="49"/>
      <c r="F743" s="49"/>
      <c r="G743" s="49"/>
      <c r="H743" s="49"/>
      <c r="I743" s="49"/>
      <c r="J743" s="49"/>
      <c r="K743" s="49"/>
      <c r="L743" s="50"/>
      <c r="M743" s="49"/>
      <c r="N743" s="50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  <c r="CL743" s="28"/>
      <c r="CM743" s="28"/>
      <c r="CN743" s="28"/>
      <c r="CO743" s="28"/>
      <c r="CP743" s="28"/>
      <c r="CQ743" s="28"/>
      <c r="CR743" s="28"/>
      <c r="CS743" s="28"/>
      <c r="CT743" s="28"/>
      <c r="CU743" s="28"/>
      <c r="CV743" s="28"/>
    </row>
    <row r="744" spans="1:100" s="30" customFormat="1">
      <c r="A744" s="28"/>
      <c r="B744" s="48"/>
      <c r="C744" s="49"/>
      <c r="D744" s="49"/>
      <c r="E744" s="49"/>
      <c r="F744" s="49"/>
      <c r="G744" s="49"/>
      <c r="H744" s="49"/>
      <c r="I744" s="49"/>
      <c r="J744" s="49"/>
      <c r="K744" s="49"/>
      <c r="L744" s="50"/>
      <c r="M744" s="49"/>
      <c r="N744" s="50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  <c r="BY744" s="28"/>
      <c r="BZ744" s="28"/>
      <c r="CA744" s="28"/>
      <c r="CB744" s="28"/>
      <c r="CC744" s="28"/>
      <c r="CD744" s="28"/>
      <c r="CE744" s="28"/>
      <c r="CF744" s="28"/>
      <c r="CG744" s="28"/>
      <c r="CH744" s="28"/>
      <c r="CI744" s="28"/>
      <c r="CJ744" s="28"/>
      <c r="CK744" s="28"/>
      <c r="CL744" s="28"/>
      <c r="CM744" s="28"/>
      <c r="CN744" s="28"/>
      <c r="CO744" s="28"/>
      <c r="CP744" s="28"/>
      <c r="CQ744" s="28"/>
      <c r="CR744" s="28"/>
      <c r="CS744" s="28"/>
      <c r="CT744" s="28"/>
      <c r="CU744" s="28"/>
      <c r="CV744" s="28"/>
    </row>
    <row r="745" spans="1:100" s="30" customFormat="1">
      <c r="A745" s="28"/>
      <c r="B745" s="48"/>
      <c r="C745" s="49"/>
      <c r="D745" s="49"/>
      <c r="E745" s="49"/>
      <c r="F745" s="49"/>
      <c r="G745" s="49"/>
      <c r="H745" s="49"/>
      <c r="I745" s="49"/>
      <c r="J745" s="49"/>
      <c r="K745" s="49"/>
      <c r="L745" s="50"/>
      <c r="M745" s="49"/>
      <c r="N745" s="50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  <c r="BY745" s="28"/>
      <c r="BZ745" s="28"/>
      <c r="CA745" s="28"/>
      <c r="CB745" s="28"/>
      <c r="CC745" s="28"/>
      <c r="CD745" s="28"/>
      <c r="CE745" s="28"/>
      <c r="CF745" s="28"/>
      <c r="CG745" s="28"/>
      <c r="CH745" s="28"/>
      <c r="CI745" s="28"/>
      <c r="CJ745" s="28"/>
      <c r="CK745" s="28"/>
      <c r="CL745" s="28"/>
      <c r="CM745" s="28"/>
      <c r="CN745" s="28"/>
      <c r="CO745" s="28"/>
      <c r="CP745" s="28"/>
      <c r="CQ745" s="28"/>
      <c r="CR745" s="28"/>
      <c r="CS745" s="28"/>
      <c r="CT745" s="28"/>
      <c r="CU745" s="28"/>
      <c r="CV745" s="28"/>
    </row>
    <row r="746" spans="1:100" s="30" customFormat="1">
      <c r="A746" s="28"/>
      <c r="B746" s="48"/>
      <c r="C746" s="49"/>
      <c r="D746" s="49"/>
      <c r="E746" s="49"/>
      <c r="F746" s="49"/>
      <c r="G746" s="49"/>
      <c r="H746" s="49"/>
      <c r="I746" s="49"/>
      <c r="J746" s="49"/>
      <c r="K746" s="49"/>
      <c r="L746" s="50"/>
      <c r="M746" s="49"/>
      <c r="N746" s="50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  <c r="BY746" s="28"/>
      <c r="BZ746" s="28"/>
      <c r="CA746" s="28"/>
      <c r="CB746" s="28"/>
      <c r="CC746" s="28"/>
      <c r="CD746" s="28"/>
      <c r="CE746" s="28"/>
      <c r="CF746" s="28"/>
      <c r="CG746" s="28"/>
      <c r="CH746" s="28"/>
      <c r="CI746" s="28"/>
      <c r="CJ746" s="28"/>
      <c r="CK746" s="28"/>
      <c r="CL746" s="28"/>
      <c r="CM746" s="28"/>
      <c r="CN746" s="28"/>
      <c r="CO746" s="28"/>
      <c r="CP746" s="28"/>
      <c r="CQ746" s="28"/>
      <c r="CR746" s="28"/>
      <c r="CS746" s="28"/>
      <c r="CT746" s="28"/>
      <c r="CU746" s="28"/>
      <c r="CV746" s="28"/>
    </row>
    <row r="747" spans="1:100" s="30" customFormat="1">
      <c r="A747" s="28"/>
      <c r="B747" s="48"/>
      <c r="C747" s="49"/>
      <c r="D747" s="49"/>
      <c r="E747" s="49"/>
      <c r="F747" s="49"/>
      <c r="G747" s="49"/>
      <c r="H747" s="49"/>
      <c r="I747" s="49"/>
      <c r="J747" s="49"/>
      <c r="K747" s="49"/>
      <c r="L747" s="50"/>
      <c r="M747" s="49"/>
      <c r="N747" s="50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  <c r="BY747" s="28"/>
      <c r="BZ747" s="28"/>
      <c r="CA747" s="28"/>
      <c r="CB747" s="28"/>
      <c r="CC747" s="28"/>
      <c r="CD747" s="28"/>
      <c r="CE747" s="28"/>
      <c r="CF747" s="28"/>
      <c r="CG747" s="28"/>
      <c r="CH747" s="28"/>
      <c r="CI747" s="28"/>
      <c r="CJ747" s="28"/>
      <c r="CK747" s="28"/>
      <c r="CL747" s="28"/>
      <c r="CM747" s="28"/>
      <c r="CN747" s="28"/>
      <c r="CO747" s="28"/>
      <c r="CP747" s="28"/>
      <c r="CQ747" s="28"/>
      <c r="CR747" s="28"/>
      <c r="CS747" s="28"/>
      <c r="CT747" s="28"/>
      <c r="CU747" s="28"/>
      <c r="CV747" s="28"/>
    </row>
    <row r="748" spans="1:100" s="30" customFormat="1">
      <c r="A748" s="28"/>
      <c r="B748" s="48"/>
      <c r="C748" s="49"/>
      <c r="D748" s="49"/>
      <c r="E748" s="49"/>
      <c r="F748" s="49"/>
      <c r="G748" s="49"/>
      <c r="H748" s="49"/>
      <c r="I748" s="49"/>
      <c r="J748" s="49"/>
      <c r="K748" s="49"/>
      <c r="L748" s="50"/>
      <c r="M748" s="49"/>
      <c r="N748" s="50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  <c r="BY748" s="28"/>
      <c r="BZ748" s="28"/>
      <c r="CA748" s="28"/>
      <c r="CB748" s="28"/>
      <c r="CC748" s="28"/>
      <c r="CD748" s="28"/>
      <c r="CE748" s="28"/>
      <c r="CF748" s="28"/>
      <c r="CG748" s="28"/>
      <c r="CH748" s="28"/>
      <c r="CI748" s="28"/>
      <c r="CJ748" s="28"/>
      <c r="CK748" s="28"/>
      <c r="CL748" s="28"/>
      <c r="CM748" s="28"/>
      <c r="CN748" s="28"/>
      <c r="CO748" s="28"/>
      <c r="CP748" s="28"/>
      <c r="CQ748" s="28"/>
      <c r="CR748" s="28"/>
      <c r="CS748" s="28"/>
      <c r="CT748" s="28"/>
      <c r="CU748" s="28"/>
      <c r="CV748" s="28"/>
    </row>
    <row r="749" spans="1:100" s="30" customFormat="1">
      <c r="A749" s="28"/>
      <c r="B749" s="48"/>
      <c r="C749" s="49"/>
      <c r="D749" s="49"/>
      <c r="E749" s="49"/>
      <c r="F749" s="49"/>
      <c r="G749" s="49"/>
      <c r="H749" s="49"/>
      <c r="I749" s="49"/>
      <c r="J749" s="49"/>
      <c r="K749" s="49"/>
      <c r="L749" s="50"/>
      <c r="M749" s="49"/>
      <c r="N749" s="50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  <c r="CS749" s="28"/>
      <c r="CT749" s="28"/>
      <c r="CU749" s="28"/>
      <c r="CV749" s="28"/>
    </row>
    <row r="750" spans="1:100" s="30" customFormat="1">
      <c r="A750" s="28"/>
      <c r="B750" s="48"/>
      <c r="C750" s="49"/>
      <c r="D750" s="49"/>
      <c r="E750" s="49"/>
      <c r="F750" s="49"/>
      <c r="G750" s="49"/>
      <c r="H750" s="49"/>
      <c r="I750" s="49"/>
      <c r="J750" s="49"/>
      <c r="K750" s="49"/>
      <c r="L750" s="50"/>
      <c r="M750" s="49"/>
      <c r="N750" s="50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  <c r="CS750" s="28"/>
      <c r="CT750" s="28"/>
      <c r="CU750" s="28"/>
      <c r="CV750" s="28"/>
    </row>
    <row r="751" spans="1:100" s="30" customFormat="1">
      <c r="A751" s="28"/>
      <c r="B751" s="48"/>
      <c r="C751" s="49"/>
      <c r="D751" s="49"/>
      <c r="E751" s="49"/>
      <c r="F751" s="49"/>
      <c r="G751" s="49"/>
      <c r="H751" s="49"/>
      <c r="I751" s="49"/>
      <c r="J751" s="49"/>
      <c r="K751" s="49"/>
      <c r="L751" s="50"/>
      <c r="M751" s="49"/>
      <c r="N751" s="50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  <c r="BY751" s="28"/>
      <c r="BZ751" s="28"/>
      <c r="CA751" s="28"/>
      <c r="CB751" s="28"/>
      <c r="CC751" s="28"/>
      <c r="CD751" s="28"/>
      <c r="CE751" s="28"/>
      <c r="CF751" s="28"/>
      <c r="CG751" s="28"/>
      <c r="CH751" s="28"/>
      <c r="CI751" s="28"/>
      <c r="CJ751" s="28"/>
      <c r="CK751" s="28"/>
      <c r="CL751" s="28"/>
      <c r="CM751" s="28"/>
      <c r="CN751" s="28"/>
      <c r="CO751" s="28"/>
      <c r="CP751" s="28"/>
      <c r="CQ751" s="28"/>
      <c r="CR751" s="28"/>
      <c r="CS751" s="28"/>
      <c r="CT751" s="28"/>
      <c r="CU751" s="28"/>
      <c r="CV751" s="28"/>
    </row>
    <row r="752" spans="1:100" s="30" customFormat="1">
      <c r="A752" s="28"/>
      <c r="B752" s="48"/>
      <c r="C752" s="49"/>
      <c r="D752" s="49"/>
      <c r="E752" s="49"/>
      <c r="F752" s="49"/>
      <c r="G752" s="49"/>
      <c r="H752" s="49"/>
      <c r="I752" s="49"/>
      <c r="J752" s="49"/>
      <c r="K752" s="49"/>
      <c r="L752" s="50"/>
      <c r="M752" s="49"/>
      <c r="N752" s="50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  <c r="BY752" s="28"/>
      <c r="BZ752" s="28"/>
      <c r="CA752" s="28"/>
      <c r="CB752" s="28"/>
      <c r="CC752" s="28"/>
      <c r="CD752" s="28"/>
      <c r="CE752" s="28"/>
      <c r="CF752" s="28"/>
      <c r="CG752" s="28"/>
      <c r="CH752" s="28"/>
      <c r="CI752" s="28"/>
      <c r="CJ752" s="28"/>
      <c r="CK752" s="28"/>
      <c r="CL752" s="28"/>
      <c r="CM752" s="28"/>
      <c r="CN752" s="28"/>
      <c r="CO752" s="28"/>
      <c r="CP752" s="28"/>
      <c r="CQ752" s="28"/>
      <c r="CR752" s="28"/>
      <c r="CS752" s="28"/>
      <c r="CT752" s="28"/>
      <c r="CU752" s="28"/>
      <c r="CV752" s="28"/>
    </row>
    <row r="753" spans="1:100" s="30" customFormat="1">
      <c r="A753" s="28"/>
      <c r="B753" s="48"/>
      <c r="C753" s="49"/>
      <c r="D753" s="49"/>
      <c r="E753" s="49"/>
      <c r="F753" s="49"/>
      <c r="G753" s="49"/>
      <c r="H753" s="49"/>
      <c r="I753" s="49"/>
      <c r="J753" s="49"/>
      <c r="K753" s="49"/>
      <c r="L753" s="50"/>
      <c r="M753" s="49"/>
      <c r="N753" s="50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  <c r="CL753" s="28"/>
      <c r="CM753" s="28"/>
      <c r="CN753" s="28"/>
      <c r="CO753" s="28"/>
      <c r="CP753" s="28"/>
      <c r="CQ753" s="28"/>
      <c r="CR753" s="28"/>
      <c r="CS753" s="28"/>
      <c r="CT753" s="28"/>
      <c r="CU753" s="28"/>
      <c r="CV753" s="28"/>
    </row>
    <row r="754" spans="1:100" s="30" customFormat="1">
      <c r="A754" s="28"/>
      <c r="B754" s="48"/>
      <c r="C754" s="49"/>
      <c r="D754" s="49"/>
      <c r="E754" s="49"/>
      <c r="F754" s="49"/>
      <c r="G754" s="49"/>
      <c r="H754" s="49"/>
      <c r="I754" s="49"/>
      <c r="J754" s="49"/>
      <c r="K754" s="49"/>
      <c r="L754" s="50"/>
      <c r="M754" s="49"/>
      <c r="N754" s="50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  <c r="BY754" s="28"/>
      <c r="BZ754" s="28"/>
      <c r="CA754" s="28"/>
      <c r="CB754" s="28"/>
      <c r="CC754" s="28"/>
      <c r="CD754" s="28"/>
      <c r="CE754" s="28"/>
      <c r="CF754" s="28"/>
      <c r="CG754" s="28"/>
      <c r="CH754" s="28"/>
      <c r="CI754" s="28"/>
      <c r="CJ754" s="28"/>
      <c r="CK754" s="28"/>
      <c r="CL754" s="28"/>
      <c r="CM754" s="28"/>
      <c r="CN754" s="28"/>
      <c r="CO754" s="28"/>
      <c r="CP754" s="28"/>
      <c r="CQ754" s="28"/>
      <c r="CR754" s="28"/>
      <c r="CS754" s="28"/>
      <c r="CT754" s="28"/>
      <c r="CU754" s="28"/>
      <c r="CV754" s="28"/>
    </row>
    <row r="755" spans="1:100" s="30" customFormat="1">
      <c r="A755" s="28"/>
      <c r="B755" s="48"/>
      <c r="C755" s="49"/>
      <c r="D755" s="49"/>
      <c r="E755" s="49"/>
      <c r="F755" s="49"/>
      <c r="G755" s="49"/>
      <c r="H755" s="49"/>
      <c r="I755" s="49"/>
      <c r="J755" s="49"/>
      <c r="K755" s="49"/>
      <c r="L755" s="50"/>
      <c r="M755" s="49"/>
      <c r="N755" s="50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  <c r="CS755" s="28"/>
      <c r="CT755" s="28"/>
      <c r="CU755" s="28"/>
      <c r="CV755" s="28"/>
    </row>
    <row r="756" spans="1:100" s="30" customFormat="1">
      <c r="A756" s="28"/>
      <c r="B756" s="48"/>
      <c r="C756" s="49"/>
      <c r="D756" s="49"/>
      <c r="E756" s="49"/>
      <c r="F756" s="49"/>
      <c r="G756" s="49"/>
      <c r="H756" s="49"/>
      <c r="I756" s="49"/>
      <c r="J756" s="49"/>
      <c r="K756" s="49"/>
      <c r="L756" s="50"/>
      <c r="M756" s="49"/>
      <c r="N756" s="50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  <c r="CS756" s="28"/>
      <c r="CT756" s="28"/>
      <c r="CU756" s="28"/>
      <c r="CV756" s="28"/>
    </row>
    <row r="757" spans="1:100" s="30" customFormat="1">
      <c r="A757" s="28"/>
      <c r="B757" s="48"/>
      <c r="C757" s="49"/>
      <c r="D757" s="49"/>
      <c r="E757" s="49"/>
      <c r="F757" s="49"/>
      <c r="G757" s="49"/>
      <c r="H757" s="49"/>
      <c r="I757" s="49"/>
      <c r="J757" s="49"/>
      <c r="K757" s="49"/>
      <c r="L757" s="50"/>
      <c r="M757" s="49"/>
      <c r="N757" s="50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  <c r="BY757" s="28"/>
      <c r="BZ757" s="28"/>
      <c r="CA757" s="28"/>
      <c r="CB757" s="28"/>
      <c r="CC757" s="28"/>
      <c r="CD757" s="28"/>
      <c r="CE757" s="28"/>
      <c r="CF757" s="28"/>
      <c r="CG757" s="28"/>
      <c r="CH757" s="28"/>
      <c r="CI757" s="28"/>
      <c r="CJ757" s="28"/>
      <c r="CK757" s="28"/>
      <c r="CL757" s="28"/>
      <c r="CM757" s="28"/>
      <c r="CN757" s="28"/>
      <c r="CO757" s="28"/>
      <c r="CP757" s="28"/>
      <c r="CQ757" s="28"/>
      <c r="CR757" s="28"/>
      <c r="CS757" s="28"/>
      <c r="CT757" s="28"/>
      <c r="CU757" s="28"/>
      <c r="CV757" s="28"/>
    </row>
    <row r="758" spans="1:100" s="30" customFormat="1">
      <c r="A758" s="28"/>
      <c r="B758" s="48"/>
      <c r="C758" s="49"/>
      <c r="D758" s="49"/>
      <c r="E758" s="49"/>
      <c r="F758" s="49"/>
      <c r="G758" s="49"/>
      <c r="H758" s="49"/>
      <c r="I758" s="49"/>
      <c r="J758" s="49"/>
      <c r="K758" s="49"/>
      <c r="L758" s="50"/>
      <c r="M758" s="49"/>
      <c r="N758" s="50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  <c r="CS758" s="28"/>
      <c r="CT758" s="28"/>
      <c r="CU758" s="28"/>
      <c r="CV758" s="28"/>
    </row>
    <row r="759" spans="1:100" s="30" customFormat="1">
      <c r="A759" s="28"/>
      <c r="B759" s="48"/>
      <c r="C759" s="49"/>
      <c r="D759" s="49"/>
      <c r="E759" s="49"/>
      <c r="F759" s="49"/>
      <c r="G759" s="49"/>
      <c r="H759" s="49"/>
      <c r="I759" s="49"/>
      <c r="J759" s="49"/>
      <c r="K759" s="49"/>
      <c r="L759" s="50"/>
      <c r="M759" s="49"/>
      <c r="N759" s="50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  <c r="BY759" s="28"/>
      <c r="BZ759" s="28"/>
      <c r="CA759" s="28"/>
      <c r="CB759" s="28"/>
      <c r="CC759" s="28"/>
      <c r="CD759" s="28"/>
      <c r="CE759" s="28"/>
      <c r="CF759" s="28"/>
      <c r="CG759" s="28"/>
      <c r="CH759" s="28"/>
      <c r="CI759" s="28"/>
      <c r="CJ759" s="28"/>
      <c r="CK759" s="28"/>
      <c r="CL759" s="28"/>
      <c r="CM759" s="28"/>
      <c r="CN759" s="28"/>
      <c r="CO759" s="28"/>
      <c r="CP759" s="28"/>
      <c r="CQ759" s="28"/>
      <c r="CR759" s="28"/>
      <c r="CS759" s="28"/>
      <c r="CT759" s="28"/>
      <c r="CU759" s="28"/>
      <c r="CV759" s="28"/>
    </row>
    <row r="760" spans="1:100" s="30" customFormat="1">
      <c r="A760" s="28"/>
      <c r="B760" s="48"/>
      <c r="C760" s="49"/>
      <c r="D760" s="49"/>
      <c r="E760" s="49"/>
      <c r="F760" s="49"/>
      <c r="G760" s="49"/>
      <c r="H760" s="49"/>
      <c r="I760" s="49"/>
      <c r="J760" s="49"/>
      <c r="K760" s="49"/>
      <c r="L760" s="50"/>
      <c r="M760" s="49"/>
      <c r="N760" s="50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  <c r="BY760" s="28"/>
      <c r="BZ760" s="28"/>
      <c r="CA760" s="28"/>
      <c r="CB760" s="28"/>
      <c r="CC760" s="28"/>
      <c r="CD760" s="28"/>
      <c r="CE760" s="28"/>
      <c r="CF760" s="28"/>
      <c r="CG760" s="28"/>
      <c r="CH760" s="28"/>
      <c r="CI760" s="28"/>
      <c r="CJ760" s="28"/>
      <c r="CK760" s="28"/>
      <c r="CL760" s="28"/>
      <c r="CM760" s="28"/>
      <c r="CN760" s="28"/>
      <c r="CO760" s="28"/>
      <c r="CP760" s="28"/>
      <c r="CQ760" s="28"/>
      <c r="CR760" s="28"/>
      <c r="CS760" s="28"/>
      <c r="CT760" s="28"/>
      <c r="CU760" s="28"/>
      <c r="CV760" s="28"/>
    </row>
    <row r="761" spans="1:100" s="30" customFormat="1">
      <c r="A761" s="28"/>
      <c r="B761" s="48"/>
      <c r="C761" s="49"/>
      <c r="D761" s="49"/>
      <c r="E761" s="49"/>
      <c r="F761" s="49"/>
      <c r="G761" s="49"/>
      <c r="H761" s="49"/>
      <c r="I761" s="49"/>
      <c r="J761" s="49"/>
      <c r="K761" s="49"/>
      <c r="L761" s="50"/>
      <c r="M761" s="49"/>
      <c r="N761" s="50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  <c r="BY761" s="28"/>
      <c r="BZ761" s="28"/>
      <c r="CA761" s="28"/>
      <c r="CB761" s="28"/>
      <c r="CC761" s="28"/>
      <c r="CD761" s="28"/>
      <c r="CE761" s="28"/>
      <c r="CF761" s="28"/>
      <c r="CG761" s="28"/>
      <c r="CH761" s="28"/>
      <c r="CI761" s="28"/>
      <c r="CJ761" s="28"/>
      <c r="CK761" s="28"/>
      <c r="CL761" s="28"/>
      <c r="CM761" s="28"/>
      <c r="CN761" s="28"/>
      <c r="CO761" s="28"/>
      <c r="CP761" s="28"/>
      <c r="CQ761" s="28"/>
      <c r="CR761" s="28"/>
      <c r="CS761" s="28"/>
      <c r="CT761" s="28"/>
      <c r="CU761" s="28"/>
      <c r="CV761" s="28"/>
    </row>
    <row r="762" spans="1:100" s="30" customFormat="1">
      <c r="A762" s="28"/>
      <c r="B762" s="48"/>
      <c r="C762" s="49"/>
      <c r="D762" s="49"/>
      <c r="E762" s="49"/>
      <c r="F762" s="49"/>
      <c r="G762" s="49"/>
      <c r="H762" s="49"/>
      <c r="I762" s="49"/>
      <c r="J762" s="49"/>
      <c r="K762" s="49"/>
      <c r="L762" s="50"/>
      <c r="M762" s="49"/>
      <c r="N762" s="50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  <c r="BY762" s="28"/>
      <c r="BZ762" s="28"/>
      <c r="CA762" s="28"/>
      <c r="CB762" s="28"/>
      <c r="CC762" s="28"/>
      <c r="CD762" s="28"/>
      <c r="CE762" s="28"/>
      <c r="CF762" s="28"/>
      <c r="CG762" s="28"/>
      <c r="CH762" s="28"/>
      <c r="CI762" s="28"/>
      <c r="CJ762" s="28"/>
      <c r="CK762" s="28"/>
      <c r="CL762" s="28"/>
      <c r="CM762" s="28"/>
      <c r="CN762" s="28"/>
      <c r="CO762" s="28"/>
      <c r="CP762" s="28"/>
      <c r="CQ762" s="28"/>
      <c r="CR762" s="28"/>
      <c r="CS762" s="28"/>
      <c r="CT762" s="28"/>
      <c r="CU762" s="28"/>
      <c r="CV762" s="28"/>
    </row>
    <row r="763" spans="1:100" s="30" customFormat="1">
      <c r="A763" s="28"/>
      <c r="B763" s="48"/>
      <c r="C763" s="49"/>
      <c r="D763" s="49"/>
      <c r="E763" s="49"/>
      <c r="F763" s="49"/>
      <c r="G763" s="49"/>
      <c r="H763" s="49"/>
      <c r="I763" s="49"/>
      <c r="J763" s="49"/>
      <c r="K763" s="49"/>
      <c r="L763" s="50"/>
      <c r="M763" s="49"/>
      <c r="N763" s="50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  <c r="CS763" s="28"/>
      <c r="CT763" s="28"/>
      <c r="CU763" s="28"/>
      <c r="CV763" s="28"/>
    </row>
    <row r="764" spans="1:100" s="30" customFormat="1">
      <c r="A764" s="28"/>
      <c r="B764" s="48"/>
      <c r="C764" s="49"/>
      <c r="D764" s="49"/>
      <c r="E764" s="49"/>
      <c r="F764" s="49"/>
      <c r="G764" s="49"/>
      <c r="H764" s="49"/>
      <c r="I764" s="49"/>
      <c r="J764" s="49"/>
      <c r="K764" s="49"/>
      <c r="L764" s="50"/>
      <c r="M764" s="49"/>
      <c r="N764" s="50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  <c r="CL764" s="28"/>
      <c r="CM764" s="28"/>
      <c r="CN764" s="28"/>
      <c r="CO764" s="28"/>
      <c r="CP764" s="28"/>
      <c r="CQ764" s="28"/>
      <c r="CR764" s="28"/>
      <c r="CS764" s="28"/>
      <c r="CT764" s="28"/>
      <c r="CU764" s="28"/>
      <c r="CV764" s="28"/>
    </row>
    <row r="765" spans="1:100" s="30" customFormat="1">
      <c r="A765" s="28"/>
      <c r="B765" s="48"/>
      <c r="C765" s="49"/>
      <c r="D765" s="49"/>
      <c r="E765" s="49"/>
      <c r="F765" s="49"/>
      <c r="G765" s="49"/>
      <c r="H765" s="49"/>
      <c r="I765" s="49"/>
      <c r="J765" s="49"/>
      <c r="K765" s="49"/>
      <c r="L765" s="50"/>
      <c r="M765" s="49"/>
      <c r="N765" s="50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  <c r="CL765" s="28"/>
      <c r="CM765" s="28"/>
      <c r="CN765" s="28"/>
      <c r="CO765" s="28"/>
      <c r="CP765" s="28"/>
      <c r="CQ765" s="28"/>
      <c r="CR765" s="28"/>
      <c r="CS765" s="28"/>
      <c r="CT765" s="28"/>
      <c r="CU765" s="28"/>
      <c r="CV765" s="28"/>
    </row>
    <row r="766" spans="1:100" s="30" customFormat="1">
      <c r="A766" s="28"/>
      <c r="B766" s="48"/>
      <c r="C766" s="49"/>
      <c r="D766" s="49"/>
      <c r="E766" s="49"/>
      <c r="F766" s="49"/>
      <c r="G766" s="49"/>
      <c r="H766" s="49"/>
      <c r="I766" s="49"/>
      <c r="J766" s="49"/>
      <c r="K766" s="49"/>
      <c r="L766" s="50"/>
      <c r="M766" s="49"/>
      <c r="N766" s="50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  <c r="BY766" s="28"/>
      <c r="BZ766" s="28"/>
      <c r="CA766" s="28"/>
      <c r="CB766" s="28"/>
      <c r="CC766" s="28"/>
      <c r="CD766" s="28"/>
      <c r="CE766" s="28"/>
      <c r="CF766" s="28"/>
      <c r="CG766" s="28"/>
      <c r="CH766" s="28"/>
      <c r="CI766" s="28"/>
      <c r="CJ766" s="28"/>
      <c r="CK766" s="28"/>
      <c r="CL766" s="28"/>
      <c r="CM766" s="28"/>
      <c r="CN766" s="28"/>
      <c r="CO766" s="28"/>
      <c r="CP766" s="28"/>
      <c r="CQ766" s="28"/>
      <c r="CR766" s="28"/>
      <c r="CS766" s="28"/>
      <c r="CT766" s="28"/>
      <c r="CU766" s="28"/>
      <c r="CV766" s="28"/>
    </row>
    <row r="767" spans="1:100" s="30" customFormat="1">
      <c r="A767" s="28"/>
      <c r="B767" s="48"/>
      <c r="C767" s="49"/>
      <c r="D767" s="49"/>
      <c r="E767" s="49"/>
      <c r="F767" s="49"/>
      <c r="G767" s="49"/>
      <c r="H767" s="49"/>
      <c r="I767" s="49"/>
      <c r="J767" s="49"/>
      <c r="K767" s="49"/>
      <c r="L767" s="50"/>
      <c r="M767" s="49"/>
      <c r="N767" s="50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  <c r="BY767" s="28"/>
      <c r="BZ767" s="28"/>
      <c r="CA767" s="28"/>
      <c r="CB767" s="28"/>
      <c r="CC767" s="28"/>
      <c r="CD767" s="28"/>
      <c r="CE767" s="28"/>
      <c r="CF767" s="28"/>
      <c r="CG767" s="28"/>
      <c r="CH767" s="28"/>
      <c r="CI767" s="28"/>
      <c r="CJ767" s="28"/>
      <c r="CK767" s="28"/>
      <c r="CL767" s="28"/>
      <c r="CM767" s="28"/>
      <c r="CN767" s="28"/>
      <c r="CO767" s="28"/>
      <c r="CP767" s="28"/>
      <c r="CQ767" s="28"/>
      <c r="CR767" s="28"/>
      <c r="CS767" s="28"/>
      <c r="CT767" s="28"/>
      <c r="CU767" s="28"/>
      <c r="CV767" s="28"/>
    </row>
    <row r="768" spans="1:100" s="30" customFormat="1">
      <c r="A768" s="28"/>
      <c r="B768" s="48"/>
      <c r="C768" s="49"/>
      <c r="D768" s="49"/>
      <c r="E768" s="49"/>
      <c r="F768" s="49"/>
      <c r="G768" s="49"/>
      <c r="H768" s="49"/>
      <c r="I768" s="49"/>
      <c r="J768" s="49"/>
      <c r="K768" s="49"/>
      <c r="L768" s="50"/>
      <c r="M768" s="49"/>
      <c r="N768" s="50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  <c r="BY768" s="28"/>
      <c r="BZ768" s="28"/>
      <c r="CA768" s="28"/>
      <c r="CB768" s="28"/>
      <c r="CC768" s="28"/>
      <c r="CD768" s="28"/>
      <c r="CE768" s="28"/>
      <c r="CF768" s="28"/>
      <c r="CG768" s="28"/>
      <c r="CH768" s="28"/>
      <c r="CI768" s="28"/>
      <c r="CJ768" s="28"/>
      <c r="CK768" s="28"/>
      <c r="CL768" s="28"/>
      <c r="CM768" s="28"/>
      <c r="CN768" s="28"/>
      <c r="CO768" s="28"/>
      <c r="CP768" s="28"/>
      <c r="CQ768" s="28"/>
      <c r="CR768" s="28"/>
      <c r="CS768" s="28"/>
      <c r="CT768" s="28"/>
      <c r="CU768" s="28"/>
      <c r="CV768" s="28"/>
    </row>
    <row r="769" spans="1:100" s="30" customFormat="1">
      <c r="A769" s="28"/>
      <c r="B769" s="48"/>
      <c r="C769" s="49"/>
      <c r="D769" s="49"/>
      <c r="E769" s="49"/>
      <c r="F769" s="49"/>
      <c r="G769" s="49"/>
      <c r="H769" s="49"/>
      <c r="I769" s="49"/>
      <c r="J769" s="49"/>
      <c r="K769" s="49"/>
      <c r="L769" s="50"/>
      <c r="M769" s="49"/>
      <c r="N769" s="50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  <c r="BY769" s="28"/>
      <c r="BZ769" s="28"/>
      <c r="CA769" s="28"/>
      <c r="CB769" s="28"/>
      <c r="CC769" s="28"/>
      <c r="CD769" s="28"/>
      <c r="CE769" s="28"/>
      <c r="CF769" s="28"/>
      <c r="CG769" s="28"/>
      <c r="CH769" s="28"/>
      <c r="CI769" s="28"/>
      <c r="CJ769" s="28"/>
      <c r="CK769" s="28"/>
      <c r="CL769" s="28"/>
      <c r="CM769" s="28"/>
      <c r="CN769" s="28"/>
      <c r="CO769" s="28"/>
      <c r="CP769" s="28"/>
      <c r="CQ769" s="28"/>
      <c r="CR769" s="28"/>
      <c r="CS769" s="28"/>
      <c r="CT769" s="28"/>
      <c r="CU769" s="28"/>
      <c r="CV769" s="28"/>
    </row>
    <row r="770" spans="1:100" s="30" customFormat="1">
      <c r="A770" s="28"/>
      <c r="B770" s="48"/>
      <c r="C770" s="49"/>
      <c r="D770" s="49"/>
      <c r="E770" s="49"/>
      <c r="F770" s="49"/>
      <c r="G770" s="49"/>
      <c r="H770" s="49"/>
      <c r="I770" s="49"/>
      <c r="J770" s="49"/>
      <c r="K770" s="49"/>
      <c r="L770" s="50"/>
      <c r="M770" s="49"/>
      <c r="N770" s="50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  <c r="BY770" s="28"/>
      <c r="BZ770" s="28"/>
      <c r="CA770" s="28"/>
      <c r="CB770" s="28"/>
      <c r="CC770" s="28"/>
      <c r="CD770" s="28"/>
      <c r="CE770" s="28"/>
      <c r="CF770" s="28"/>
      <c r="CG770" s="28"/>
      <c r="CH770" s="28"/>
      <c r="CI770" s="28"/>
      <c r="CJ770" s="28"/>
      <c r="CK770" s="28"/>
      <c r="CL770" s="28"/>
      <c r="CM770" s="28"/>
      <c r="CN770" s="28"/>
      <c r="CO770" s="28"/>
      <c r="CP770" s="28"/>
      <c r="CQ770" s="28"/>
      <c r="CR770" s="28"/>
      <c r="CS770" s="28"/>
      <c r="CT770" s="28"/>
      <c r="CU770" s="28"/>
      <c r="CV770" s="28"/>
    </row>
    <row r="771" spans="1:100" s="30" customFormat="1">
      <c r="A771" s="28"/>
      <c r="B771" s="48"/>
      <c r="C771" s="49"/>
      <c r="D771" s="49"/>
      <c r="E771" s="49"/>
      <c r="F771" s="49"/>
      <c r="G771" s="49"/>
      <c r="H771" s="49"/>
      <c r="I771" s="49"/>
      <c r="J771" s="49"/>
      <c r="K771" s="49"/>
      <c r="L771" s="50"/>
      <c r="M771" s="49"/>
      <c r="N771" s="50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  <c r="BY771" s="28"/>
      <c r="BZ771" s="28"/>
      <c r="CA771" s="28"/>
      <c r="CB771" s="28"/>
      <c r="CC771" s="28"/>
      <c r="CD771" s="28"/>
      <c r="CE771" s="28"/>
      <c r="CF771" s="28"/>
      <c r="CG771" s="28"/>
      <c r="CH771" s="28"/>
      <c r="CI771" s="28"/>
      <c r="CJ771" s="28"/>
      <c r="CK771" s="28"/>
      <c r="CL771" s="28"/>
      <c r="CM771" s="28"/>
      <c r="CN771" s="28"/>
      <c r="CO771" s="28"/>
      <c r="CP771" s="28"/>
      <c r="CQ771" s="28"/>
      <c r="CR771" s="28"/>
      <c r="CS771" s="28"/>
      <c r="CT771" s="28"/>
      <c r="CU771" s="28"/>
      <c r="CV771" s="28"/>
    </row>
    <row r="772" spans="1:100" s="30" customFormat="1">
      <c r="A772" s="28"/>
      <c r="B772" s="48"/>
      <c r="C772" s="49"/>
      <c r="D772" s="49"/>
      <c r="E772" s="49"/>
      <c r="F772" s="49"/>
      <c r="G772" s="49"/>
      <c r="H772" s="49"/>
      <c r="I772" s="49"/>
      <c r="J772" s="49"/>
      <c r="K772" s="49"/>
      <c r="L772" s="50"/>
      <c r="M772" s="49"/>
      <c r="N772" s="50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  <c r="BY772" s="28"/>
      <c r="BZ772" s="28"/>
      <c r="CA772" s="28"/>
      <c r="CB772" s="28"/>
      <c r="CC772" s="28"/>
      <c r="CD772" s="28"/>
      <c r="CE772" s="28"/>
      <c r="CF772" s="28"/>
      <c r="CG772" s="28"/>
      <c r="CH772" s="28"/>
      <c r="CI772" s="28"/>
      <c r="CJ772" s="28"/>
      <c r="CK772" s="28"/>
      <c r="CL772" s="28"/>
      <c r="CM772" s="28"/>
      <c r="CN772" s="28"/>
      <c r="CO772" s="28"/>
      <c r="CP772" s="28"/>
      <c r="CQ772" s="28"/>
      <c r="CR772" s="28"/>
      <c r="CS772" s="28"/>
      <c r="CT772" s="28"/>
      <c r="CU772" s="28"/>
      <c r="CV772" s="28"/>
    </row>
    <row r="773" spans="1:100" s="30" customFormat="1">
      <c r="A773" s="28"/>
      <c r="B773" s="48"/>
      <c r="C773" s="49"/>
      <c r="D773" s="49"/>
      <c r="E773" s="49"/>
      <c r="F773" s="49"/>
      <c r="G773" s="49"/>
      <c r="H773" s="49"/>
      <c r="I773" s="49"/>
      <c r="J773" s="49"/>
      <c r="K773" s="49"/>
      <c r="L773" s="50"/>
      <c r="M773" s="49"/>
      <c r="N773" s="50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  <c r="BY773" s="28"/>
      <c r="BZ773" s="28"/>
      <c r="CA773" s="28"/>
      <c r="CB773" s="28"/>
      <c r="CC773" s="28"/>
      <c r="CD773" s="28"/>
      <c r="CE773" s="28"/>
      <c r="CF773" s="28"/>
      <c r="CG773" s="28"/>
      <c r="CH773" s="28"/>
      <c r="CI773" s="28"/>
      <c r="CJ773" s="28"/>
      <c r="CK773" s="28"/>
      <c r="CL773" s="28"/>
      <c r="CM773" s="28"/>
      <c r="CN773" s="28"/>
      <c r="CO773" s="28"/>
      <c r="CP773" s="28"/>
      <c r="CQ773" s="28"/>
      <c r="CR773" s="28"/>
      <c r="CS773" s="28"/>
      <c r="CT773" s="28"/>
      <c r="CU773" s="28"/>
      <c r="CV773" s="28"/>
    </row>
    <row r="774" spans="1:100" s="30" customFormat="1">
      <c r="A774" s="28"/>
      <c r="B774" s="48"/>
      <c r="C774" s="49"/>
      <c r="D774" s="49"/>
      <c r="E774" s="49"/>
      <c r="F774" s="49"/>
      <c r="G774" s="49"/>
      <c r="H774" s="49"/>
      <c r="I774" s="49"/>
      <c r="J774" s="49"/>
      <c r="K774" s="49"/>
      <c r="L774" s="50"/>
      <c r="M774" s="49"/>
      <c r="N774" s="50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  <c r="BY774" s="28"/>
      <c r="BZ774" s="28"/>
      <c r="CA774" s="28"/>
      <c r="CB774" s="28"/>
      <c r="CC774" s="28"/>
      <c r="CD774" s="28"/>
      <c r="CE774" s="28"/>
      <c r="CF774" s="28"/>
      <c r="CG774" s="28"/>
      <c r="CH774" s="28"/>
      <c r="CI774" s="28"/>
      <c r="CJ774" s="28"/>
      <c r="CK774" s="28"/>
      <c r="CL774" s="28"/>
      <c r="CM774" s="28"/>
      <c r="CN774" s="28"/>
      <c r="CO774" s="28"/>
      <c r="CP774" s="28"/>
      <c r="CQ774" s="28"/>
      <c r="CR774" s="28"/>
      <c r="CS774" s="28"/>
      <c r="CT774" s="28"/>
      <c r="CU774" s="28"/>
      <c r="CV774" s="28"/>
    </row>
    <row r="775" spans="1:100" s="30" customFormat="1">
      <c r="A775" s="28"/>
      <c r="B775" s="48"/>
      <c r="C775" s="49"/>
      <c r="D775" s="49"/>
      <c r="E775" s="49"/>
      <c r="F775" s="49"/>
      <c r="G775" s="49"/>
      <c r="H775" s="49"/>
      <c r="I775" s="49"/>
      <c r="J775" s="49"/>
      <c r="K775" s="49"/>
      <c r="L775" s="50"/>
      <c r="M775" s="49"/>
      <c r="N775" s="50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  <c r="BY775" s="28"/>
      <c r="BZ775" s="28"/>
      <c r="CA775" s="28"/>
      <c r="CB775" s="28"/>
      <c r="CC775" s="28"/>
      <c r="CD775" s="28"/>
      <c r="CE775" s="28"/>
      <c r="CF775" s="28"/>
      <c r="CG775" s="28"/>
      <c r="CH775" s="28"/>
      <c r="CI775" s="28"/>
      <c r="CJ775" s="28"/>
      <c r="CK775" s="28"/>
      <c r="CL775" s="28"/>
      <c r="CM775" s="28"/>
      <c r="CN775" s="28"/>
      <c r="CO775" s="28"/>
      <c r="CP775" s="28"/>
      <c r="CQ775" s="28"/>
      <c r="CR775" s="28"/>
      <c r="CS775" s="28"/>
      <c r="CT775" s="28"/>
      <c r="CU775" s="28"/>
      <c r="CV775" s="28"/>
    </row>
    <row r="776" spans="1:100" s="30" customFormat="1">
      <c r="A776" s="28"/>
      <c r="B776" s="48"/>
      <c r="C776" s="49"/>
      <c r="D776" s="49"/>
      <c r="E776" s="49"/>
      <c r="F776" s="49"/>
      <c r="G776" s="49"/>
      <c r="H776" s="49"/>
      <c r="I776" s="49"/>
      <c r="J776" s="49"/>
      <c r="K776" s="49"/>
      <c r="L776" s="50"/>
      <c r="M776" s="49"/>
      <c r="N776" s="50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  <c r="BY776" s="28"/>
      <c r="BZ776" s="28"/>
      <c r="CA776" s="28"/>
      <c r="CB776" s="28"/>
      <c r="CC776" s="28"/>
      <c r="CD776" s="28"/>
      <c r="CE776" s="28"/>
      <c r="CF776" s="28"/>
      <c r="CG776" s="28"/>
      <c r="CH776" s="28"/>
      <c r="CI776" s="28"/>
      <c r="CJ776" s="28"/>
      <c r="CK776" s="28"/>
      <c r="CL776" s="28"/>
      <c r="CM776" s="28"/>
      <c r="CN776" s="28"/>
      <c r="CO776" s="28"/>
      <c r="CP776" s="28"/>
      <c r="CQ776" s="28"/>
      <c r="CR776" s="28"/>
      <c r="CS776" s="28"/>
      <c r="CT776" s="28"/>
      <c r="CU776" s="28"/>
      <c r="CV776" s="28"/>
    </row>
    <row r="777" spans="1:100" s="30" customFormat="1">
      <c r="A777" s="28"/>
      <c r="B777" s="48"/>
      <c r="C777" s="49"/>
      <c r="D777" s="49"/>
      <c r="E777" s="49"/>
      <c r="F777" s="49"/>
      <c r="G777" s="49"/>
      <c r="H777" s="49"/>
      <c r="I777" s="49"/>
      <c r="J777" s="49"/>
      <c r="K777" s="49"/>
      <c r="L777" s="50"/>
      <c r="M777" s="49"/>
      <c r="N777" s="50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  <c r="BY777" s="28"/>
      <c r="BZ777" s="28"/>
      <c r="CA777" s="28"/>
      <c r="CB777" s="28"/>
      <c r="CC777" s="28"/>
      <c r="CD777" s="28"/>
      <c r="CE777" s="28"/>
      <c r="CF777" s="28"/>
      <c r="CG777" s="28"/>
      <c r="CH777" s="28"/>
      <c r="CI777" s="28"/>
      <c r="CJ777" s="28"/>
      <c r="CK777" s="28"/>
      <c r="CL777" s="28"/>
      <c r="CM777" s="28"/>
      <c r="CN777" s="28"/>
      <c r="CO777" s="28"/>
      <c r="CP777" s="28"/>
      <c r="CQ777" s="28"/>
      <c r="CR777" s="28"/>
      <c r="CS777" s="28"/>
      <c r="CT777" s="28"/>
      <c r="CU777" s="28"/>
      <c r="CV777" s="28"/>
    </row>
    <row r="778" spans="1:100" s="30" customFormat="1">
      <c r="A778" s="28"/>
      <c r="B778" s="48"/>
      <c r="C778" s="49"/>
      <c r="D778" s="49"/>
      <c r="E778" s="49"/>
      <c r="F778" s="49"/>
      <c r="G778" s="49"/>
      <c r="H778" s="49"/>
      <c r="I778" s="49"/>
      <c r="J778" s="49"/>
      <c r="K778" s="49"/>
      <c r="L778" s="50"/>
      <c r="M778" s="49"/>
      <c r="N778" s="50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  <c r="BY778" s="28"/>
      <c r="BZ778" s="28"/>
      <c r="CA778" s="28"/>
      <c r="CB778" s="28"/>
      <c r="CC778" s="28"/>
      <c r="CD778" s="28"/>
      <c r="CE778" s="28"/>
      <c r="CF778" s="28"/>
      <c r="CG778" s="28"/>
      <c r="CH778" s="28"/>
      <c r="CI778" s="28"/>
      <c r="CJ778" s="28"/>
      <c r="CK778" s="28"/>
      <c r="CL778" s="28"/>
      <c r="CM778" s="28"/>
      <c r="CN778" s="28"/>
      <c r="CO778" s="28"/>
      <c r="CP778" s="28"/>
      <c r="CQ778" s="28"/>
      <c r="CR778" s="28"/>
      <c r="CS778" s="28"/>
      <c r="CT778" s="28"/>
      <c r="CU778" s="28"/>
      <c r="CV778" s="28"/>
    </row>
    <row r="779" spans="1:100" s="30" customFormat="1">
      <c r="A779" s="28"/>
      <c r="B779" s="48"/>
      <c r="C779" s="49"/>
      <c r="D779" s="49"/>
      <c r="E779" s="49"/>
      <c r="F779" s="49"/>
      <c r="G779" s="49"/>
      <c r="H779" s="49"/>
      <c r="I779" s="49"/>
      <c r="J779" s="49"/>
      <c r="K779" s="49"/>
      <c r="L779" s="50"/>
      <c r="M779" s="49"/>
      <c r="N779" s="50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  <c r="BY779" s="28"/>
      <c r="BZ779" s="28"/>
      <c r="CA779" s="28"/>
      <c r="CB779" s="28"/>
      <c r="CC779" s="28"/>
      <c r="CD779" s="28"/>
      <c r="CE779" s="28"/>
      <c r="CF779" s="28"/>
      <c r="CG779" s="28"/>
      <c r="CH779" s="28"/>
      <c r="CI779" s="28"/>
      <c r="CJ779" s="28"/>
      <c r="CK779" s="28"/>
      <c r="CL779" s="28"/>
      <c r="CM779" s="28"/>
      <c r="CN779" s="28"/>
      <c r="CO779" s="28"/>
      <c r="CP779" s="28"/>
      <c r="CQ779" s="28"/>
      <c r="CR779" s="28"/>
      <c r="CS779" s="28"/>
      <c r="CT779" s="28"/>
      <c r="CU779" s="28"/>
      <c r="CV779" s="28"/>
    </row>
    <row r="780" spans="1:100" s="30" customFormat="1">
      <c r="A780" s="28"/>
      <c r="B780" s="48"/>
      <c r="C780" s="49"/>
      <c r="D780" s="49"/>
      <c r="E780" s="49"/>
      <c r="F780" s="49"/>
      <c r="G780" s="49"/>
      <c r="H780" s="49"/>
      <c r="I780" s="49"/>
      <c r="J780" s="49"/>
      <c r="K780" s="49"/>
      <c r="L780" s="50"/>
      <c r="M780" s="49"/>
      <c r="N780" s="50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  <c r="CL780" s="28"/>
      <c r="CM780" s="28"/>
      <c r="CN780" s="28"/>
      <c r="CO780" s="28"/>
      <c r="CP780" s="28"/>
      <c r="CQ780" s="28"/>
      <c r="CR780" s="28"/>
      <c r="CS780" s="28"/>
      <c r="CT780" s="28"/>
      <c r="CU780" s="28"/>
      <c r="CV780" s="28"/>
    </row>
    <row r="781" spans="1:100" s="30" customFormat="1">
      <c r="A781" s="28"/>
      <c r="B781" s="48"/>
      <c r="C781" s="49"/>
      <c r="D781" s="49"/>
      <c r="E781" s="49"/>
      <c r="F781" s="49"/>
      <c r="G781" s="49"/>
      <c r="H781" s="49"/>
      <c r="I781" s="49"/>
      <c r="J781" s="49"/>
      <c r="K781" s="49"/>
      <c r="L781" s="50"/>
      <c r="M781" s="49"/>
      <c r="N781" s="50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  <c r="CS781" s="28"/>
      <c r="CT781" s="28"/>
      <c r="CU781" s="28"/>
      <c r="CV781" s="28"/>
    </row>
    <row r="782" spans="1:100" s="30" customFormat="1">
      <c r="A782" s="28"/>
      <c r="B782" s="48"/>
      <c r="C782" s="49"/>
      <c r="D782" s="49"/>
      <c r="E782" s="49"/>
      <c r="F782" s="49"/>
      <c r="G782" s="49"/>
      <c r="H782" s="49"/>
      <c r="I782" s="49"/>
      <c r="J782" s="49"/>
      <c r="K782" s="49"/>
      <c r="L782" s="50"/>
      <c r="M782" s="49"/>
      <c r="N782" s="50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  <c r="CS782" s="28"/>
      <c r="CT782" s="28"/>
      <c r="CU782" s="28"/>
      <c r="CV782" s="28"/>
    </row>
    <row r="783" spans="1:100" s="30" customFormat="1">
      <c r="A783" s="28"/>
      <c r="B783" s="48"/>
      <c r="C783" s="49"/>
      <c r="D783" s="49"/>
      <c r="E783" s="49"/>
      <c r="F783" s="49"/>
      <c r="G783" s="49"/>
      <c r="H783" s="49"/>
      <c r="I783" s="49"/>
      <c r="J783" s="49"/>
      <c r="K783" s="49"/>
      <c r="L783" s="50"/>
      <c r="M783" s="49"/>
      <c r="N783" s="50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  <c r="BY783" s="28"/>
      <c r="BZ783" s="28"/>
      <c r="CA783" s="28"/>
      <c r="CB783" s="28"/>
      <c r="CC783" s="28"/>
      <c r="CD783" s="28"/>
      <c r="CE783" s="28"/>
      <c r="CF783" s="28"/>
      <c r="CG783" s="28"/>
      <c r="CH783" s="28"/>
      <c r="CI783" s="28"/>
      <c r="CJ783" s="28"/>
      <c r="CK783" s="28"/>
      <c r="CL783" s="28"/>
      <c r="CM783" s="28"/>
      <c r="CN783" s="28"/>
      <c r="CO783" s="28"/>
      <c r="CP783" s="28"/>
      <c r="CQ783" s="28"/>
      <c r="CR783" s="28"/>
      <c r="CS783" s="28"/>
      <c r="CT783" s="28"/>
      <c r="CU783" s="28"/>
      <c r="CV783" s="28"/>
    </row>
    <row r="784" spans="1:100" s="30" customFormat="1">
      <c r="A784" s="28"/>
      <c r="B784" s="48"/>
      <c r="C784" s="49"/>
      <c r="D784" s="49"/>
      <c r="E784" s="49"/>
      <c r="F784" s="49"/>
      <c r="G784" s="49"/>
      <c r="H784" s="49"/>
      <c r="I784" s="49"/>
      <c r="J784" s="49"/>
      <c r="K784" s="49"/>
      <c r="L784" s="50"/>
      <c r="M784" s="49"/>
      <c r="N784" s="50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  <c r="BY784" s="28"/>
      <c r="BZ784" s="28"/>
      <c r="CA784" s="28"/>
      <c r="CB784" s="28"/>
      <c r="CC784" s="28"/>
      <c r="CD784" s="28"/>
      <c r="CE784" s="28"/>
      <c r="CF784" s="28"/>
      <c r="CG784" s="28"/>
      <c r="CH784" s="28"/>
      <c r="CI784" s="28"/>
      <c r="CJ784" s="28"/>
      <c r="CK784" s="28"/>
      <c r="CL784" s="28"/>
      <c r="CM784" s="28"/>
      <c r="CN784" s="28"/>
      <c r="CO784" s="28"/>
      <c r="CP784" s="28"/>
      <c r="CQ784" s="28"/>
      <c r="CR784" s="28"/>
      <c r="CS784" s="28"/>
      <c r="CT784" s="28"/>
      <c r="CU784" s="28"/>
      <c r="CV784" s="28"/>
    </row>
    <row r="785" spans="1:100" s="30" customFormat="1">
      <c r="A785" s="28"/>
      <c r="B785" s="48"/>
      <c r="C785" s="49"/>
      <c r="D785" s="49"/>
      <c r="E785" s="49"/>
      <c r="F785" s="49"/>
      <c r="G785" s="49"/>
      <c r="H785" s="49"/>
      <c r="I785" s="49"/>
      <c r="J785" s="49"/>
      <c r="K785" s="49"/>
      <c r="L785" s="50"/>
      <c r="M785" s="49"/>
      <c r="N785" s="50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  <c r="BY785" s="28"/>
      <c r="BZ785" s="28"/>
      <c r="CA785" s="28"/>
      <c r="CB785" s="28"/>
      <c r="CC785" s="28"/>
      <c r="CD785" s="28"/>
      <c r="CE785" s="28"/>
      <c r="CF785" s="28"/>
      <c r="CG785" s="28"/>
      <c r="CH785" s="28"/>
      <c r="CI785" s="28"/>
      <c r="CJ785" s="28"/>
      <c r="CK785" s="28"/>
      <c r="CL785" s="28"/>
      <c r="CM785" s="28"/>
      <c r="CN785" s="28"/>
      <c r="CO785" s="28"/>
      <c r="CP785" s="28"/>
      <c r="CQ785" s="28"/>
      <c r="CR785" s="28"/>
      <c r="CS785" s="28"/>
      <c r="CT785" s="28"/>
      <c r="CU785" s="28"/>
      <c r="CV785" s="28"/>
    </row>
    <row r="786" spans="1:100" s="30" customFormat="1">
      <c r="A786" s="28"/>
      <c r="B786" s="48"/>
      <c r="C786" s="49"/>
      <c r="D786" s="49"/>
      <c r="E786" s="49"/>
      <c r="F786" s="49"/>
      <c r="G786" s="49"/>
      <c r="H786" s="49"/>
      <c r="I786" s="49"/>
      <c r="J786" s="49"/>
      <c r="K786" s="49"/>
      <c r="L786" s="50"/>
      <c r="M786" s="49"/>
      <c r="N786" s="50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  <c r="BY786" s="28"/>
      <c r="BZ786" s="28"/>
      <c r="CA786" s="28"/>
      <c r="CB786" s="28"/>
      <c r="CC786" s="28"/>
      <c r="CD786" s="28"/>
      <c r="CE786" s="28"/>
      <c r="CF786" s="28"/>
      <c r="CG786" s="28"/>
      <c r="CH786" s="28"/>
      <c r="CI786" s="28"/>
      <c r="CJ786" s="28"/>
      <c r="CK786" s="28"/>
      <c r="CL786" s="28"/>
      <c r="CM786" s="28"/>
      <c r="CN786" s="28"/>
      <c r="CO786" s="28"/>
      <c r="CP786" s="28"/>
      <c r="CQ786" s="28"/>
      <c r="CR786" s="28"/>
      <c r="CS786" s="28"/>
      <c r="CT786" s="28"/>
      <c r="CU786" s="28"/>
      <c r="CV786" s="28"/>
    </row>
    <row r="787" spans="1:100" s="30" customFormat="1">
      <c r="A787" s="28"/>
      <c r="B787" s="48"/>
      <c r="C787" s="49"/>
      <c r="D787" s="49"/>
      <c r="E787" s="49"/>
      <c r="F787" s="49"/>
      <c r="G787" s="49"/>
      <c r="H787" s="49"/>
      <c r="I787" s="49"/>
      <c r="J787" s="49"/>
      <c r="K787" s="49"/>
      <c r="L787" s="50"/>
      <c r="M787" s="49"/>
      <c r="N787" s="50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  <c r="BY787" s="28"/>
      <c r="BZ787" s="28"/>
      <c r="CA787" s="28"/>
      <c r="CB787" s="28"/>
      <c r="CC787" s="28"/>
      <c r="CD787" s="28"/>
      <c r="CE787" s="28"/>
      <c r="CF787" s="28"/>
      <c r="CG787" s="28"/>
      <c r="CH787" s="28"/>
      <c r="CI787" s="28"/>
      <c r="CJ787" s="28"/>
      <c r="CK787" s="28"/>
      <c r="CL787" s="28"/>
      <c r="CM787" s="28"/>
      <c r="CN787" s="28"/>
      <c r="CO787" s="28"/>
      <c r="CP787" s="28"/>
      <c r="CQ787" s="28"/>
      <c r="CR787" s="28"/>
      <c r="CS787" s="28"/>
      <c r="CT787" s="28"/>
      <c r="CU787" s="28"/>
      <c r="CV787" s="28"/>
    </row>
    <row r="788" spans="1:100" s="30" customFormat="1">
      <c r="A788" s="28"/>
      <c r="B788" s="48"/>
      <c r="C788" s="49"/>
      <c r="D788" s="49"/>
      <c r="E788" s="49"/>
      <c r="F788" s="49"/>
      <c r="G788" s="49"/>
      <c r="H788" s="49"/>
      <c r="I788" s="49"/>
      <c r="J788" s="49"/>
      <c r="K788" s="49"/>
      <c r="L788" s="50"/>
      <c r="M788" s="49"/>
      <c r="N788" s="50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  <c r="BY788" s="28"/>
      <c r="BZ788" s="28"/>
      <c r="CA788" s="28"/>
      <c r="CB788" s="28"/>
      <c r="CC788" s="28"/>
      <c r="CD788" s="28"/>
      <c r="CE788" s="28"/>
      <c r="CF788" s="28"/>
      <c r="CG788" s="28"/>
      <c r="CH788" s="28"/>
      <c r="CI788" s="28"/>
      <c r="CJ788" s="28"/>
      <c r="CK788" s="28"/>
      <c r="CL788" s="28"/>
      <c r="CM788" s="28"/>
      <c r="CN788" s="28"/>
      <c r="CO788" s="28"/>
      <c r="CP788" s="28"/>
      <c r="CQ788" s="28"/>
      <c r="CR788" s="28"/>
      <c r="CS788" s="28"/>
      <c r="CT788" s="28"/>
      <c r="CU788" s="28"/>
      <c r="CV788" s="28"/>
    </row>
    <row r="789" spans="1:100" s="30" customFormat="1">
      <c r="A789" s="28"/>
      <c r="B789" s="48"/>
      <c r="C789" s="49"/>
      <c r="D789" s="49"/>
      <c r="E789" s="49"/>
      <c r="F789" s="49"/>
      <c r="G789" s="49"/>
      <c r="H789" s="49"/>
      <c r="I789" s="49"/>
      <c r="J789" s="49"/>
      <c r="K789" s="49"/>
      <c r="L789" s="50"/>
      <c r="M789" s="49"/>
      <c r="N789" s="50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  <c r="BY789" s="28"/>
      <c r="BZ789" s="28"/>
      <c r="CA789" s="28"/>
      <c r="CB789" s="28"/>
      <c r="CC789" s="28"/>
      <c r="CD789" s="28"/>
      <c r="CE789" s="28"/>
      <c r="CF789" s="28"/>
      <c r="CG789" s="28"/>
      <c r="CH789" s="28"/>
      <c r="CI789" s="28"/>
      <c r="CJ789" s="28"/>
      <c r="CK789" s="28"/>
      <c r="CL789" s="28"/>
      <c r="CM789" s="28"/>
      <c r="CN789" s="28"/>
      <c r="CO789" s="28"/>
      <c r="CP789" s="28"/>
      <c r="CQ789" s="28"/>
      <c r="CR789" s="28"/>
      <c r="CS789" s="28"/>
      <c r="CT789" s="28"/>
      <c r="CU789" s="28"/>
      <c r="CV789" s="28"/>
    </row>
    <row r="790" spans="1:100" s="30" customFormat="1">
      <c r="A790" s="28"/>
      <c r="B790" s="48"/>
      <c r="C790" s="49"/>
      <c r="D790" s="49"/>
      <c r="E790" s="49"/>
      <c r="F790" s="49"/>
      <c r="G790" s="49"/>
      <c r="H790" s="49"/>
      <c r="I790" s="49"/>
      <c r="J790" s="49"/>
      <c r="K790" s="49"/>
      <c r="L790" s="50"/>
      <c r="M790" s="49"/>
      <c r="N790" s="50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  <c r="BY790" s="28"/>
      <c r="BZ790" s="28"/>
      <c r="CA790" s="28"/>
      <c r="CB790" s="28"/>
      <c r="CC790" s="28"/>
      <c r="CD790" s="28"/>
      <c r="CE790" s="28"/>
      <c r="CF790" s="28"/>
      <c r="CG790" s="28"/>
      <c r="CH790" s="28"/>
      <c r="CI790" s="28"/>
      <c r="CJ790" s="28"/>
      <c r="CK790" s="28"/>
      <c r="CL790" s="28"/>
      <c r="CM790" s="28"/>
      <c r="CN790" s="28"/>
      <c r="CO790" s="28"/>
      <c r="CP790" s="28"/>
      <c r="CQ790" s="28"/>
      <c r="CR790" s="28"/>
      <c r="CS790" s="28"/>
      <c r="CT790" s="28"/>
      <c r="CU790" s="28"/>
      <c r="CV790" s="28"/>
    </row>
    <row r="791" spans="1:100" s="30" customFormat="1">
      <c r="A791" s="28"/>
      <c r="B791" s="48"/>
      <c r="C791" s="49"/>
      <c r="D791" s="49"/>
      <c r="E791" s="49"/>
      <c r="F791" s="49"/>
      <c r="G791" s="49"/>
      <c r="H791" s="49"/>
      <c r="I791" s="49"/>
      <c r="J791" s="49"/>
      <c r="K791" s="49"/>
      <c r="L791" s="50"/>
      <c r="M791" s="49"/>
      <c r="N791" s="50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  <c r="BY791" s="28"/>
      <c r="BZ791" s="28"/>
      <c r="CA791" s="28"/>
      <c r="CB791" s="28"/>
      <c r="CC791" s="28"/>
      <c r="CD791" s="28"/>
      <c r="CE791" s="28"/>
      <c r="CF791" s="28"/>
      <c r="CG791" s="28"/>
      <c r="CH791" s="28"/>
      <c r="CI791" s="28"/>
      <c r="CJ791" s="28"/>
      <c r="CK791" s="28"/>
      <c r="CL791" s="28"/>
      <c r="CM791" s="28"/>
      <c r="CN791" s="28"/>
      <c r="CO791" s="28"/>
      <c r="CP791" s="28"/>
      <c r="CQ791" s="28"/>
      <c r="CR791" s="28"/>
      <c r="CS791" s="28"/>
      <c r="CT791" s="28"/>
      <c r="CU791" s="28"/>
      <c r="CV791" s="28"/>
    </row>
    <row r="792" spans="1:100" s="30" customFormat="1">
      <c r="A792" s="28"/>
      <c r="B792" s="48"/>
      <c r="C792" s="49"/>
      <c r="D792" s="49"/>
      <c r="E792" s="49"/>
      <c r="F792" s="49"/>
      <c r="G792" s="49"/>
      <c r="H792" s="49"/>
      <c r="I792" s="49"/>
      <c r="J792" s="49"/>
      <c r="K792" s="49"/>
      <c r="L792" s="50"/>
      <c r="M792" s="49"/>
      <c r="N792" s="50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  <c r="BY792" s="28"/>
      <c r="BZ792" s="28"/>
      <c r="CA792" s="28"/>
      <c r="CB792" s="28"/>
      <c r="CC792" s="28"/>
      <c r="CD792" s="28"/>
      <c r="CE792" s="28"/>
      <c r="CF792" s="28"/>
      <c r="CG792" s="28"/>
      <c r="CH792" s="28"/>
      <c r="CI792" s="28"/>
      <c r="CJ792" s="28"/>
      <c r="CK792" s="28"/>
      <c r="CL792" s="28"/>
      <c r="CM792" s="28"/>
      <c r="CN792" s="28"/>
      <c r="CO792" s="28"/>
      <c r="CP792" s="28"/>
      <c r="CQ792" s="28"/>
      <c r="CR792" s="28"/>
      <c r="CS792" s="28"/>
      <c r="CT792" s="28"/>
      <c r="CU792" s="28"/>
      <c r="CV792" s="28"/>
    </row>
    <row r="793" spans="1:100" s="30" customFormat="1">
      <c r="A793" s="28"/>
      <c r="B793" s="48"/>
      <c r="C793" s="49"/>
      <c r="D793" s="49"/>
      <c r="E793" s="49"/>
      <c r="F793" s="49"/>
      <c r="G793" s="49"/>
      <c r="H793" s="49"/>
      <c r="I793" s="49"/>
      <c r="J793" s="49"/>
      <c r="K793" s="49"/>
      <c r="L793" s="50"/>
      <c r="M793" s="49"/>
      <c r="N793" s="50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  <c r="BY793" s="28"/>
      <c r="BZ793" s="28"/>
      <c r="CA793" s="28"/>
      <c r="CB793" s="28"/>
      <c r="CC793" s="28"/>
      <c r="CD793" s="28"/>
      <c r="CE793" s="28"/>
      <c r="CF793" s="28"/>
      <c r="CG793" s="28"/>
      <c r="CH793" s="28"/>
      <c r="CI793" s="28"/>
      <c r="CJ793" s="28"/>
      <c r="CK793" s="28"/>
      <c r="CL793" s="28"/>
      <c r="CM793" s="28"/>
      <c r="CN793" s="28"/>
      <c r="CO793" s="28"/>
      <c r="CP793" s="28"/>
      <c r="CQ793" s="28"/>
      <c r="CR793" s="28"/>
      <c r="CS793" s="28"/>
      <c r="CT793" s="28"/>
      <c r="CU793" s="28"/>
      <c r="CV793" s="28"/>
    </row>
    <row r="794" spans="1:100" s="30" customFormat="1">
      <c r="A794" s="28"/>
      <c r="B794" s="48"/>
      <c r="C794" s="49"/>
      <c r="D794" s="49"/>
      <c r="E794" s="49"/>
      <c r="F794" s="49"/>
      <c r="G794" s="49"/>
      <c r="H794" s="49"/>
      <c r="I794" s="49"/>
      <c r="J794" s="49"/>
      <c r="K794" s="49"/>
      <c r="L794" s="50"/>
      <c r="M794" s="49"/>
      <c r="N794" s="50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  <c r="BY794" s="28"/>
      <c r="BZ794" s="28"/>
      <c r="CA794" s="28"/>
      <c r="CB794" s="28"/>
      <c r="CC794" s="28"/>
      <c r="CD794" s="28"/>
      <c r="CE794" s="28"/>
      <c r="CF794" s="28"/>
      <c r="CG794" s="28"/>
      <c r="CH794" s="28"/>
      <c r="CI794" s="28"/>
      <c r="CJ794" s="28"/>
      <c r="CK794" s="28"/>
      <c r="CL794" s="28"/>
      <c r="CM794" s="28"/>
      <c r="CN794" s="28"/>
      <c r="CO794" s="28"/>
      <c r="CP794" s="28"/>
      <c r="CQ794" s="28"/>
      <c r="CR794" s="28"/>
      <c r="CS794" s="28"/>
      <c r="CT794" s="28"/>
      <c r="CU794" s="28"/>
      <c r="CV794" s="28"/>
    </row>
    <row r="795" spans="1:100" s="30" customFormat="1">
      <c r="A795" s="28"/>
      <c r="B795" s="48"/>
      <c r="C795" s="49"/>
      <c r="D795" s="49"/>
      <c r="E795" s="49"/>
      <c r="F795" s="49"/>
      <c r="G795" s="49"/>
      <c r="H795" s="49"/>
      <c r="I795" s="49"/>
      <c r="J795" s="49"/>
      <c r="K795" s="49"/>
      <c r="L795" s="50"/>
      <c r="M795" s="49"/>
      <c r="N795" s="50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  <c r="BU795" s="28"/>
      <c r="BV795" s="28"/>
      <c r="BW795" s="28"/>
      <c r="BX795" s="28"/>
      <c r="BY795" s="28"/>
      <c r="BZ795" s="28"/>
      <c r="CA795" s="28"/>
      <c r="CB795" s="28"/>
      <c r="CC795" s="28"/>
      <c r="CD795" s="28"/>
      <c r="CE795" s="28"/>
      <c r="CF795" s="28"/>
      <c r="CG795" s="28"/>
      <c r="CH795" s="28"/>
      <c r="CI795" s="28"/>
      <c r="CJ795" s="28"/>
      <c r="CK795" s="28"/>
      <c r="CL795" s="28"/>
      <c r="CM795" s="28"/>
      <c r="CN795" s="28"/>
      <c r="CO795" s="28"/>
      <c r="CP795" s="28"/>
      <c r="CQ795" s="28"/>
      <c r="CR795" s="28"/>
      <c r="CS795" s="28"/>
      <c r="CT795" s="28"/>
      <c r="CU795" s="28"/>
      <c r="CV795" s="28"/>
    </row>
    <row r="796" spans="1:100" s="30" customFormat="1">
      <c r="A796" s="28"/>
      <c r="B796" s="48"/>
      <c r="C796" s="49"/>
      <c r="D796" s="49"/>
      <c r="E796" s="49"/>
      <c r="F796" s="49"/>
      <c r="G796" s="49"/>
      <c r="H796" s="49"/>
      <c r="I796" s="49"/>
      <c r="J796" s="49"/>
      <c r="K796" s="49"/>
      <c r="L796" s="50"/>
      <c r="M796" s="49"/>
      <c r="N796" s="50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  <c r="BY796" s="28"/>
      <c r="BZ796" s="28"/>
      <c r="CA796" s="28"/>
      <c r="CB796" s="28"/>
      <c r="CC796" s="28"/>
      <c r="CD796" s="28"/>
      <c r="CE796" s="28"/>
      <c r="CF796" s="28"/>
      <c r="CG796" s="28"/>
      <c r="CH796" s="28"/>
      <c r="CI796" s="28"/>
      <c r="CJ796" s="28"/>
      <c r="CK796" s="28"/>
      <c r="CL796" s="28"/>
      <c r="CM796" s="28"/>
      <c r="CN796" s="28"/>
      <c r="CO796" s="28"/>
      <c r="CP796" s="28"/>
      <c r="CQ796" s="28"/>
      <c r="CR796" s="28"/>
      <c r="CS796" s="28"/>
      <c r="CT796" s="28"/>
      <c r="CU796" s="28"/>
      <c r="CV796" s="28"/>
    </row>
    <row r="797" spans="1:100" s="30" customFormat="1">
      <c r="A797" s="28"/>
      <c r="B797" s="48"/>
      <c r="C797" s="49"/>
      <c r="D797" s="49"/>
      <c r="E797" s="49"/>
      <c r="F797" s="49"/>
      <c r="G797" s="49"/>
      <c r="H797" s="49"/>
      <c r="I797" s="49"/>
      <c r="J797" s="49"/>
      <c r="K797" s="49"/>
      <c r="L797" s="50"/>
      <c r="M797" s="49"/>
      <c r="N797" s="50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  <c r="BY797" s="28"/>
      <c r="BZ797" s="28"/>
      <c r="CA797" s="28"/>
      <c r="CB797" s="28"/>
      <c r="CC797" s="28"/>
      <c r="CD797" s="28"/>
      <c r="CE797" s="28"/>
      <c r="CF797" s="28"/>
      <c r="CG797" s="28"/>
      <c r="CH797" s="28"/>
      <c r="CI797" s="28"/>
      <c r="CJ797" s="28"/>
      <c r="CK797" s="28"/>
      <c r="CL797" s="28"/>
      <c r="CM797" s="28"/>
      <c r="CN797" s="28"/>
      <c r="CO797" s="28"/>
      <c r="CP797" s="28"/>
      <c r="CQ797" s="28"/>
      <c r="CR797" s="28"/>
      <c r="CS797" s="28"/>
      <c r="CT797" s="28"/>
      <c r="CU797" s="28"/>
      <c r="CV797" s="28"/>
    </row>
    <row r="798" spans="1:100" s="30" customFormat="1">
      <c r="A798" s="28"/>
      <c r="B798" s="48"/>
      <c r="C798" s="49"/>
      <c r="D798" s="49"/>
      <c r="E798" s="49"/>
      <c r="F798" s="49"/>
      <c r="G798" s="49"/>
      <c r="H798" s="49"/>
      <c r="I798" s="49"/>
      <c r="J798" s="49"/>
      <c r="K798" s="49"/>
      <c r="L798" s="50"/>
      <c r="M798" s="49"/>
      <c r="N798" s="50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  <c r="BY798" s="28"/>
      <c r="BZ798" s="28"/>
      <c r="CA798" s="28"/>
      <c r="CB798" s="28"/>
      <c r="CC798" s="28"/>
      <c r="CD798" s="28"/>
      <c r="CE798" s="28"/>
      <c r="CF798" s="28"/>
      <c r="CG798" s="28"/>
      <c r="CH798" s="28"/>
      <c r="CI798" s="28"/>
      <c r="CJ798" s="28"/>
      <c r="CK798" s="28"/>
      <c r="CL798" s="28"/>
      <c r="CM798" s="28"/>
      <c r="CN798" s="28"/>
      <c r="CO798" s="28"/>
      <c r="CP798" s="28"/>
      <c r="CQ798" s="28"/>
      <c r="CR798" s="28"/>
      <c r="CS798" s="28"/>
      <c r="CT798" s="28"/>
      <c r="CU798" s="28"/>
      <c r="CV798" s="28"/>
    </row>
    <row r="799" spans="1:100" s="30" customFormat="1">
      <c r="A799" s="28"/>
      <c r="B799" s="48"/>
      <c r="C799" s="49"/>
      <c r="D799" s="49"/>
      <c r="E799" s="49"/>
      <c r="F799" s="49"/>
      <c r="G799" s="49"/>
      <c r="H799" s="49"/>
      <c r="I799" s="49"/>
      <c r="J799" s="49"/>
      <c r="K799" s="49"/>
      <c r="L799" s="50"/>
      <c r="M799" s="49"/>
      <c r="N799" s="50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  <c r="BY799" s="28"/>
      <c r="BZ799" s="28"/>
      <c r="CA799" s="28"/>
      <c r="CB799" s="28"/>
      <c r="CC799" s="28"/>
      <c r="CD799" s="28"/>
      <c r="CE799" s="28"/>
      <c r="CF799" s="28"/>
      <c r="CG799" s="28"/>
      <c r="CH799" s="28"/>
      <c r="CI799" s="28"/>
      <c r="CJ799" s="28"/>
      <c r="CK799" s="28"/>
      <c r="CL799" s="28"/>
      <c r="CM799" s="28"/>
      <c r="CN799" s="28"/>
      <c r="CO799" s="28"/>
      <c r="CP799" s="28"/>
      <c r="CQ799" s="28"/>
      <c r="CR799" s="28"/>
      <c r="CS799" s="28"/>
      <c r="CT799" s="28"/>
      <c r="CU799" s="28"/>
      <c r="CV799" s="28"/>
    </row>
    <row r="800" spans="1:100" s="30" customFormat="1">
      <c r="A800" s="28"/>
      <c r="B800" s="48"/>
      <c r="C800" s="49"/>
      <c r="D800" s="49"/>
      <c r="E800" s="49"/>
      <c r="F800" s="49"/>
      <c r="G800" s="49"/>
      <c r="H800" s="49"/>
      <c r="I800" s="49"/>
      <c r="J800" s="49"/>
      <c r="K800" s="49"/>
      <c r="L800" s="50"/>
      <c r="M800" s="49"/>
      <c r="N800" s="50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  <c r="BY800" s="28"/>
      <c r="BZ800" s="28"/>
      <c r="CA800" s="28"/>
      <c r="CB800" s="28"/>
      <c r="CC800" s="28"/>
      <c r="CD800" s="28"/>
      <c r="CE800" s="28"/>
      <c r="CF800" s="28"/>
      <c r="CG800" s="28"/>
      <c r="CH800" s="28"/>
      <c r="CI800" s="28"/>
      <c r="CJ800" s="28"/>
      <c r="CK800" s="28"/>
      <c r="CL800" s="28"/>
      <c r="CM800" s="28"/>
      <c r="CN800" s="28"/>
      <c r="CO800" s="28"/>
      <c r="CP800" s="28"/>
      <c r="CQ800" s="28"/>
      <c r="CR800" s="28"/>
      <c r="CS800" s="28"/>
      <c r="CT800" s="28"/>
      <c r="CU800" s="28"/>
      <c r="CV800" s="28"/>
    </row>
    <row r="801" spans="1:100" s="30" customFormat="1">
      <c r="A801" s="28"/>
      <c r="B801" s="48"/>
      <c r="C801" s="49"/>
      <c r="D801" s="49"/>
      <c r="E801" s="49"/>
      <c r="F801" s="49"/>
      <c r="G801" s="49"/>
      <c r="H801" s="49"/>
      <c r="I801" s="49"/>
      <c r="J801" s="49"/>
      <c r="K801" s="49"/>
      <c r="L801" s="50"/>
      <c r="M801" s="49"/>
      <c r="N801" s="50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  <c r="BY801" s="28"/>
      <c r="BZ801" s="28"/>
      <c r="CA801" s="28"/>
      <c r="CB801" s="28"/>
      <c r="CC801" s="28"/>
      <c r="CD801" s="28"/>
      <c r="CE801" s="28"/>
      <c r="CF801" s="28"/>
      <c r="CG801" s="28"/>
      <c r="CH801" s="28"/>
      <c r="CI801" s="28"/>
      <c r="CJ801" s="28"/>
      <c r="CK801" s="28"/>
      <c r="CL801" s="28"/>
      <c r="CM801" s="28"/>
      <c r="CN801" s="28"/>
      <c r="CO801" s="28"/>
      <c r="CP801" s="28"/>
      <c r="CQ801" s="28"/>
      <c r="CR801" s="28"/>
      <c r="CS801" s="28"/>
      <c r="CT801" s="28"/>
      <c r="CU801" s="28"/>
      <c r="CV801" s="28"/>
    </row>
    <row r="802" spans="1:100" s="30" customFormat="1">
      <c r="A802" s="28"/>
      <c r="B802" s="48"/>
      <c r="C802" s="49"/>
      <c r="D802" s="49"/>
      <c r="E802" s="49"/>
      <c r="F802" s="49"/>
      <c r="G802" s="49"/>
      <c r="H802" s="49"/>
      <c r="I802" s="49"/>
      <c r="J802" s="49"/>
      <c r="K802" s="49"/>
      <c r="L802" s="50"/>
      <c r="M802" s="49"/>
      <c r="N802" s="50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  <c r="BY802" s="28"/>
      <c r="BZ802" s="28"/>
      <c r="CA802" s="28"/>
      <c r="CB802" s="28"/>
      <c r="CC802" s="28"/>
      <c r="CD802" s="28"/>
      <c r="CE802" s="28"/>
      <c r="CF802" s="28"/>
      <c r="CG802" s="28"/>
      <c r="CH802" s="28"/>
      <c r="CI802" s="28"/>
      <c r="CJ802" s="28"/>
      <c r="CK802" s="28"/>
      <c r="CL802" s="28"/>
      <c r="CM802" s="28"/>
      <c r="CN802" s="28"/>
      <c r="CO802" s="28"/>
      <c r="CP802" s="28"/>
      <c r="CQ802" s="28"/>
      <c r="CR802" s="28"/>
      <c r="CS802" s="28"/>
      <c r="CT802" s="28"/>
      <c r="CU802" s="28"/>
      <c r="CV802" s="28"/>
    </row>
    <row r="803" spans="1:100" s="30" customFormat="1">
      <c r="A803" s="28"/>
      <c r="B803" s="48"/>
      <c r="C803" s="49"/>
      <c r="D803" s="49"/>
      <c r="E803" s="49"/>
      <c r="F803" s="49"/>
      <c r="G803" s="49"/>
      <c r="H803" s="49"/>
      <c r="I803" s="49"/>
      <c r="J803" s="49"/>
      <c r="K803" s="49"/>
      <c r="L803" s="50"/>
      <c r="M803" s="49"/>
      <c r="N803" s="50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  <c r="CL803" s="28"/>
      <c r="CM803" s="28"/>
      <c r="CN803" s="28"/>
      <c r="CO803" s="28"/>
      <c r="CP803" s="28"/>
      <c r="CQ803" s="28"/>
      <c r="CR803" s="28"/>
      <c r="CS803" s="28"/>
      <c r="CT803" s="28"/>
      <c r="CU803" s="28"/>
      <c r="CV803" s="28"/>
    </row>
    <row r="804" spans="1:100" s="30" customFormat="1">
      <c r="A804" s="28"/>
      <c r="B804" s="48"/>
      <c r="C804" s="49"/>
      <c r="D804" s="49"/>
      <c r="E804" s="49"/>
      <c r="F804" s="49"/>
      <c r="G804" s="49"/>
      <c r="H804" s="49"/>
      <c r="I804" s="49"/>
      <c r="J804" s="49"/>
      <c r="K804" s="49"/>
      <c r="L804" s="50"/>
      <c r="M804" s="49"/>
      <c r="N804" s="50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  <c r="CS804" s="28"/>
      <c r="CT804" s="28"/>
      <c r="CU804" s="28"/>
      <c r="CV804" s="28"/>
    </row>
    <row r="805" spans="1:100" s="30" customFormat="1">
      <c r="A805" s="28"/>
      <c r="B805" s="48"/>
      <c r="C805" s="49"/>
      <c r="D805" s="49"/>
      <c r="E805" s="49"/>
      <c r="F805" s="49"/>
      <c r="G805" s="49"/>
      <c r="H805" s="49"/>
      <c r="I805" s="49"/>
      <c r="J805" s="49"/>
      <c r="K805" s="49"/>
      <c r="L805" s="50"/>
      <c r="M805" s="49"/>
      <c r="N805" s="50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  <c r="BY805" s="28"/>
      <c r="BZ805" s="28"/>
      <c r="CA805" s="28"/>
      <c r="CB805" s="28"/>
      <c r="CC805" s="28"/>
      <c r="CD805" s="28"/>
      <c r="CE805" s="28"/>
      <c r="CF805" s="28"/>
      <c r="CG805" s="28"/>
      <c r="CH805" s="28"/>
      <c r="CI805" s="28"/>
      <c r="CJ805" s="28"/>
      <c r="CK805" s="28"/>
      <c r="CL805" s="28"/>
      <c r="CM805" s="28"/>
      <c r="CN805" s="28"/>
      <c r="CO805" s="28"/>
      <c r="CP805" s="28"/>
      <c r="CQ805" s="28"/>
      <c r="CR805" s="28"/>
      <c r="CS805" s="28"/>
      <c r="CT805" s="28"/>
      <c r="CU805" s="28"/>
      <c r="CV805" s="28"/>
    </row>
    <row r="806" spans="1:100" s="30" customFormat="1">
      <c r="A806" s="28"/>
      <c r="B806" s="48"/>
      <c r="C806" s="49"/>
      <c r="D806" s="49"/>
      <c r="E806" s="49"/>
      <c r="F806" s="49"/>
      <c r="G806" s="49"/>
      <c r="H806" s="49"/>
      <c r="I806" s="49"/>
      <c r="J806" s="49"/>
      <c r="K806" s="49"/>
      <c r="L806" s="50"/>
      <c r="M806" s="49"/>
      <c r="N806" s="50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  <c r="BY806" s="28"/>
      <c r="BZ806" s="28"/>
      <c r="CA806" s="28"/>
      <c r="CB806" s="28"/>
      <c r="CC806" s="28"/>
      <c r="CD806" s="28"/>
      <c r="CE806" s="28"/>
      <c r="CF806" s="28"/>
      <c r="CG806" s="28"/>
      <c r="CH806" s="28"/>
      <c r="CI806" s="28"/>
      <c r="CJ806" s="28"/>
      <c r="CK806" s="28"/>
      <c r="CL806" s="28"/>
      <c r="CM806" s="28"/>
      <c r="CN806" s="28"/>
      <c r="CO806" s="28"/>
      <c r="CP806" s="28"/>
      <c r="CQ806" s="28"/>
      <c r="CR806" s="28"/>
      <c r="CS806" s="28"/>
      <c r="CT806" s="28"/>
      <c r="CU806" s="28"/>
      <c r="CV806" s="28"/>
    </row>
    <row r="807" spans="1:100" s="30" customFormat="1">
      <c r="A807" s="28"/>
      <c r="B807" s="48"/>
      <c r="C807" s="49"/>
      <c r="D807" s="49"/>
      <c r="E807" s="49"/>
      <c r="F807" s="49"/>
      <c r="G807" s="49"/>
      <c r="H807" s="49"/>
      <c r="I807" s="49"/>
      <c r="J807" s="49"/>
      <c r="K807" s="49"/>
      <c r="L807" s="50"/>
      <c r="M807" s="49"/>
      <c r="N807" s="50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  <c r="BU807" s="28"/>
      <c r="BV807" s="28"/>
      <c r="BW807" s="28"/>
      <c r="BX807" s="28"/>
      <c r="BY807" s="28"/>
      <c r="BZ807" s="28"/>
      <c r="CA807" s="28"/>
      <c r="CB807" s="28"/>
      <c r="CC807" s="28"/>
      <c r="CD807" s="28"/>
      <c r="CE807" s="28"/>
      <c r="CF807" s="28"/>
      <c r="CG807" s="28"/>
      <c r="CH807" s="28"/>
      <c r="CI807" s="28"/>
      <c r="CJ807" s="28"/>
      <c r="CK807" s="28"/>
      <c r="CL807" s="28"/>
      <c r="CM807" s="28"/>
      <c r="CN807" s="28"/>
      <c r="CO807" s="28"/>
      <c r="CP807" s="28"/>
      <c r="CQ807" s="28"/>
      <c r="CR807" s="28"/>
      <c r="CS807" s="28"/>
      <c r="CT807" s="28"/>
      <c r="CU807" s="28"/>
      <c r="CV807" s="28"/>
    </row>
    <row r="808" spans="1:100" s="30" customFormat="1">
      <c r="A808" s="28"/>
      <c r="B808" s="48"/>
      <c r="C808" s="49"/>
      <c r="D808" s="49"/>
      <c r="E808" s="49"/>
      <c r="F808" s="49"/>
      <c r="G808" s="49"/>
      <c r="H808" s="49"/>
      <c r="I808" s="49"/>
      <c r="J808" s="49"/>
      <c r="K808" s="49"/>
      <c r="L808" s="50"/>
      <c r="M808" s="49"/>
      <c r="N808" s="50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  <c r="BY808" s="28"/>
      <c r="BZ808" s="28"/>
      <c r="CA808" s="28"/>
      <c r="CB808" s="28"/>
      <c r="CC808" s="28"/>
      <c r="CD808" s="28"/>
      <c r="CE808" s="28"/>
      <c r="CF808" s="28"/>
      <c r="CG808" s="28"/>
      <c r="CH808" s="28"/>
      <c r="CI808" s="28"/>
      <c r="CJ808" s="28"/>
      <c r="CK808" s="28"/>
      <c r="CL808" s="28"/>
      <c r="CM808" s="28"/>
      <c r="CN808" s="28"/>
      <c r="CO808" s="28"/>
      <c r="CP808" s="28"/>
      <c r="CQ808" s="28"/>
      <c r="CR808" s="28"/>
      <c r="CS808" s="28"/>
      <c r="CT808" s="28"/>
      <c r="CU808" s="28"/>
      <c r="CV808" s="28"/>
    </row>
    <row r="809" spans="1:100" s="30" customFormat="1">
      <c r="A809" s="28"/>
      <c r="B809" s="48"/>
      <c r="C809" s="49"/>
      <c r="D809" s="49"/>
      <c r="E809" s="49"/>
      <c r="F809" s="49"/>
      <c r="G809" s="49"/>
      <c r="H809" s="49"/>
      <c r="I809" s="49"/>
      <c r="J809" s="49"/>
      <c r="K809" s="49"/>
      <c r="L809" s="50"/>
      <c r="M809" s="49"/>
      <c r="N809" s="50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  <c r="BY809" s="28"/>
      <c r="BZ809" s="28"/>
      <c r="CA809" s="28"/>
      <c r="CB809" s="28"/>
      <c r="CC809" s="28"/>
      <c r="CD809" s="28"/>
      <c r="CE809" s="28"/>
      <c r="CF809" s="28"/>
      <c r="CG809" s="28"/>
      <c r="CH809" s="28"/>
      <c r="CI809" s="28"/>
      <c r="CJ809" s="28"/>
      <c r="CK809" s="28"/>
      <c r="CL809" s="28"/>
      <c r="CM809" s="28"/>
      <c r="CN809" s="28"/>
      <c r="CO809" s="28"/>
      <c r="CP809" s="28"/>
      <c r="CQ809" s="28"/>
      <c r="CR809" s="28"/>
      <c r="CS809" s="28"/>
      <c r="CT809" s="28"/>
      <c r="CU809" s="28"/>
      <c r="CV809" s="28"/>
    </row>
    <row r="810" spans="1:100" s="30" customFormat="1">
      <c r="A810" s="28"/>
      <c r="B810" s="48"/>
      <c r="C810" s="49"/>
      <c r="D810" s="49"/>
      <c r="E810" s="49"/>
      <c r="F810" s="49"/>
      <c r="G810" s="49"/>
      <c r="H810" s="49"/>
      <c r="I810" s="49"/>
      <c r="J810" s="49"/>
      <c r="K810" s="49"/>
      <c r="L810" s="50"/>
      <c r="M810" s="49"/>
      <c r="N810" s="50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  <c r="BY810" s="28"/>
      <c r="BZ810" s="28"/>
      <c r="CA810" s="28"/>
      <c r="CB810" s="28"/>
      <c r="CC810" s="28"/>
      <c r="CD810" s="28"/>
      <c r="CE810" s="28"/>
      <c r="CF810" s="28"/>
      <c r="CG810" s="28"/>
      <c r="CH810" s="28"/>
      <c r="CI810" s="28"/>
      <c r="CJ810" s="28"/>
      <c r="CK810" s="28"/>
      <c r="CL810" s="28"/>
      <c r="CM810" s="28"/>
      <c r="CN810" s="28"/>
      <c r="CO810" s="28"/>
      <c r="CP810" s="28"/>
      <c r="CQ810" s="28"/>
      <c r="CR810" s="28"/>
      <c r="CS810" s="28"/>
      <c r="CT810" s="28"/>
      <c r="CU810" s="28"/>
      <c r="CV810" s="28"/>
    </row>
    <row r="811" spans="1:100" s="30" customFormat="1">
      <c r="A811" s="28"/>
      <c r="B811" s="48"/>
      <c r="C811" s="49"/>
      <c r="D811" s="49"/>
      <c r="E811" s="49"/>
      <c r="F811" s="49"/>
      <c r="G811" s="49"/>
      <c r="H811" s="49"/>
      <c r="I811" s="49"/>
      <c r="J811" s="49"/>
      <c r="K811" s="49"/>
      <c r="L811" s="50"/>
      <c r="M811" s="49"/>
      <c r="N811" s="50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  <c r="BY811" s="28"/>
      <c r="BZ811" s="28"/>
      <c r="CA811" s="28"/>
      <c r="CB811" s="28"/>
      <c r="CC811" s="28"/>
      <c r="CD811" s="28"/>
      <c r="CE811" s="28"/>
      <c r="CF811" s="28"/>
      <c r="CG811" s="28"/>
      <c r="CH811" s="28"/>
      <c r="CI811" s="28"/>
      <c r="CJ811" s="28"/>
      <c r="CK811" s="28"/>
      <c r="CL811" s="28"/>
      <c r="CM811" s="28"/>
      <c r="CN811" s="28"/>
      <c r="CO811" s="28"/>
      <c r="CP811" s="28"/>
      <c r="CQ811" s="28"/>
      <c r="CR811" s="28"/>
      <c r="CS811" s="28"/>
      <c r="CT811" s="28"/>
      <c r="CU811" s="28"/>
      <c r="CV811" s="28"/>
    </row>
    <row r="812" spans="1:100" s="30" customFormat="1">
      <c r="A812" s="28"/>
      <c r="B812" s="48"/>
      <c r="C812" s="49"/>
      <c r="D812" s="49"/>
      <c r="E812" s="49"/>
      <c r="F812" s="49"/>
      <c r="G812" s="49"/>
      <c r="H812" s="49"/>
      <c r="I812" s="49"/>
      <c r="J812" s="49"/>
      <c r="K812" s="49"/>
      <c r="L812" s="50"/>
      <c r="M812" s="49"/>
      <c r="N812" s="50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  <c r="CL812" s="28"/>
      <c r="CM812" s="28"/>
      <c r="CN812" s="28"/>
      <c r="CO812" s="28"/>
      <c r="CP812" s="28"/>
      <c r="CQ812" s="28"/>
      <c r="CR812" s="28"/>
      <c r="CS812" s="28"/>
      <c r="CT812" s="28"/>
      <c r="CU812" s="28"/>
      <c r="CV812" s="28"/>
    </row>
    <row r="813" spans="1:100" s="30" customFormat="1">
      <c r="A813" s="28"/>
      <c r="B813" s="48"/>
      <c r="C813" s="49"/>
      <c r="D813" s="49"/>
      <c r="E813" s="49"/>
      <c r="F813" s="49"/>
      <c r="G813" s="49"/>
      <c r="H813" s="49"/>
      <c r="I813" s="49"/>
      <c r="J813" s="49"/>
      <c r="K813" s="49"/>
      <c r="L813" s="50"/>
      <c r="M813" s="49"/>
      <c r="N813" s="50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  <c r="CL813" s="28"/>
      <c r="CM813" s="28"/>
      <c r="CN813" s="28"/>
      <c r="CO813" s="28"/>
      <c r="CP813" s="28"/>
      <c r="CQ813" s="28"/>
      <c r="CR813" s="28"/>
      <c r="CS813" s="28"/>
      <c r="CT813" s="28"/>
      <c r="CU813" s="28"/>
      <c r="CV813" s="28"/>
    </row>
    <row r="814" spans="1:100" s="30" customFormat="1">
      <c r="A814" s="28"/>
      <c r="B814" s="48"/>
      <c r="C814" s="49"/>
      <c r="D814" s="49"/>
      <c r="E814" s="49"/>
      <c r="F814" s="49"/>
      <c r="G814" s="49"/>
      <c r="H814" s="49"/>
      <c r="I814" s="49"/>
      <c r="J814" s="49"/>
      <c r="K814" s="49"/>
      <c r="L814" s="50"/>
      <c r="M814" s="49"/>
      <c r="N814" s="50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  <c r="CL814" s="28"/>
      <c r="CM814" s="28"/>
      <c r="CN814" s="28"/>
      <c r="CO814" s="28"/>
      <c r="CP814" s="28"/>
      <c r="CQ814" s="28"/>
      <c r="CR814" s="28"/>
      <c r="CS814" s="28"/>
      <c r="CT814" s="28"/>
      <c r="CU814" s="28"/>
      <c r="CV814" s="28"/>
    </row>
    <row r="815" spans="1:100" s="30" customFormat="1">
      <c r="A815" s="28"/>
      <c r="B815" s="48"/>
      <c r="C815" s="49"/>
      <c r="D815" s="49"/>
      <c r="E815" s="49"/>
      <c r="F815" s="49"/>
      <c r="G815" s="49"/>
      <c r="H815" s="49"/>
      <c r="I815" s="49"/>
      <c r="J815" s="49"/>
      <c r="K815" s="49"/>
      <c r="L815" s="50"/>
      <c r="M815" s="49"/>
      <c r="N815" s="50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  <c r="CS815" s="28"/>
      <c r="CT815" s="28"/>
      <c r="CU815" s="28"/>
      <c r="CV815" s="28"/>
    </row>
    <row r="816" spans="1:100" s="30" customFormat="1">
      <c r="A816" s="28"/>
      <c r="B816" s="48"/>
      <c r="C816" s="49"/>
      <c r="D816" s="49"/>
      <c r="E816" s="49"/>
      <c r="F816" s="49"/>
      <c r="G816" s="49"/>
      <c r="H816" s="49"/>
      <c r="I816" s="49"/>
      <c r="J816" s="49"/>
      <c r="K816" s="49"/>
      <c r="L816" s="50"/>
      <c r="M816" s="49"/>
      <c r="N816" s="50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  <c r="CS816" s="28"/>
      <c r="CT816" s="28"/>
      <c r="CU816" s="28"/>
      <c r="CV816" s="28"/>
    </row>
    <row r="817" spans="1:100" s="30" customFormat="1">
      <c r="A817" s="28"/>
      <c r="B817" s="48"/>
      <c r="C817" s="49"/>
      <c r="D817" s="49"/>
      <c r="E817" s="49"/>
      <c r="F817" s="49"/>
      <c r="G817" s="49"/>
      <c r="H817" s="49"/>
      <c r="I817" s="49"/>
      <c r="J817" s="49"/>
      <c r="K817" s="49"/>
      <c r="L817" s="50"/>
      <c r="M817" s="49"/>
      <c r="N817" s="50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  <c r="BY817" s="28"/>
      <c r="BZ817" s="28"/>
      <c r="CA817" s="28"/>
      <c r="CB817" s="28"/>
      <c r="CC817" s="28"/>
      <c r="CD817" s="28"/>
      <c r="CE817" s="28"/>
      <c r="CF817" s="28"/>
      <c r="CG817" s="28"/>
      <c r="CH817" s="28"/>
      <c r="CI817" s="28"/>
      <c r="CJ817" s="28"/>
      <c r="CK817" s="28"/>
      <c r="CL817" s="28"/>
      <c r="CM817" s="28"/>
      <c r="CN817" s="28"/>
      <c r="CO817" s="28"/>
      <c r="CP817" s="28"/>
      <c r="CQ817" s="28"/>
      <c r="CR817" s="28"/>
      <c r="CS817" s="28"/>
      <c r="CT817" s="28"/>
      <c r="CU817" s="28"/>
      <c r="CV817" s="28"/>
    </row>
    <row r="818" spans="1:100" s="30" customFormat="1">
      <c r="A818" s="28"/>
      <c r="B818" s="48"/>
      <c r="C818" s="49"/>
      <c r="D818" s="49"/>
      <c r="E818" s="49"/>
      <c r="F818" s="49"/>
      <c r="G818" s="49"/>
      <c r="H818" s="49"/>
      <c r="I818" s="49"/>
      <c r="J818" s="49"/>
      <c r="K818" s="49"/>
      <c r="L818" s="50"/>
      <c r="M818" s="49"/>
      <c r="N818" s="50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  <c r="CS818" s="28"/>
      <c r="CT818" s="28"/>
      <c r="CU818" s="28"/>
      <c r="CV818" s="28"/>
    </row>
    <row r="819" spans="1:100" s="30" customFormat="1">
      <c r="A819" s="28"/>
      <c r="B819" s="48"/>
      <c r="C819" s="49"/>
      <c r="D819" s="49"/>
      <c r="E819" s="49"/>
      <c r="F819" s="49"/>
      <c r="G819" s="49"/>
      <c r="H819" s="49"/>
      <c r="I819" s="49"/>
      <c r="J819" s="49"/>
      <c r="K819" s="49"/>
      <c r="L819" s="50"/>
      <c r="M819" s="49"/>
      <c r="N819" s="50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  <c r="CS819" s="28"/>
      <c r="CT819" s="28"/>
      <c r="CU819" s="28"/>
      <c r="CV819" s="28"/>
    </row>
    <row r="820" spans="1:100" s="30" customFormat="1">
      <c r="A820" s="28"/>
      <c r="B820" s="48"/>
      <c r="C820" s="49"/>
      <c r="D820" s="49"/>
      <c r="E820" s="49"/>
      <c r="F820" s="49"/>
      <c r="G820" s="49"/>
      <c r="H820" s="49"/>
      <c r="I820" s="49"/>
      <c r="J820" s="49"/>
      <c r="K820" s="49"/>
      <c r="L820" s="50"/>
      <c r="M820" s="49"/>
      <c r="N820" s="50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  <c r="CS820" s="28"/>
      <c r="CT820" s="28"/>
      <c r="CU820" s="28"/>
      <c r="CV820" s="28"/>
    </row>
    <row r="821" spans="1:100" s="30" customFormat="1">
      <c r="A821" s="28"/>
      <c r="B821" s="48"/>
      <c r="C821" s="49"/>
      <c r="D821" s="49"/>
      <c r="E821" s="49"/>
      <c r="F821" s="49"/>
      <c r="G821" s="49"/>
      <c r="H821" s="49"/>
      <c r="I821" s="49"/>
      <c r="J821" s="49"/>
      <c r="K821" s="49"/>
      <c r="L821" s="50"/>
      <c r="M821" s="49"/>
      <c r="N821" s="50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  <c r="BY821" s="28"/>
      <c r="BZ821" s="28"/>
      <c r="CA821" s="28"/>
      <c r="CB821" s="28"/>
      <c r="CC821" s="28"/>
      <c r="CD821" s="28"/>
      <c r="CE821" s="28"/>
      <c r="CF821" s="28"/>
      <c r="CG821" s="28"/>
      <c r="CH821" s="28"/>
      <c r="CI821" s="28"/>
      <c r="CJ821" s="28"/>
      <c r="CK821" s="28"/>
      <c r="CL821" s="28"/>
      <c r="CM821" s="28"/>
      <c r="CN821" s="28"/>
      <c r="CO821" s="28"/>
      <c r="CP821" s="28"/>
      <c r="CQ821" s="28"/>
      <c r="CR821" s="28"/>
      <c r="CS821" s="28"/>
      <c r="CT821" s="28"/>
      <c r="CU821" s="28"/>
      <c r="CV821" s="28"/>
    </row>
    <row r="822" spans="1:100" s="30" customFormat="1">
      <c r="A822" s="28"/>
      <c r="B822" s="48"/>
      <c r="C822" s="49"/>
      <c r="D822" s="49"/>
      <c r="E822" s="49"/>
      <c r="F822" s="49"/>
      <c r="G822" s="49"/>
      <c r="H822" s="49"/>
      <c r="I822" s="49"/>
      <c r="J822" s="49"/>
      <c r="K822" s="49"/>
      <c r="L822" s="50"/>
      <c r="M822" s="49"/>
      <c r="N822" s="50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  <c r="BY822" s="28"/>
      <c r="BZ822" s="28"/>
      <c r="CA822" s="28"/>
      <c r="CB822" s="28"/>
      <c r="CC822" s="28"/>
      <c r="CD822" s="28"/>
      <c r="CE822" s="28"/>
      <c r="CF822" s="28"/>
      <c r="CG822" s="28"/>
      <c r="CH822" s="28"/>
      <c r="CI822" s="28"/>
      <c r="CJ822" s="28"/>
      <c r="CK822" s="28"/>
      <c r="CL822" s="28"/>
      <c r="CM822" s="28"/>
      <c r="CN822" s="28"/>
      <c r="CO822" s="28"/>
      <c r="CP822" s="28"/>
      <c r="CQ822" s="28"/>
      <c r="CR822" s="28"/>
      <c r="CS822" s="28"/>
      <c r="CT822" s="28"/>
      <c r="CU822" s="28"/>
      <c r="CV822" s="28"/>
    </row>
    <row r="823" spans="1:100" s="30" customFormat="1">
      <c r="A823" s="28"/>
      <c r="B823" s="48"/>
      <c r="C823" s="49"/>
      <c r="D823" s="49"/>
      <c r="E823" s="49"/>
      <c r="F823" s="49"/>
      <c r="G823" s="49"/>
      <c r="H823" s="49"/>
      <c r="I823" s="49"/>
      <c r="J823" s="49"/>
      <c r="K823" s="49"/>
      <c r="L823" s="50"/>
      <c r="M823" s="49"/>
      <c r="N823" s="50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  <c r="CL823" s="28"/>
      <c r="CM823" s="28"/>
      <c r="CN823" s="28"/>
      <c r="CO823" s="28"/>
      <c r="CP823" s="28"/>
      <c r="CQ823" s="28"/>
      <c r="CR823" s="28"/>
      <c r="CS823" s="28"/>
      <c r="CT823" s="28"/>
      <c r="CU823" s="28"/>
      <c r="CV823" s="28"/>
    </row>
    <row r="824" spans="1:100" s="30" customFormat="1">
      <c r="A824" s="28"/>
      <c r="B824" s="48"/>
      <c r="C824" s="49"/>
      <c r="D824" s="49"/>
      <c r="E824" s="49"/>
      <c r="F824" s="49"/>
      <c r="G824" s="49"/>
      <c r="H824" s="49"/>
      <c r="I824" s="49"/>
      <c r="J824" s="49"/>
      <c r="K824" s="49"/>
      <c r="L824" s="50"/>
      <c r="M824" s="49"/>
      <c r="N824" s="50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  <c r="CL824" s="28"/>
      <c r="CM824" s="28"/>
      <c r="CN824" s="28"/>
      <c r="CO824" s="28"/>
      <c r="CP824" s="28"/>
      <c r="CQ824" s="28"/>
      <c r="CR824" s="28"/>
      <c r="CS824" s="28"/>
      <c r="CT824" s="28"/>
      <c r="CU824" s="28"/>
      <c r="CV824" s="28"/>
    </row>
    <row r="825" spans="1:100" s="30" customFormat="1">
      <c r="A825" s="28"/>
      <c r="B825" s="48"/>
      <c r="C825" s="49"/>
      <c r="D825" s="49"/>
      <c r="E825" s="49"/>
      <c r="F825" s="49"/>
      <c r="G825" s="49"/>
      <c r="H825" s="49"/>
      <c r="I825" s="49"/>
      <c r="J825" s="49"/>
      <c r="K825" s="49"/>
      <c r="L825" s="50"/>
      <c r="M825" s="49"/>
      <c r="N825" s="50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  <c r="CL825" s="28"/>
      <c r="CM825" s="28"/>
      <c r="CN825" s="28"/>
      <c r="CO825" s="28"/>
      <c r="CP825" s="28"/>
      <c r="CQ825" s="28"/>
      <c r="CR825" s="28"/>
      <c r="CS825" s="28"/>
      <c r="CT825" s="28"/>
      <c r="CU825" s="28"/>
      <c r="CV825" s="28"/>
    </row>
    <row r="826" spans="1:100" s="30" customFormat="1">
      <c r="A826" s="28"/>
      <c r="B826" s="48"/>
      <c r="C826" s="49"/>
      <c r="D826" s="49"/>
      <c r="E826" s="49"/>
      <c r="F826" s="49"/>
      <c r="G826" s="49"/>
      <c r="H826" s="49"/>
      <c r="I826" s="49"/>
      <c r="J826" s="49"/>
      <c r="K826" s="49"/>
      <c r="L826" s="50"/>
      <c r="M826" s="49"/>
      <c r="N826" s="50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  <c r="BY826" s="28"/>
      <c r="BZ826" s="28"/>
      <c r="CA826" s="28"/>
      <c r="CB826" s="28"/>
      <c r="CC826" s="28"/>
      <c r="CD826" s="28"/>
      <c r="CE826" s="28"/>
      <c r="CF826" s="28"/>
      <c r="CG826" s="28"/>
      <c r="CH826" s="28"/>
      <c r="CI826" s="28"/>
      <c r="CJ826" s="28"/>
      <c r="CK826" s="28"/>
      <c r="CL826" s="28"/>
      <c r="CM826" s="28"/>
      <c r="CN826" s="28"/>
      <c r="CO826" s="28"/>
      <c r="CP826" s="28"/>
      <c r="CQ826" s="28"/>
      <c r="CR826" s="28"/>
      <c r="CS826" s="28"/>
      <c r="CT826" s="28"/>
      <c r="CU826" s="28"/>
      <c r="CV826" s="28"/>
    </row>
    <row r="827" spans="1:100" s="30" customFormat="1">
      <c r="A827" s="28"/>
      <c r="B827" s="48"/>
      <c r="C827" s="49"/>
      <c r="D827" s="49"/>
      <c r="E827" s="49"/>
      <c r="F827" s="49"/>
      <c r="G827" s="49"/>
      <c r="H827" s="49"/>
      <c r="I827" s="49"/>
      <c r="J827" s="49"/>
      <c r="K827" s="49"/>
      <c r="L827" s="50"/>
      <c r="M827" s="49"/>
      <c r="N827" s="50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  <c r="BY827" s="28"/>
      <c r="BZ827" s="28"/>
      <c r="CA827" s="28"/>
      <c r="CB827" s="28"/>
      <c r="CC827" s="28"/>
      <c r="CD827" s="28"/>
      <c r="CE827" s="28"/>
      <c r="CF827" s="28"/>
      <c r="CG827" s="28"/>
      <c r="CH827" s="28"/>
      <c r="CI827" s="28"/>
      <c r="CJ827" s="28"/>
      <c r="CK827" s="28"/>
      <c r="CL827" s="28"/>
      <c r="CM827" s="28"/>
      <c r="CN827" s="28"/>
      <c r="CO827" s="28"/>
      <c r="CP827" s="28"/>
      <c r="CQ827" s="28"/>
      <c r="CR827" s="28"/>
      <c r="CS827" s="28"/>
      <c r="CT827" s="28"/>
      <c r="CU827" s="28"/>
      <c r="CV827" s="28"/>
    </row>
    <row r="828" spans="1:100" s="30" customFormat="1">
      <c r="A828" s="28"/>
      <c r="B828" s="48"/>
      <c r="C828" s="49"/>
      <c r="D828" s="49"/>
      <c r="E828" s="49"/>
      <c r="F828" s="49"/>
      <c r="G828" s="49"/>
      <c r="H828" s="49"/>
      <c r="I828" s="49"/>
      <c r="J828" s="49"/>
      <c r="K828" s="49"/>
      <c r="L828" s="50"/>
      <c r="M828" s="49"/>
      <c r="N828" s="50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  <c r="BY828" s="28"/>
      <c r="BZ828" s="28"/>
      <c r="CA828" s="28"/>
      <c r="CB828" s="28"/>
      <c r="CC828" s="28"/>
      <c r="CD828" s="28"/>
      <c r="CE828" s="28"/>
      <c r="CF828" s="28"/>
      <c r="CG828" s="28"/>
      <c r="CH828" s="28"/>
      <c r="CI828" s="28"/>
      <c r="CJ828" s="28"/>
      <c r="CK828" s="28"/>
      <c r="CL828" s="28"/>
      <c r="CM828" s="28"/>
      <c r="CN828" s="28"/>
      <c r="CO828" s="28"/>
      <c r="CP828" s="28"/>
      <c r="CQ828" s="28"/>
      <c r="CR828" s="28"/>
      <c r="CS828" s="28"/>
      <c r="CT828" s="28"/>
      <c r="CU828" s="28"/>
      <c r="CV828" s="28"/>
    </row>
    <row r="829" spans="1:100" s="30" customFormat="1">
      <c r="A829" s="28"/>
      <c r="B829" s="48"/>
      <c r="C829" s="49"/>
      <c r="D829" s="49"/>
      <c r="E829" s="49"/>
      <c r="F829" s="49"/>
      <c r="G829" s="49"/>
      <c r="H829" s="49"/>
      <c r="I829" s="49"/>
      <c r="J829" s="49"/>
      <c r="K829" s="49"/>
      <c r="L829" s="50"/>
      <c r="M829" s="49"/>
      <c r="N829" s="50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  <c r="BY829" s="28"/>
      <c r="BZ829" s="28"/>
      <c r="CA829" s="28"/>
      <c r="CB829" s="28"/>
      <c r="CC829" s="28"/>
      <c r="CD829" s="28"/>
      <c r="CE829" s="28"/>
      <c r="CF829" s="28"/>
      <c r="CG829" s="28"/>
      <c r="CH829" s="28"/>
      <c r="CI829" s="28"/>
      <c r="CJ829" s="28"/>
      <c r="CK829" s="28"/>
      <c r="CL829" s="28"/>
      <c r="CM829" s="28"/>
      <c r="CN829" s="28"/>
      <c r="CO829" s="28"/>
      <c r="CP829" s="28"/>
      <c r="CQ829" s="28"/>
      <c r="CR829" s="28"/>
      <c r="CS829" s="28"/>
      <c r="CT829" s="28"/>
      <c r="CU829" s="28"/>
      <c r="CV829" s="28"/>
    </row>
    <row r="830" spans="1:100" s="30" customFormat="1">
      <c r="A830" s="28"/>
      <c r="B830" s="48"/>
      <c r="C830" s="49"/>
      <c r="D830" s="49"/>
      <c r="E830" s="49"/>
      <c r="F830" s="49"/>
      <c r="G830" s="49"/>
      <c r="H830" s="49"/>
      <c r="I830" s="49"/>
      <c r="J830" s="49"/>
      <c r="K830" s="49"/>
      <c r="L830" s="50"/>
      <c r="M830" s="49"/>
      <c r="N830" s="50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  <c r="BU830" s="28"/>
      <c r="BV830" s="28"/>
      <c r="BW830" s="28"/>
      <c r="BX830" s="28"/>
      <c r="BY830" s="28"/>
      <c r="BZ830" s="28"/>
      <c r="CA830" s="28"/>
      <c r="CB830" s="28"/>
      <c r="CC830" s="28"/>
      <c r="CD830" s="28"/>
      <c r="CE830" s="28"/>
      <c r="CF830" s="28"/>
      <c r="CG830" s="28"/>
      <c r="CH830" s="28"/>
      <c r="CI830" s="28"/>
      <c r="CJ830" s="28"/>
      <c r="CK830" s="28"/>
      <c r="CL830" s="28"/>
      <c r="CM830" s="28"/>
      <c r="CN830" s="28"/>
      <c r="CO830" s="28"/>
      <c r="CP830" s="28"/>
      <c r="CQ830" s="28"/>
      <c r="CR830" s="28"/>
      <c r="CS830" s="28"/>
      <c r="CT830" s="28"/>
      <c r="CU830" s="28"/>
      <c r="CV830" s="28"/>
    </row>
    <row r="831" spans="1:100" s="30" customFormat="1">
      <c r="A831" s="28"/>
      <c r="B831" s="48"/>
      <c r="C831" s="49"/>
      <c r="D831" s="49"/>
      <c r="E831" s="49"/>
      <c r="F831" s="49"/>
      <c r="G831" s="49"/>
      <c r="H831" s="49"/>
      <c r="I831" s="49"/>
      <c r="J831" s="49"/>
      <c r="K831" s="49"/>
      <c r="L831" s="50"/>
      <c r="M831" s="49"/>
      <c r="N831" s="50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  <c r="BU831" s="28"/>
      <c r="BV831" s="28"/>
      <c r="BW831" s="28"/>
      <c r="BX831" s="28"/>
      <c r="BY831" s="28"/>
      <c r="BZ831" s="28"/>
      <c r="CA831" s="28"/>
      <c r="CB831" s="28"/>
      <c r="CC831" s="28"/>
      <c r="CD831" s="28"/>
      <c r="CE831" s="28"/>
      <c r="CF831" s="28"/>
      <c r="CG831" s="28"/>
      <c r="CH831" s="28"/>
      <c r="CI831" s="28"/>
      <c r="CJ831" s="28"/>
      <c r="CK831" s="28"/>
      <c r="CL831" s="28"/>
      <c r="CM831" s="28"/>
      <c r="CN831" s="28"/>
      <c r="CO831" s="28"/>
      <c r="CP831" s="28"/>
      <c r="CQ831" s="28"/>
      <c r="CR831" s="28"/>
      <c r="CS831" s="28"/>
      <c r="CT831" s="28"/>
      <c r="CU831" s="28"/>
      <c r="CV831" s="28"/>
    </row>
    <row r="832" spans="1:100" s="30" customFormat="1">
      <c r="A832" s="28"/>
      <c r="B832" s="48"/>
      <c r="C832" s="49"/>
      <c r="D832" s="49"/>
      <c r="E832" s="49"/>
      <c r="F832" s="49"/>
      <c r="G832" s="49"/>
      <c r="H832" s="49"/>
      <c r="I832" s="49"/>
      <c r="J832" s="49"/>
      <c r="K832" s="49"/>
      <c r="L832" s="50"/>
      <c r="M832" s="49"/>
      <c r="N832" s="50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  <c r="BY832" s="28"/>
      <c r="BZ832" s="28"/>
      <c r="CA832" s="28"/>
      <c r="CB832" s="28"/>
      <c r="CC832" s="28"/>
      <c r="CD832" s="28"/>
      <c r="CE832" s="28"/>
      <c r="CF832" s="28"/>
      <c r="CG832" s="28"/>
      <c r="CH832" s="28"/>
      <c r="CI832" s="28"/>
      <c r="CJ832" s="28"/>
      <c r="CK832" s="28"/>
      <c r="CL832" s="28"/>
      <c r="CM832" s="28"/>
      <c r="CN832" s="28"/>
      <c r="CO832" s="28"/>
      <c r="CP832" s="28"/>
      <c r="CQ832" s="28"/>
      <c r="CR832" s="28"/>
      <c r="CS832" s="28"/>
      <c r="CT832" s="28"/>
      <c r="CU832" s="28"/>
      <c r="CV832" s="28"/>
    </row>
    <row r="833" spans="1:100" s="30" customFormat="1">
      <c r="A833" s="28"/>
      <c r="B833" s="48"/>
      <c r="C833" s="49"/>
      <c r="D833" s="49"/>
      <c r="E833" s="49"/>
      <c r="F833" s="49"/>
      <c r="G833" s="49"/>
      <c r="H833" s="49"/>
      <c r="I833" s="49"/>
      <c r="J833" s="49"/>
      <c r="K833" s="49"/>
      <c r="L833" s="50"/>
      <c r="M833" s="49"/>
      <c r="N833" s="50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  <c r="BY833" s="28"/>
      <c r="BZ833" s="28"/>
      <c r="CA833" s="28"/>
      <c r="CB833" s="28"/>
      <c r="CC833" s="28"/>
      <c r="CD833" s="28"/>
      <c r="CE833" s="28"/>
      <c r="CF833" s="28"/>
      <c r="CG833" s="28"/>
      <c r="CH833" s="28"/>
      <c r="CI833" s="28"/>
      <c r="CJ833" s="28"/>
      <c r="CK833" s="28"/>
      <c r="CL833" s="28"/>
      <c r="CM833" s="28"/>
      <c r="CN833" s="28"/>
      <c r="CO833" s="28"/>
      <c r="CP833" s="28"/>
      <c r="CQ833" s="28"/>
      <c r="CR833" s="28"/>
      <c r="CS833" s="28"/>
      <c r="CT833" s="28"/>
      <c r="CU833" s="28"/>
      <c r="CV833" s="28"/>
    </row>
    <row r="834" spans="1:100" s="30" customFormat="1">
      <c r="A834" s="28"/>
      <c r="B834" s="48"/>
      <c r="C834" s="49"/>
      <c r="D834" s="49"/>
      <c r="E834" s="49"/>
      <c r="F834" s="49"/>
      <c r="G834" s="49"/>
      <c r="H834" s="49"/>
      <c r="I834" s="49"/>
      <c r="J834" s="49"/>
      <c r="K834" s="49"/>
      <c r="L834" s="50"/>
      <c r="M834" s="49"/>
      <c r="N834" s="50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  <c r="BY834" s="28"/>
      <c r="BZ834" s="28"/>
      <c r="CA834" s="28"/>
      <c r="CB834" s="28"/>
      <c r="CC834" s="28"/>
      <c r="CD834" s="28"/>
      <c r="CE834" s="28"/>
      <c r="CF834" s="28"/>
      <c r="CG834" s="28"/>
      <c r="CH834" s="28"/>
      <c r="CI834" s="28"/>
      <c r="CJ834" s="28"/>
      <c r="CK834" s="28"/>
      <c r="CL834" s="28"/>
      <c r="CM834" s="28"/>
      <c r="CN834" s="28"/>
      <c r="CO834" s="28"/>
      <c r="CP834" s="28"/>
      <c r="CQ834" s="28"/>
      <c r="CR834" s="28"/>
      <c r="CS834" s="28"/>
      <c r="CT834" s="28"/>
      <c r="CU834" s="28"/>
      <c r="CV834" s="28"/>
    </row>
    <row r="835" spans="1:100" s="30" customFormat="1">
      <c r="A835" s="28"/>
      <c r="B835" s="48"/>
      <c r="C835" s="49"/>
      <c r="D835" s="49"/>
      <c r="E835" s="49"/>
      <c r="F835" s="49"/>
      <c r="G835" s="49"/>
      <c r="H835" s="49"/>
      <c r="I835" s="49"/>
      <c r="J835" s="49"/>
      <c r="K835" s="49"/>
      <c r="L835" s="50"/>
      <c r="M835" s="49"/>
      <c r="N835" s="50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  <c r="CL835" s="28"/>
      <c r="CM835" s="28"/>
      <c r="CN835" s="28"/>
      <c r="CO835" s="28"/>
      <c r="CP835" s="28"/>
      <c r="CQ835" s="28"/>
      <c r="CR835" s="28"/>
      <c r="CS835" s="28"/>
      <c r="CT835" s="28"/>
      <c r="CU835" s="28"/>
      <c r="CV835" s="28"/>
    </row>
    <row r="836" spans="1:100" s="30" customFormat="1">
      <c r="A836" s="28"/>
      <c r="B836" s="48"/>
      <c r="C836" s="49"/>
      <c r="D836" s="49"/>
      <c r="E836" s="49"/>
      <c r="F836" s="49"/>
      <c r="G836" s="49"/>
      <c r="H836" s="49"/>
      <c r="I836" s="49"/>
      <c r="J836" s="49"/>
      <c r="K836" s="49"/>
      <c r="L836" s="50"/>
      <c r="M836" s="49"/>
      <c r="N836" s="50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  <c r="BY836" s="28"/>
      <c r="BZ836" s="28"/>
      <c r="CA836" s="28"/>
      <c r="CB836" s="28"/>
      <c r="CC836" s="28"/>
      <c r="CD836" s="28"/>
      <c r="CE836" s="28"/>
      <c r="CF836" s="28"/>
      <c r="CG836" s="28"/>
      <c r="CH836" s="28"/>
      <c r="CI836" s="28"/>
      <c r="CJ836" s="28"/>
      <c r="CK836" s="28"/>
      <c r="CL836" s="28"/>
      <c r="CM836" s="28"/>
      <c r="CN836" s="28"/>
      <c r="CO836" s="28"/>
      <c r="CP836" s="28"/>
      <c r="CQ836" s="28"/>
      <c r="CR836" s="28"/>
      <c r="CS836" s="28"/>
      <c r="CT836" s="28"/>
      <c r="CU836" s="28"/>
      <c r="CV836" s="28"/>
    </row>
    <row r="837" spans="1:100" s="30" customFormat="1">
      <c r="A837" s="28"/>
      <c r="B837" s="48"/>
      <c r="C837" s="49"/>
      <c r="D837" s="49"/>
      <c r="E837" s="49"/>
      <c r="F837" s="49"/>
      <c r="G837" s="49"/>
      <c r="H837" s="49"/>
      <c r="I837" s="49"/>
      <c r="J837" s="49"/>
      <c r="K837" s="49"/>
      <c r="L837" s="50"/>
      <c r="M837" s="49"/>
      <c r="N837" s="50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  <c r="BY837" s="28"/>
      <c r="BZ837" s="28"/>
      <c r="CA837" s="28"/>
      <c r="CB837" s="28"/>
      <c r="CC837" s="28"/>
      <c r="CD837" s="28"/>
      <c r="CE837" s="28"/>
      <c r="CF837" s="28"/>
      <c r="CG837" s="28"/>
      <c r="CH837" s="28"/>
      <c r="CI837" s="28"/>
      <c r="CJ837" s="28"/>
      <c r="CK837" s="28"/>
      <c r="CL837" s="28"/>
      <c r="CM837" s="28"/>
      <c r="CN837" s="28"/>
      <c r="CO837" s="28"/>
      <c r="CP837" s="28"/>
      <c r="CQ837" s="28"/>
      <c r="CR837" s="28"/>
      <c r="CS837" s="28"/>
      <c r="CT837" s="28"/>
      <c r="CU837" s="28"/>
      <c r="CV837" s="28"/>
    </row>
    <row r="838" spans="1:100" s="30" customFormat="1">
      <c r="A838" s="28"/>
      <c r="B838" s="48"/>
      <c r="C838" s="49"/>
      <c r="D838" s="49"/>
      <c r="E838" s="49"/>
      <c r="F838" s="49"/>
      <c r="G838" s="49"/>
      <c r="H838" s="49"/>
      <c r="I838" s="49"/>
      <c r="J838" s="49"/>
      <c r="K838" s="49"/>
      <c r="L838" s="50"/>
      <c r="M838" s="49"/>
      <c r="N838" s="50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  <c r="BY838" s="28"/>
      <c r="BZ838" s="28"/>
      <c r="CA838" s="28"/>
      <c r="CB838" s="28"/>
      <c r="CC838" s="28"/>
      <c r="CD838" s="28"/>
      <c r="CE838" s="28"/>
      <c r="CF838" s="28"/>
      <c r="CG838" s="28"/>
      <c r="CH838" s="28"/>
      <c r="CI838" s="28"/>
      <c r="CJ838" s="28"/>
      <c r="CK838" s="28"/>
      <c r="CL838" s="28"/>
      <c r="CM838" s="28"/>
      <c r="CN838" s="28"/>
      <c r="CO838" s="28"/>
      <c r="CP838" s="28"/>
      <c r="CQ838" s="28"/>
      <c r="CR838" s="28"/>
      <c r="CS838" s="28"/>
      <c r="CT838" s="28"/>
      <c r="CU838" s="28"/>
      <c r="CV838" s="28"/>
    </row>
    <row r="839" spans="1:100" s="30" customFormat="1">
      <c r="A839" s="28"/>
      <c r="B839" s="48"/>
      <c r="C839" s="49"/>
      <c r="D839" s="49"/>
      <c r="E839" s="49"/>
      <c r="F839" s="49"/>
      <c r="G839" s="49"/>
      <c r="H839" s="49"/>
      <c r="I839" s="49"/>
      <c r="J839" s="49"/>
      <c r="K839" s="49"/>
      <c r="L839" s="50"/>
      <c r="M839" s="49"/>
      <c r="N839" s="50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  <c r="BU839" s="28"/>
      <c r="BV839" s="28"/>
      <c r="BW839" s="28"/>
      <c r="BX839" s="28"/>
      <c r="BY839" s="28"/>
      <c r="BZ839" s="28"/>
      <c r="CA839" s="28"/>
      <c r="CB839" s="28"/>
      <c r="CC839" s="28"/>
      <c r="CD839" s="28"/>
      <c r="CE839" s="28"/>
      <c r="CF839" s="28"/>
      <c r="CG839" s="28"/>
      <c r="CH839" s="28"/>
      <c r="CI839" s="28"/>
      <c r="CJ839" s="28"/>
      <c r="CK839" s="28"/>
      <c r="CL839" s="28"/>
      <c r="CM839" s="28"/>
      <c r="CN839" s="28"/>
      <c r="CO839" s="28"/>
      <c r="CP839" s="28"/>
      <c r="CQ839" s="28"/>
      <c r="CR839" s="28"/>
      <c r="CS839" s="28"/>
      <c r="CT839" s="28"/>
      <c r="CU839" s="28"/>
      <c r="CV839" s="28"/>
    </row>
    <row r="840" spans="1:100" s="30" customFormat="1">
      <c r="A840" s="28"/>
      <c r="B840" s="48"/>
      <c r="C840" s="49"/>
      <c r="D840" s="49"/>
      <c r="E840" s="49"/>
      <c r="F840" s="49"/>
      <c r="G840" s="49"/>
      <c r="H840" s="49"/>
      <c r="I840" s="49"/>
      <c r="J840" s="49"/>
      <c r="K840" s="49"/>
      <c r="L840" s="50"/>
      <c r="M840" s="49"/>
      <c r="N840" s="50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  <c r="BY840" s="28"/>
      <c r="BZ840" s="28"/>
      <c r="CA840" s="28"/>
      <c r="CB840" s="28"/>
      <c r="CC840" s="28"/>
      <c r="CD840" s="28"/>
      <c r="CE840" s="28"/>
      <c r="CF840" s="28"/>
      <c r="CG840" s="28"/>
      <c r="CH840" s="28"/>
      <c r="CI840" s="28"/>
      <c r="CJ840" s="28"/>
      <c r="CK840" s="28"/>
      <c r="CL840" s="28"/>
      <c r="CM840" s="28"/>
      <c r="CN840" s="28"/>
      <c r="CO840" s="28"/>
      <c r="CP840" s="28"/>
      <c r="CQ840" s="28"/>
      <c r="CR840" s="28"/>
      <c r="CS840" s="28"/>
      <c r="CT840" s="28"/>
      <c r="CU840" s="28"/>
      <c r="CV840" s="28"/>
    </row>
    <row r="841" spans="1:100" s="30" customFormat="1">
      <c r="A841" s="28"/>
      <c r="B841" s="48"/>
      <c r="C841" s="49"/>
      <c r="D841" s="49"/>
      <c r="E841" s="49"/>
      <c r="F841" s="49"/>
      <c r="G841" s="49"/>
      <c r="H841" s="49"/>
      <c r="I841" s="49"/>
      <c r="J841" s="49"/>
      <c r="K841" s="49"/>
      <c r="L841" s="50"/>
      <c r="M841" s="49"/>
      <c r="N841" s="50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  <c r="BU841" s="28"/>
      <c r="BV841" s="28"/>
      <c r="BW841" s="28"/>
      <c r="BX841" s="28"/>
      <c r="BY841" s="28"/>
      <c r="BZ841" s="28"/>
      <c r="CA841" s="28"/>
      <c r="CB841" s="28"/>
      <c r="CC841" s="28"/>
      <c r="CD841" s="28"/>
      <c r="CE841" s="28"/>
      <c r="CF841" s="28"/>
      <c r="CG841" s="28"/>
      <c r="CH841" s="28"/>
      <c r="CI841" s="28"/>
      <c r="CJ841" s="28"/>
      <c r="CK841" s="28"/>
      <c r="CL841" s="28"/>
      <c r="CM841" s="28"/>
      <c r="CN841" s="28"/>
      <c r="CO841" s="28"/>
      <c r="CP841" s="28"/>
      <c r="CQ841" s="28"/>
      <c r="CR841" s="28"/>
      <c r="CS841" s="28"/>
      <c r="CT841" s="28"/>
      <c r="CU841" s="28"/>
      <c r="CV841" s="28"/>
    </row>
    <row r="842" spans="1:100" s="30" customFormat="1">
      <c r="A842" s="28"/>
      <c r="B842" s="48"/>
      <c r="C842" s="49"/>
      <c r="D842" s="49"/>
      <c r="E842" s="49"/>
      <c r="F842" s="49"/>
      <c r="G842" s="49"/>
      <c r="H842" s="49"/>
      <c r="I842" s="49"/>
      <c r="J842" s="49"/>
      <c r="K842" s="49"/>
      <c r="L842" s="50"/>
      <c r="M842" s="49"/>
      <c r="N842" s="50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  <c r="BY842" s="28"/>
      <c r="BZ842" s="28"/>
      <c r="CA842" s="28"/>
      <c r="CB842" s="28"/>
      <c r="CC842" s="28"/>
      <c r="CD842" s="28"/>
      <c r="CE842" s="28"/>
      <c r="CF842" s="28"/>
      <c r="CG842" s="28"/>
      <c r="CH842" s="28"/>
      <c r="CI842" s="28"/>
      <c r="CJ842" s="28"/>
      <c r="CK842" s="28"/>
      <c r="CL842" s="28"/>
      <c r="CM842" s="28"/>
      <c r="CN842" s="28"/>
      <c r="CO842" s="28"/>
      <c r="CP842" s="28"/>
      <c r="CQ842" s="28"/>
      <c r="CR842" s="28"/>
      <c r="CS842" s="28"/>
      <c r="CT842" s="28"/>
      <c r="CU842" s="28"/>
      <c r="CV842" s="28"/>
    </row>
    <row r="843" spans="1:100" s="30" customFormat="1">
      <c r="A843" s="28"/>
      <c r="B843" s="48"/>
      <c r="C843" s="49"/>
      <c r="D843" s="49"/>
      <c r="E843" s="49"/>
      <c r="F843" s="49"/>
      <c r="G843" s="49"/>
      <c r="H843" s="49"/>
      <c r="I843" s="49"/>
      <c r="J843" s="49"/>
      <c r="K843" s="49"/>
      <c r="L843" s="50"/>
      <c r="M843" s="49"/>
      <c r="N843" s="50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  <c r="BY843" s="28"/>
      <c r="BZ843" s="28"/>
      <c r="CA843" s="28"/>
      <c r="CB843" s="28"/>
      <c r="CC843" s="28"/>
      <c r="CD843" s="28"/>
      <c r="CE843" s="28"/>
      <c r="CF843" s="28"/>
      <c r="CG843" s="28"/>
      <c r="CH843" s="28"/>
      <c r="CI843" s="28"/>
      <c r="CJ843" s="28"/>
      <c r="CK843" s="28"/>
      <c r="CL843" s="28"/>
      <c r="CM843" s="28"/>
      <c r="CN843" s="28"/>
      <c r="CO843" s="28"/>
      <c r="CP843" s="28"/>
      <c r="CQ843" s="28"/>
      <c r="CR843" s="28"/>
      <c r="CS843" s="28"/>
      <c r="CT843" s="28"/>
      <c r="CU843" s="28"/>
      <c r="CV843" s="28"/>
    </row>
    <row r="844" spans="1:100" s="30" customFormat="1">
      <c r="A844" s="28"/>
      <c r="B844" s="48"/>
      <c r="C844" s="49"/>
      <c r="D844" s="49"/>
      <c r="E844" s="49"/>
      <c r="F844" s="49"/>
      <c r="G844" s="49"/>
      <c r="H844" s="49"/>
      <c r="I844" s="49"/>
      <c r="J844" s="49"/>
      <c r="K844" s="49"/>
      <c r="L844" s="50"/>
      <c r="M844" s="49"/>
      <c r="N844" s="50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  <c r="BY844" s="28"/>
      <c r="BZ844" s="28"/>
      <c r="CA844" s="28"/>
      <c r="CB844" s="28"/>
      <c r="CC844" s="28"/>
      <c r="CD844" s="28"/>
      <c r="CE844" s="28"/>
      <c r="CF844" s="28"/>
      <c r="CG844" s="28"/>
      <c r="CH844" s="28"/>
      <c r="CI844" s="28"/>
      <c r="CJ844" s="28"/>
      <c r="CK844" s="28"/>
      <c r="CL844" s="28"/>
      <c r="CM844" s="28"/>
      <c r="CN844" s="28"/>
      <c r="CO844" s="28"/>
      <c r="CP844" s="28"/>
      <c r="CQ844" s="28"/>
      <c r="CR844" s="28"/>
      <c r="CS844" s="28"/>
      <c r="CT844" s="28"/>
      <c r="CU844" s="28"/>
      <c r="CV844" s="28"/>
    </row>
    <row r="845" spans="1:100" s="30" customFormat="1">
      <c r="A845" s="28"/>
      <c r="B845" s="48"/>
      <c r="C845" s="49"/>
      <c r="D845" s="49"/>
      <c r="E845" s="49"/>
      <c r="F845" s="49"/>
      <c r="G845" s="49"/>
      <c r="H845" s="49"/>
      <c r="I845" s="49"/>
      <c r="J845" s="49"/>
      <c r="K845" s="49"/>
      <c r="L845" s="50"/>
      <c r="M845" s="49"/>
      <c r="N845" s="50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  <c r="BY845" s="28"/>
      <c r="BZ845" s="28"/>
      <c r="CA845" s="28"/>
      <c r="CB845" s="28"/>
      <c r="CC845" s="28"/>
      <c r="CD845" s="28"/>
      <c r="CE845" s="28"/>
      <c r="CF845" s="28"/>
      <c r="CG845" s="28"/>
      <c r="CH845" s="28"/>
      <c r="CI845" s="28"/>
      <c r="CJ845" s="28"/>
      <c r="CK845" s="28"/>
      <c r="CL845" s="28"/>
      <c r="CM845" s="28"/>
      <c r="CN845" s="28"/>
      <c r="CO845" s="28"/>
      <c r="CP845" s="28"/>
      <c r="CQ845" s="28"/>
      <c r="CR845" s="28"/>
      <c r="CS845" s="28"/>
      <c r="CT845" s="28"/>
      <c r="CU845" s="28"/>
      <c r="CV845" s="28"/>
    </row>
    <row r="846" spans="1:100" s="30" customFormat="1">
      <c r="A846" s="28"/>
      <c r="B846" s="48"/>
      <c r="C846" s="49"/>
      <c r="D846" s="49"/>
      <c r="E846" s="49"/>
      <c r="F846" s="49"/>
      <c r="G846" s="49"/>
      <c r="H846" s="49"/>
      <c r="I846" s="49"/>
      <c r="J846" s="49"/>
      <c r="K846" s="49"/>
      <c r="L846" s="50"/>
      <c r="M846" s="49"/>
      <c r="N846" s="50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  <c r="BY846" s="28"/>
      <c r="BZ846" s="28"/>
      <c r="CA846" s="28"/>
      <c r="CB846" s="28"/>
      <c r="CC846" s="28"/>
      <c r="CD846" s="28"/>
      <c r="CE846" s="28"/>
      <c r="CF846" s="28"/>
      <c r="CG846" s="28"/>
      <c r="CH846" s="28"/>
      <c r="CI846" s="28"/>
      <c r="CJ846" s="28"/>
      <c r="CK846" s="28"/>
      <c r="CL846" s="28"/>
      <c r="CM846" s="28"/>
      <c r="CN846" s="28"/>
      <c r="CO846" s="28"/>
      <c r="CP846" s="28"/>
      <c r="CQ846" s="28"/>
      <c r="CR846" s="28"/>
      <c r="CS846" s="28"/>
      <c r="CT846" s="28"/>
      <c r="CU846" s="28"/>
      <c r="CV846" s="28"/>
    </row>
    <row r="847" spans="1:100" s="30" customFormat="1">
      <c r="A847" s="28"/>
      <c r="B847" s="48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50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  <c r="BN847" s="28"/>
      <c r="BO847" s="28"/>
      <c r="BP847" s="28"/>
      <c r="BQ847" s="28"/>
      <c r="BR847" s="28"/>
      <c r="BS847" s="28"/>
      <c r="BT847" s="28"/>
      <c r="BU847" s="28"/>
      <c r="BV847" s="28"/>
      <c r="BW847" s="28"/>
      <c r="BX847" s="28"/>
      <c r="BY847" s="28"/>
      <c r="BZ847" s="28"/>
      <c r="CA847" s="28"/>
      <c r="CB847" s="28"/>
      <c r="CC847" s="28"/>
      <c r="CD847" s="28"/>
      <c r="CE847" s="28"/>
      <c r="CF847" s="28"/>
      <c r="CG847" s="28"/>
      <c r="CH847" s="28"/>
      <c r="CI847" s="28"/>
      <c r="CJ847" s="28"/>
      <c r="CK847" s="28"/>
      <c r="CL847" s="28"/>
      <c r="CM847" s="28"/>
      <c r="CN847" s="28"/>
      <c r="CO847" s="28"/>
      <c r="CP847" s="28"/>
      <c r="CQ847" s="28"/>
      <c r="CR847" s="28"/>
      <c r="CS847" s="28"/>
      <c r="CT847" s="28"/>
      <c r="CU847" s="28"/>
      <c r="CV847" s="28"/>
    </row>
    <row r="848" spans="1:100" s="30" customFormat="1">
      <c r="A848" s="28"/>
      <c r="B848" s="48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50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  <c r="BY848" s="28"/>
      <c r="BZ848" s="28"/>
      <c r="CA848" s="28"/>
      <c r="CB848" s="28"/>
      <c r="CC848" s="28"/>
      <c r="CD848" s="28"/>
      <c r="CE848" s="28"/>
      <c r="CF848" s="28"/>
      <c r="CG848" s="28"/>
      <c r="CH848" s="28"/>
      <c r="CI848" s="28"/>
      <c r="CJ848" s="28"/>
      <c r="CK848" s="28"/>
      <c r="CL848" s="28"/>
      <c r="CM848" s="28"/>
      <c r="CN848" s="28"/>
      <c r="CO848" s="28"/>
      <c r="CP848" s="28"/>
      <c r="CQ848" s="28"/>
      <c r="CR848" s="28"/>
      <c r="CS848" s="28"/>
      <c r="CT848" s="28"/>
      <c r="CU848" s="28"/>
      <c r="CV848" s="28"/>
    </row>
    <row r="849" spans="1:100" s="30" customFormat="1">
      <c r="A849" s="28"/>
      <c r="B849" s="48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50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  <c r="BN849" s="28"/>
      <c r="BO849" s="28"/>
      <c r="BP849" s="28"/>
      <c r="BQ849" s="28"/>
      <c r="BR849" s="28"/>
      <c r="BS849" s="28"/>
      <c r="BT849" s="28"/>
      <c r="BU849" s="28"/>
      <c r="BV849" s="28"/>
      <c r="BW849" s="28"/>
      <c r="BX849" s="28"/>
      <c r="BY849" s="28"/>
      <c r="BZ849" s="28"/>
      <c r="CA849" s="28"/>
      <c r="CB849" s="28"/>
      <c r="CC849" s="28"/>
      <c r="CD849" s="28"/>
      <c r="CE849" s="28"/>
      <c r="CF849" s="28"/>
      <c r="CG849" s="28"/>
      <c r="CH849" s="28"/>
      <c r="CI849" s="28"/>
      <c r="CJ849" s="28"/>
      <c r="CK849" s="28"/>
      <c r="CL849" s="28"/>
      <c r="CM849" s="28"/>
      <c r="CN849" s="28"/>
      <c r="CO849" s="28"/>
      <c r="CP849" s="28"/>
      <c r="CQ849" s="28"/>
      <c r="CR849" s="28"/>
      <c r="CS849" s="28"/>
      <c r="CT849" s="28"/>
      <c r="CU849" s="28"/>
      <c r="CV849" s="28"/>
    </row>
    <row r="850" spans="1:100" s="30" customFormat="1">
      <c r="A850" s="28"/>
      <c r="B850" s="48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50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  <c r="BY850" s="28"/>
      <c r="BZ850" s="28"/>
      <c r="CA850" s="28"/>
      <c r="CB850" s="28"/>
      <c r="CC850" s="28"/>
      <c r="CD850" s="28"/>
      <c r="CE850" s="28"/>
      <c r="CF850" s="28"/>
      <c r="CG850" s="28"/>
      <c r="CH850" s="28"/>
      <c r="CI850" s="28"/>
      <c r="CJ850" s="28"/>
      <c r="CK850" s="28"/>
      <c r="CL850" s="28"/>
      <c r="CM850" s="28"/>
      <c r="CN850" s="28"/>
      <c r="CO850" s="28"/>
      <c r="CP850" s="28"/>
      <c r="CQ850" s="28"/>
      <c r="CR850" s="28"/>
      <c r="CS850" s="28"/>
      <c r="CT850" s="28"/>
      <c r="CU850" s="28"/>
      <c r="CV850" s="28"/>
    </row>
    <row r="851" spans="1:100" s="30" customFormat="1">
      <c r="A851" s="28"/>
      <c r="B851" s="48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50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  <c r="BY851" s="28"/>
      <c r="BZ851" s="28"/>
      <c r="CA851" s="28"/>
      <c r="CB851" s="28"/>
      <c r="CC851" s="28"/>
      <c r="CD851" s="28"/>
      <c r="CE851" s="28"/>
      <c r="CF851" s="28"/>
      <c r="CG851" s="28"/>
      <c r="CH851" s="28"/>
      <c r="CI851" s="28"/>
      <c r="CJ851" s="28"/>
      <c r="CK851" s="28"/>
      <c r="CL851" s="28"/>
      <c r="CM851" s="28"/>
      <c r="CN851" s="28"/>
      <c r="CO851" s="28"/>
      <c r="CP851" s="28"/>
      <c r="CQ851" s="28"/>
      <c r="CR851" s="28"/>
      <c r="CS851" s="28"/>
      <c r="CT851" s="28"/>
      <c r="CU851" s="28"/>
      <c r="CV851" s="28"/>
    </row>
    <row r="852" spans="1:100" s="30" customFormat="1">
      <c r="A852" s="28"/>
      <c r="B852" s="48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50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  <c r="BY852" s="28"/>
      <c r="BZ852" s="28"/>
      <c r="CA852" s="28"/>
      <c r="CB852" s="28"/>
      <c r="CC852" s="28"/>
      <c r="CD852" s="28"/>
      <c r="CE852" s="28"/>
      <c r="CF852" s="28"/>
      <c r="CG852" s="28"/>
      <c r="CH852" s="28"/>
      <c r="CI852" s="28"/>
      <c r="CJ852" s="28"/>
      <c r="CK852" s="28"/>
      <c r="CL852" s="28"/>
      <c r="CM852" s="28"/>
      <c r="CN852" s="28"/>
      <c r="CO852" s="28"/>
      <c r="CP852" s="28"/>
      <c r="CQ852" s="28"/>
      <c r="CR852" s="28"/>
      <c r="CS852" s="28"/>
      <c r="CT852" s="28"/>
      <c r="CU852" s="28"/>
      <c r="CV852" s="28"/>
    </row>
    <row r="853" spans="1:100" s="30" customFormat="1">
      <c r="A853" s="28"/>
      <c r="B853" s="48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50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  <c r="BY853" s="28"/>
      <c r="BZ853" s="28"/>
      <c r="CA853" s="28"/>
      <c r="CB853" s="28"/>
      <c r="CC853" s="28"/>
      <c r="CD853" s="28"/>
      <c r="CE853" s="28"/>
      <c r="CF853" s="28"/>
      <c r="CG853" s="28"/>
      <c r="CH853" s="28"/>
      <c r="CI853" s="28"/>
      <c r="CJ853" s="28"/>
      <c r="CK853" s="28"/>
      <c r="CL853" s="28"/>
      <c r="CM853" s="28"/>
      <c r="CN853" s="28"/>
      <c r="CO853" s="28"/>
      <c r="CP853" s="28"/>
      <c r="CQ853" s="28"/>
      <c r="CR853" s="28"/>
      <c r="CS853" s="28"/>
      <c r="CT853" s="28"/>
      <c r="CU853" s="28"/>
      <c r="CV853" s="28"/>
    </row>
    <row r="854" spans="1:100" s="30" customFormat="1">
      <c r="A854" s="28"/>
      <c r="B854" s="48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50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  <c r="BY854" s="28"/>
      <c r="BZ854" s="28"/>
      <c r="CA854" s="28"/>
      <c r="CB854" s="28"/>
      <c r="CC854" s="28"/>
      <c r="CD854" s="28"/>
      <c r="CE854" s="28"/>
      <c r="CF854" s="28"/>
      <c r="CG854" s="28"/>
      <c r="CH854" s="28"/>
      <c r="CI854" s="28"/>
      <c r="CJ854" s="28"/>
      <c r="CK854" s="28"/>
      <c r="CL854" s="28"/>
      <c r="CM854" s="28"/>
      <c r="CN854" s="28"/>
      <c r="CO854" s="28"/>
      <c r="CP854" s="28"/>
      <c r="CQ854" s="28"/>
      <c r="CR854" s="28"/>
      <c r="CS854" s="28"/>
      <c r="CT854" s="28"/>
      <c r="CU854" s="28"/>
      <c r="CV854" s="28"/>
    </row>
    <row r="855" spans="1:100" s="30" customFormat="1">
      <c r="A855" s="28"/>
      <c r="B855" s="48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50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  <c r="BY855" s="28"/>
      <c r="BZ855" s="28"/>
      <c r="CA855" s="28"/>
      <c r="CB855" s="28"/>
      <c r="CC855" s="28"/>
      <c r="CD855" s="28"/>
      <c r="CE855" s="28"/>
      <c r="CF855" s="28"/>
      <c r="CG855" s="28"/>
      <c r="CH855" s="28"/>
      <c r="CI855" s="28"/>
      <c r="CJ855" s="28"/>
      <c r="CK855" s="28"/>
      <c r="CL855" s="28"/>
      <c r="CM855" s="28"/>
      <c r="CN855" s="28"/>
      <c r="CO855" s="28"/>
      <c r="CP855" s="28"/>
      <c r="CQ855" s="28"/>
      <c r="CR855" s="28"/>
      <c r="CS855" s="28"/>
      <c r="CT855" s="28"/>
      <c r="CU855" s="28"/>
      <c r="CV855" s="28"/>
    </row>
    <row r="856" spans="1:100" s="30" customFormat="1">
      <c r="A856" s="28"/>
      <c r="B856" s="48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50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  <c r="BY856" s="28"/>
      <c r="BZ856" s="28"/>
      <c r="CA856" s="28"/>
      <c r="CB856" s="28"/>
      <c r="CC856" s="28"/>
      <c r="CD856" s="28"/>
      <c r="CE856" s="28"/>
      <c r="CF856" s="28"/>
      <c r="CG856" s="28"/>
      <c r="CH856" s="28"/>
      <c r="CI856" s="28"/>
      <c r="CJ856" s="28"/>
      <c r="CK856" s="28"/>
      <c r="CL856" s="28"/>
      <c r="CM856" s="28"/>
      <c r="CN856" s="28"/>
      <c r="CO856" s="28"/>
      <c r="CP856" s="28"/>
      <c r="CQ856" s="28"/>
      <c r="CR856" s="28"/>
      <c r="CS856" s="28"/>
      <c r="CT856" s="28"/>
      <c r="CU856" s="28"/>
      <c r="CV856" s="28"/>
    </row>
    <row r="857" spans="1:100" s="30" customFormat="1">
      <c r="A857" s="28"/>
      <c r="B857" s="48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50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  <c r="BY857" s="28"/>
      <c r="BZ857" s="28"/>
      <c r="CA857" s="28"/>
      <c r="CB857" s="28"/>
      <c r="CC857" s="28"/>
      <c r="CD857" s="28"/>
      <c r="CE857" s="28"/>
      <c r="CF857" s="28"/>
      <c r="CG857" s="28"/>
      <c r="CH857" s="28"/>
      <c r="CI857" s="28"/>
      <c r="CJ857" s="28"/>
      <c r="CK857" s="28"/>
      <c r="CL857" s="28"/>
      <c r="CM857" s="28"/>
      <c r="CN857" s="28"/>
      <c r="CO857" s="28"/>
      <c r="CP857" s="28"/>
      <c r="CQ857" s="28"/>
      <c r="CR857" s="28"/>
      <c r="CS857" s="28"/>
      <c r="CT857" s="28"/>
      <c r="CU857" s="28"/>
      <c r="CV857" s="28"/>
    </row>
    <row r="858" spans="1:100" s="30" customFormat="1">
      <c r="A858" s="28"/>
      <c r="B858" s="48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50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  <c r="BY858" s="28"/>
      <c r="BZ858" s="28"/>
      <c r="CA858" s="28"/>
      <c r="CB858" s="28"/>
      <c r="CC858" s="28"/>
      <c r="CD858" s="28"/>
      <c r="CE858" s="28"/>
      <c r="CF858" s="28"/>
      <c r="CG858" s="28"/>
      <c r="CH858" s="28"/>
      <c r="CI858" s="28"/>
      <c r="CJ858" s="28"/>
      <c r="CK858" s="28"/>
      <c r="CL858" s="28"/>
      <c r="CM858" s="28"/>
      <c r="CN858" s="28"/>
      <c r="CO858" s="28"/>
      <c r="CP858" s="28"/>
      <c r="CQ858" s="28"/>
      <c r="CR858" s="28"/>
      <c r="CS858" s="28"/>
      <c r="CT858" s="28"/>
      <c r="CU858" s="28"/>
      <c r="CV858" s="28"/>
    </row>
    <row r="859" spans="1:100" s="30" customFormat="1">
      <c r="A859" s="28"/>
      <c r="B859" s="48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50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  <c r="BY859" s="28"/>
      <c r="BZ859" s="28"/>
      <c r="CA859" s="28"/>
      <c r="CB859" s="28"/>
      <c r="CC859" s="28"/>
      <c r="CD859" s="28"/>
      <c r="CE859" s="28"/>
      <c r="CF859" s="28"/>
      <c r="CG859" s="28"/>
      <c r="CH859" s="28"/>
      <c r="CI859" s="28"/>
      <c r="CJ859" s="28"/>
      <c r="CK859" s="28"/>
      <c r="CL859" s="28"/>
      <c r="CM859" s="28"/>
      <c r="CN859" s="28"/>
      <c r="CO859" s="28"/>
      <c r="CP859" s="28"/>
      <c r="CQ859" s="28"/>
      <c r="CR859" s="28"/>
      <c r="CS859" s="28"/>
      <c r="CT859" s="28"/>
      <c r="CU859" s="28"/>
      <c r="CV859" s="28"/>
    </row>
    <row r="860" spans="1:100" s="30" customFormat="1">
      <c r="A860" s="28"/>
      <c r="B860" s="48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50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  <c r="BN860" s="28"/>
      <c r="BO860" s="28"/>
      <c r="BP860" s="28"/>
      <c r="BQ860" s="28"/>
      <c r="BR860" s="28"/>
      <c r="BS860" s="28"/>
      <c r="BT860" s="28"/>
      <c r="BU860" s="28"/>
      <c r="BV860" s="28"/>
      <c r="BW860" s="28"/>
      <c r="BX860" s="28"/>
      <c r="BY860" s="28"/>
      <c r="BZ860" s="28"/>
      <c r="CA860" s="28"/>
      <c r="CB860" s="28"/>
      <c r="CC860" s="28"/>
      <c r="CD860" s="28"/>
      <c r="CE860" s="28"/>
      <c r="CF860" s="28"/>
      <c r="CG860" s="28"/>
      <c r="CH860" s="28"/>
      <c r="CI860" s="28"/>
      <c r="CJ860" s="28"/>
      <c r="CK860" s="28"/>
      <c r="CL860" s="28"/>
      <c r="CM860" s="28"/>
      <c r="CN860" s="28"/>
      <c r="CO860" s="28"/>
      <c r="CP860" s="28"/>
      <c r="CQ860" s="28"/>
      <c r="CR860" s="28"/>
      <c r="CS860" s="28"/>
      <c r="CT860" s="28"/>
      <c r="CU860" s="28"/>
      <c r="CV860" s="28"/>
    </row>
    <row r="861" spans="1:100" s="30" customFormat="1">
      <c r="A861" s="28"/>
      <c r="B861" s="48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50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  <c r="BN861" s="28"/>
      <c r="BO861" s="28"/>
      <c r="BP861" s="28"/>
      <c r="BQ861" s="28"/>
      <c r="BR861" s="28"/>
      <c r="BS861" s="28"/>
      <c r="BT861" s="28"/>
      <c r="BU861" s="28"/>
      <c r="BV861" s="28"/>
      <c r="BW861" s="28"/>
      <c r="BX861" s="28"/>
      <c r="BY861" s="28"/>
      <c r="BZ861" s="28"/>
      <c r="CA861" s="28"/>
      <c r="CB861" s="28"/>
      <c r="CC861" s="28"/>
      <c r="CD861" s="28"/>
      <c r="CE861" s="28"/>
      <c r="CF861" s="28"/>
      <c r="CG861" s="28"/>
      <c r="CH861" s="28"/>
      <c r="CI861" s="28"/>
      <c r="CJ861" s="28"/>
      <c r="CK861" s="28"/>
      <c r="CL861" s="28"/>
      <c r="CM861" s="28"/>
      <c r="CN861" s="28"/>
      <c r="CO861" s="28"/>
      <c r="CP861" s="28"/>
      <c r="CQ861" s="28"/>
      <c r="CR861" s="28"/>
      <c r="CS861" s="28"/>
      <c r="CT861" s="28"/>
      <c r="CU861" s="28"/>
      <c r="CV861" s="28"/>
    </row>
    <row r="862" spans="1:100" s="30" customFormat="1">
      <c r="A862" s="28"/>
      <c r="B862" s="48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50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  <c r="BN862" s="28"/>
      <c r="BO862" s="28"/>
      <c r="BP862" s="28"/>
      <c r="BQ862" s="28"/>
      <c r="BR862" s="28"/>
      <c r="BS862" s="28"/>
      <c r="BT862" s="28"/>
      <c r="BU862" s="28"/>
      <c r="BV862" s="28"/>
      <c r="BW862" s="28"/>
      <c r="BX862" s="28"/>
      <c r="BY862" s="28"/>
      <c r="BZ862" s="28"/>
      <c r="CA862" s="28"/>
      <c r="CB862" s="28"/>
      <c r="CC862" s="28"/>
      <c r="CD862" s="28"/>
      <c r="CE862" s="28"/>
      <c r="CF862" s="28"/>
      <c r="CG862" s="28"/>
      <c r="CH862" s="28"/>
      <c r="CI862" s="28"/>
      <c r="CJ862" s="28"/>
      <c r="CK862" s="28"/>
      <c r="CL862" s="28"/>
      <c r="CM862" s="28"/>
      <c r="CN862" s="28"/>
      <c r="CO862" s="28"/>
      <c r="CP862" s="28"/>
      <c r="CQ862" s="28"/>
      <c r="CR862" s="28"/>
      <c r="CS862" s="28"/>
      <c r="CT862" s="28"/>
      <c r="CU862" s="28"/>
      <c r="CV862" s="28"/>
    </row>
    <row r="863" spans="1:100" s="30" customFormat="1">
      <c r="A863" s="28"/>
      <c r="B863" s="48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50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  <c r="BY863" s="28"/>
      <c r="BZ863" s="28"/>
      <c r="CA863" s="28"/>
      <c r="CB863" s="28"/>
      <c r="CC863" s="28"/>
      <c r="CD863" s="28"/>
      <c r="CE863" s="28"/>
      <c r="CF863" s="28"/>
      <c r="CG863" s="28"/>
      <c r="CH863" s="28"/>
      <c r="CI863" s="28"/>
      <c r="CJ863" s="28"/>
      <c r="CK863" s="28"/>
      <c r="CL863" s="28"/>
      <c r="CM863" s="28"/>
      <c r="CN863" s="28"/>
      <c r="CO863" s="28"/>
      <c r="CP863" s="28"/>
      <c r="CQ863" s="28"/>
      <c r="CR863" s="28"/>
      <c r="CS863" s="28"/>
      <c r="CT863" s="28"/>
      <c r="CU863" s="28"/>
      <c r="CV863" s="28"/>
    </row>
    <row r="864" spans="1:100" s="30" customFormat="1">
      <c r="A864" s="28"/>
      <c r="B864" s="48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50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  <c r="BN864" s="28"/>
      <c r="BO864" s="28"/>
      <c r="BP864" s="28"/>
      <c r="BQ864" s="28"/>
      <c r="BR864" s="28"/>
      <c r="BS864" s="28"/>
      <c r="BT864" s="28"/>
      <c r="BU864" s="28"/>
      <c r="BV864" s="28"/>
      <c r="BW864" s="28"/>
      <c r="BX864" s="28"/>
      <c r="BY864" s="28"/>
      <c r="BZ864" s="28"/>
      <c r="CA864" s="28"/>
      <c r="CB864" s="28"/>
      <c r="CC864" s="28"/>
      <c r="CD864" s="28"/>
      <c r="CE864" s="28"/>
      <c r="CF864" s="28"/>
      <c r="CG864" s="28"/>
      <c r="CH864" s="28"/>
      <c r="CI864" s="28"/>
      <c r="CJ864" s="28"/>
      <c r="CK864" s="28"/>
      <c r="CL864" s="28"/>
      <c r="CM864" s="28"/>
      <c r="CN864" s="28"/>
      <c r="CO864" s="28"/>
      <c r="CP864" s="28"/>
      <c r="CQ864" s="28"/>
      <c r="CR864" s="28"/>
      <c r="CS864" s="28"/>
      <c r="CT864" s="28"/>
      <c r="CU864" s="28"/>
      <c r="CV864" s="28"/>
    </row>
    <row r="865" spans="1:100" s="30" customFormat="1">
      <c r="A865" s="28"/>
      <c r="B865" s="48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50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  <c r="BN865" s="28"/>
      <c r="BO865" s="28"/>
      <c r="BP865" s="28"/>
      <c r="BQ865" s="28"/>
      <c r="BR865" s="28"/>
      <c r="BS865" s="28"/>
      <c r="BT865" s="28"/>
      <c r="BU865" s="28"/>
      <c r="BV865" s="28"/>
      <c r="BW865" s="28"/>
      <c r="BX865" s="28"/>
      <c r="BY865" s="28"/>
      <c r="BZ865" s="28"/>
      <c r="CA865" s="28"/>
      <c r="CB865" s="28"/>
      <c r="CC865" s="28"/>
      <c r="CD865" s="28"/>
      <c r="CE865" s="28"/>
      <c r="CF865" s="28"/>
      <c r="CG865" s="28"/>
      <c r="CH865" s="28"/>
      <c r="CI865" s="28"/>
      <c r="CJ865" s="28"/>
      <c r="CK865" s="28"/>
      <c r="CL865" s="28"/>
      <c r="CM865" s="28"/>
      <c r="CN865" s="28"/>
      <c r="CO865" s="28"/>
      <c r="CP865" s="28"/>
      <c r="CQ865" s="28"/>
      <c r="CR865" s="28"/>
      <c r="CS865" s="28"/>
      <c r="CT865" s="28"/>
      <c r="CU865" s="28"/>
      <c r="CV865" s="28"/>
    </row>
    <row r="866" spans="1:100" s="30" customFormat="1">
      <c r="A866" s="28"/>
      <c r="B866" s="48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50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  <c r="BY866" s="28"/>
      <c r="BZ866" s="28"/>
      <c r="CA866" s="28"/>
      <c r="CB866" s="28"/>
      <c r="CC866" s="28"/>
      <c r="CD866" s="28"/>
      <c r="CE866" s="28"/>
      <c r="CF866" s="28"/>
      <c r="CG866" s="28"/>
      <c r="CH866" s="28"/>
      <c r="CI866" s="28"/>
      <c r="CJ866" s="28"/>
      <c r="CK866" s="28"/>
      <c r="CL866" s="28"/>
      <c r="CM866" s="28"/>
      <c r="CN866" s="28"/>
      <c r="CO866" s="28"/>
      <c r="CP866" s="28"/>
      <c r="CQ866" s="28"/>
      <c r="CR866" s="28"/>
      <c r="CS866" s="28"/>
      <c r="CT866" s="28"/>
      <c r="CU866" s="28"/>
      <c r="CV866" s="28"/>
    </row>
    <row r="867" spans="1:100" s="30" customFormat="1">
      <c r="A867" s="28"/>
      <c r="B867" s="48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50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  <c r="BY867" s="28"/>
      <c r="BZ867" s="28"/>
      <c r="CA867" s="28"/>
      <c r="CB867" s="28"/>
      <c r="CC867" s="28"/>
      <c r="CD867" s="28"/>
      <c r="CE867" s="28"/>
      <c r="CF867" s="28"/>
      <c r="CG867" s="28"/>
      <c r="CH867" s="28"/>
      <c r="CI867" s="28"/>
      <c r="CJ867" s="28"/>
      <c r="CK867" s="28"/>
      <c r="CL867" s="28"/>
      <c r="CM867" s="28"/>
      <c r="CN867" s="28"/>
      <c r="CO867" s="28"/>
      <c r="CP867" s="28"/>
      <c r="CQ867" s="28"/>
      <c r="CR867" s="28"/>
      <c r="CS867" s="28"/>
      <c r="CT867" s="28"/>
      <c r="CU867" s="28"/>
      <c r="CV867" s="28"/>
    </row>
    <row r="868" spans="1:100" s="30" customFormat="1">
      <c r="A868" s="28"/>
      <c r="B868" s="48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50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  <c r="BY868" s="28"/>
      <c r="BZ868" s="28"/>
      <c r="CA868" s="28"/>
      <c r="CB868" s="28"/>
      <c r="CC868" s="28"/>
      <c r="CD868" s="28"/>
      <c r="CE868" s="28"/>
      <c r="CF868" s="28"/>
      <c r="CG868" s="28"/>
      <c r="CH868" s="28"/>
      <c r="CI868" s="28"/>
      <c r="CJ868" s="28"/>
      <c r="CK868" s="28"/>
      <c r="CL868" s="28"/>
      <c r="CM868" s="28"/>
      <c r="CN868" s="28"/>
      <c r="CO868" s="28"/>
      <c r="CP868" s="28"/>
      <c r="CQ868" s="28"/>
      <c r="CR868" s="28"/>
      <c r="CS868" s="28"/>
      <c r="CT868" s="28"/>
      <c r="CU868" s="28"/>
      <c r="CV868" s="28"/>
    </row>
    <row r="869" spans="1:100" s="30" customFormat="1">
      <c r="A869" s="28"/>
      <c r="B869" s="48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50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  <c r="BN869" s="28"/>
      <c r="BO869" s="28"/>
      <c r="BP869" s="28"/>
      <c r="BQ869" s="28"/>
      <c r="BR869" s="28"/>
      <c r="BS869" s="28"/>
      <c r="BT869" s="28"/>
      <c r="BU869" s="28"/>
      <c r="BV869" s="28"/>
      <c r="BW869" s="28"/>
      <c r="BX869" s="28"/>
      <c r="BY869" s="28"/>
      <c r="BZ869" s="28"/>
      <c r="CA869" s="28"/>
      <c r="CB869" s="28"/>
      <c r="CC869" s="28"/>
      <c r="CD869" s="28"/>
      <c r="CE869" s="28"/>
      <c r="CF869" s="28"/>
      <c r="CG869" s="28"/>
      <c r="CH869" s="28"/>
      <c r="CI869" s="28"/>
      <c r="CJ869" s="28"/>
      <c r="CK869" s="28"/>
      <c r="CL869" s="28"/>
      <c r="CM869" s="28"/>
      <c r="CN869" s="28"/>
      <c r="CO869" s="28"/>
      <c r="CP869" s="28"/>
      <c r="CQ869" s="28"/>
      <c r="CR869" s="28"/>
      <c r="CS869" s="28"/>
      <c r="CT869" s="28"/>
      <c r="CU869" s="28"/>
      <c r="CV869" s="28"/>
    </row>
    <row r="870" spans="1:100" s="30" customFormat="1">
      <c r="A870" s="28"/>
      <c r="B870" s="48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50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  <c r="BN870" s="28"/>
      <c r="BO870" s="28"/>
      <c r="BP870" s="28"/>
      <c r="BQ870" s="28"/>
      <c r="BR870" s="28"/>
      <c r="BS870" s="28"/>
      <c r="BT870" s="28"/>
      <c r="BU870" s="28"/>
      <c r="BV870" s="28"/>
      <c r="BW870" s="28"/>
      <c r="BX870" s="28"/>
      <c r="BY870" s="28"/>
      <c r="BZ870" s="28"/>
      <c r="CA870" s="28"/>
      <c r="CB870" s="28"/>
      <c r="CC870" s="28"/>
      <c r="CD870" s="28"/>
      <c r="CE870" s="28"/>
      <c r="CF870" s="28"/>
      <c r="CG870" s="28"/>
      <c r="CH870" s="28"/>
      <c r="CI870" s="28"/>
      <c r="CJ870" s="28"/>
      <c r="CK870" s="28"/>
      <c r="CL870" s="28"/>
      <c r="CM870" s="28"/>
      <c r="CN870" s="28"/>
      <c r="CO870" s="28"/>
      <c r="CP870" s="28"/>
      <c r="CQ870" s="28"/>
      <c r="CR870" s="28"/>
      <c r="CS870" s="28"/>
      <c r="CT870" s="28"/>
      <c r="CU870" s="28"/>
      <c r="CV870" s="28"/>
    </row>
    <row r="871" spans="1:100" s="30" customFormat="1">
      <c r="A871" s="28"/>
      <c r="B871" s="48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50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  <c r="BN871" s="28"/>
      <c r="BO871" s="28"/>
      <c r="BP871" s="28"/>
      <c r="BQ871" s="28"/>
      <c r="BR871" s="28"/>
      <c r="BS871" s="28"/>
      <c r="BT871" s="28"/>
      <c r="BU871" s="28"/>
      <c r="BV871" s="28"/>
      <c r="BW871" s="28"/>
      <c r="BX871" s="28"/>
      <c r="BY871" s="28"/>
      <c r="BZ871" s="28"/>
      <c r="CA871" s="28"/>
      <c r="CB871" s="28"/>
      <c r="CC871" s="28"/>
      <c r="CD871" s="28"/>
      <c r="CE871" s="28"/>
      <c r="CF871" s="28"/>
      <c r="CG871" s="28"/>
      <c r="CH871" s="28"/>
      <c r="CI871" s="28"/>
      <c r="CJ871" s="28"/>
      <c r="CK871" s="28"/>
      <c r="CL871" s="28"/>
      <c r="CM871" s="28"/>
      <c r="CN871" s="28"/>
      <c r="CO871" s="28"/>
      <c r="CP871" s="28"/>
      <c r="CQ871" s="28"/>
      <c r="CR871" s="28"/>
      <c r="CS871" s="28"/>
      <c r="CT871" s="28"/>
      <c r="CU871" s="28"/>
      <c r="CV871" s="28"/>
    </row>
    <row r="872" spans="1:100" s="30" customFormat="1">
      <c r="A872" s="28"/>
      <c r="B872" s="48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50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  <c r="BN872" s="28"/>
      <c r="BO872" s="28"/>
      <c r="BP872" s="28"/>
      <c r="BQ872" s="28"/>
      <c r="BR872" s="28"/>
      <c r="BS872" s="28"/>
      <c r="BT872" s="28"/>
      <c r="BU872" s="28"/>
      <c r="BV872" s="28"/>
      <c r="BW872" s="28"/>
      <c r="BX872" s="28"/>
      <c r="BY872" s="28"/>
      <c r="BZ872" s="28"/>
      <c r="CA872" s="28"/>
      <c r="CB872" s="28"/>
      <c r="CC872" s="28"/>
      <c r="CD872" s="28"/>
      <c r="CE872" s="28"/>
      <c r="CF872" s="28"/>
      <c r="CG872" s="28"/>
      <c r="CH872" s="28"/>
      <c r="CI872" s="28"/>
      <c r="CJ872" s="28"/>
      <c r="CK872" s="28"/>
      <c r="CL872" s="28"/>
      <c r="CM872" s="28"/>
      <c r="CN872" s="28"/>
      <c r="CO872" s="28"/>
      <c r="CP872" s="28"/>
      <c r="CQ872" s="28"/>
      <c r="CR872" s="28"/>
      <c r="CS872" s="28"/>
      <c r="CT872" s="28"/>
      <c r="CU872" s="28"/>
      <c r="CV872" s="28"/>
    </row>
    <row r="873" spans="1:100" s="30" customFormat="1">
      <c r="A873" s="28"/>
      <c r="B873" s="48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50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  <c r="BN873" s="28"/>
      <c r="BO873" s="28"/>
      <c r="BP873" s="28"/>
      <c r="BQ873" s="28"/>
      <c r="BR873" s="28"/>
      <c r="BS873" s="28"/>
      <c r="BT873" s="28"/>
      <c r="BU873" s="28"/>
      <c r="BV873" s="28"/>
      <c r="BW873" s="28"/>
      <c r="BX873" s="28"/>
      <c r="BY873" s="28"/>
      <c r="BZ873" s="28"/>
      <c r="CA873" s="28"/>
      <c r="CB873" s="28"/>
      <c r="CC873" s="28"/>
      <c r="CD873" s="28"/>
      <c r="CE873" s="28"/>
      <c r="CF873" s="28"/>
      <c r="CG873" s="28"/>
      <c r="CH873" s="28"/>
      <c r="CI873" s="28"/>
      <c r="CJ873" s="28"/>
      <c r="CK873" s="28"/>
      <c r="CL873" s="28"/>
      <c r="CM873" s="28"/>
      <c r="CN873" s="28"/>
      <c r="CO873" s="28"/>
      <c r="CP873" s="28"/>
      <c r="CQ873" s="28"/>
      <c r="CR873" s="28"/>
      <c r="CS873" s="28"/>
      <c r="CT873" s="28"/>
      <c r="CU873" s="28"/>
      <c r="CV873" s="28"/>
    </row>
    <row r="874" spans="1:100" s="30" customFormat="1">
      <c r="A874" s="28"/>
      <c r="B874" s="48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50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  <c r="BN874" s="28"/>
      <c r="BO874" s="28"/>
      <c r="BP874" s="28"/>
      <c r="BQ874" s="28"/>
      <c r="BR874" s="28"/>
      <c r="BS874" s="28"/>
      <c r="BT874" s="28"/>
      <c r="BU874" s="28"/>
      <c r="BV874" s="28"/>
      <c r="BW874" s="28"/>
      <c r="BX874" s="28"/>
      <c r="BY874" s="28"/>
      <c r="BZ874" s="28"/>
      <c r="CA874" s="28"/>
      <c r="CB874" s="28"/>
      <c r="CC874" s="28"/>
      <c r="CD874" s="28"/>
      <c r="CE874" s="28"/>
      <c r="CF874" s="28"/>
      <c r="CG874" s="28"/>
      <c r="CH874" s="28"/>
      <c r="CI874" s="28"/>
      <c r="CJ874" s="28"/>
      <c r="CK874" s="28"/>
      <c r="CL874" s="28"/>
      <c r="CM874" s="28"/>
      <c r="CN874" s="28"/>
      <c r="CO874" s="28"/>
      <c r="CP874" s="28"/>
      <c r="CQ874" s="28"/>
      <c r="CR874" s="28"/>
      <c r="CS874" s="28"/>
      <c r="CT874" s="28"/>
      <c r="CU874" s="28"/>
      <c r="CV874" s="28"/>
    </row>
    <row r="875" spans="1:100" s="30" customFormat="1">
      <c r="A875" s="28"/>
      <c r="B875" s="48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50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  <c r="BN875" s="28"/>
      <c r="BO875" s="28"/>
      <c r="BP875" s="28"/>
      <c r="BQ875" s="28"/>
      <c r="BR875" s="28"/>
      <c r="BS875" s="28"/>
      <c r="BT875" s="28"/>
      <c r="BU875" s="28"/>
      <c r="BV875" s="28"/>
      <c r="BW875" s="28"/>
      <c r="BX875" s="28"/>
      <c r="BY875" s="28"/>
      <c r="BZ875" s="28"/>
      <c r="CA875" s="28"/>
      <c r="CB875" s="28"/>
      <c r="CC875" s="28"/>
      <c r="CD875" s="28"/>
      <c r="CE875" s="28"/>
      <c r="CF875" s="28"/>
      <c r="CG875" s="28"/>
      <c r="CH875" s="28"/>
      <c r="CI875" s="28"/>
      <c r="CJ875" s="28"/>
      <c r="CK875" s="28"/>
      <c r="CL875" s="28"/>
      <c r="CM875" s="28"/>
      <c r="CN875" s="28"/>
      <c r="CO875" s="28"/>
      <c r="CP875" s="28"/>
      <c r="CQ875" s="28"/>
      <c r="CR875" s="28"/>
      <c r="CS875" s="28"/>
      <c r="CT875" s="28"/>
      <c r="CU875" s="28"/>
      <c r="CV875" s="28"/>
    </row>
    <row r="876" spans="1:100" s="30" customFormat="1">
      <c r="A876" s="28"/>
      <c r="B876" s="48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50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  <c r="BN876" s="28"/>
      <c r="BO876" s="28"/>
      <c r="BP876" s="28"/>
      <c r="BQ876" s="28"/>
      <c r="BR876" s="28"/>
      <c r="BS876" s="28"/>
      <c r="BT876" s="28"/>
      <c r="BU876" s="28"/>
      <c r="BV876" s="28"/>
      <c r="BW876" s="28"/>
      <c r="BX876" s="28"/>
      <c r="BY876" s="28"/>
      <c r="BZ876" s="28"/>
      <c r="CA876" s="28"/>
      <c r="CB876" s="28"/>
      <c r="CC876" s="28"/>
      <c r="CD876" s="28"/>
      <c r="CE876" s="28"/>
      <c r="CF876" s="28"/>
      <c r="CG876" s="28"/>
      <c r="CH876" s="28"/>
      <c r="CI876" s="28"/>
      <c r="CJ876" s="28"/>
      <c r="CK876" s="28"/>
      <c r="CL876" s="28"/>
      <c r="CM876" s="28"/>
      <c r="CN876" s="28"/>
      <c r="CO876" s="28"/>
      <c r="CP876" s="28"/>
      <c r="CQ876" s="28"/>
      <c r="CR876" s="28"/>
      <c r="CS876" s="28"/>
      <c r="CT876" s="28"/>
      <c r="CU876" s="28"/>
      <c r="CV876" s="28"/>
    </row>
    <row r="877" spans="1:100" s="30" customFormat="1">
      <c r="A877" s="28"/>
      <c r="B877" s="48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50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  <c r="BN877" s="28"/>
      <c r="BO877" s="28"/>
      <c r="BP877" s="28"/>
      <c r="BQ877" s="28"/>
      <c r="BR877" s="28"/>
      <c r="BS877" s="28"/>
      <c r="BT877" s="28"/>
      <c r="BU877" s="28"/>
      <c r="BV877" s="28"/>
      <c r="BW877" s="28"/>
      <c r="BX877" s="28"/>
      <c r="BY877" s="28"/>
      <c r="BZ877" s="28"/>
      <c r="CA877" s="28"/>
      <c r="CB877" s="28"/>
      <c r="CC877" s="28"/>
      <c r="CD877" s="28"/>
      <c r="CE877" s="28"/>
      <c r="CF877" s="28"/>
      <c r="CG877" s="28"/>
      <c r="CH877" s="28"/>
      <c r="CI877" s="28"/>
      <c r="CJ877" s="28"/>
      <c r="CK877" s="28"/>
      <c r="CL877" s="28"/>
      <c r="CM877" s="28"/>
      <c r="CN877" s="28"/>
      <c r="CO877" s="28"/>
      <c r="CP877" s="28"/>
      <c r="CQ877" s="28"/>
      <c r="CR877" s="28"/>
      <c r="CS877" s="28"/>
      <c r="CT877" s="28"/>
      <c r="CU877" s="28"/>
      <c r="CV877" s="28"/>
    </row>
    <row r="878" spans="1:100" s="30" customFormat="1">
      <c r="A878" s="28"/>
      <c r="B878" s="48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50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  <c r="BN878" s="28"/>
      <c r="BO878" s="28"/>
      <c r="BP878" s="28"/>
      <c r="BQ878" s="28"/>
      <c r="BR878" s="28"/>
      <c r="BS878" s="28"/>
      <c r="BT878" s="28"/>
      <c r="BU878" s="28"/>
      <c r="BV878" s="28"/>
      <c r="BW878" s="28"/>
      <c r="BX878" s="28"/>
      <c r="BY878" s="28"/>
      <c r="BZ878" s="28"/>
      <c r="CA878" s="28"/>
      <c r="CB878" s="28"/>
      <c r="CC878" s="28"/>
      <c r="CD878" s="28"/>
      <c r="CE878" s="28"/>
      <c r="CF878" s="28"/>
      <c r="CG878" s="28"/>
      <c r="CH878" s="28"/>
      <c r="CI878" s="28"/>
      <c r="CJ878" s="28"/>
      <c r="CK878" s="28"/>
      <c r="CL878" s="28"/>
      <c r="CM878" s="28"/>
      <c r="CN878" s="28"/>
      <c r="CO878" s="28"/>
      <c r="CP878" s="28"/>
      <c r="CQ878" s="28"/>
      <c r="CR878" s="28"/>
      <c r="CS878" s="28"/>
      <c r="CT878" s="28"/>
      <c r="CU878" s="28"/>
      <c r="CV878" s="28"/>
    </row>
    <row r="879" spans="1:100" s="30" customFormat="1">
      <c r="A879" s="28"/>
      <c r="B879" s="48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50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  <c r="BN879" s="28"/>
      <c r="BO879" s="28"/>
      <c r="BP879" s="28"/>
      <c r="BQ879" s="28"/>
      <c r="BR879" s="28"/>
      <c r="BS879" s="28"/>
      <c r="BT879" s="28"/>
      <c r="BU879" s="28"/>
      <c r="BV879" s="28"/>
      <c r="BW879" s="28"/>
      <c r="BX879" s="28"/>
      <c r="BY879" s="28"/>
      <c r="BZ879" s="28"/>
      <c r="CA879" s="28"/>
      <c r="CB879" s="28"/>
      <c r="CC879" s="28"/>
      <c r="CD879" s="28"/>
      <c r="CE879" s="28"/>
      <c r="CF879" s="28"/>
      <c r="CG879" s="28"/>
      <c r="CH879" s="28"/>
      <c r="CI879" s="28"/>
      <c r="CJ879" s="28"/>
      <c r="CK879" s="28"/>
      <c r="CL879" s="28"/>
      <c r="CM879" s="28"/>
      <c r="CN879" s="28"/>
      <c r="CO879" s="28"/>
      <c r="CP879" s="28"/>
      <c r="CQ879" s="28"/>
      <c r="CR879" s="28"/>
      <c r="CS879" s="28"/>
      <c r="CT879" s="28"/>
      <c r="CU879" s="28"/>
      <c r="CV879" s="28"/>
    </row>
    <row r="880" spans="1:100" s="30" customFormat="1">
      <c r="A880" s="28"/>
      <c r="B880" s="48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50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  <c r="BN880" s="28"/>
      <c r="BO880" s="28"/>
      <c r="BP880" s="28"/>
      <c r="BQ880" s="28"/>
      <c r="BR880" s="28"/>
      <c r="BS880" s="28"/>
      <c r="BT880" s="28"/>
      <c r="BU880" s="28"/>
      <c r="BV880" s="28"/>
      <c r="BW880" s="28"/>
      <c r="BX880" s="28"/>
      <c r="BY880" s="28"/>
      <c r="BZ880" s="28"/>
      <c r="CA880" s="28"/>
      <c r="CB880" s="28"/>
      <c r="CC880" s="28"/>
      <c r="CD880" s="28"/>
      <c r="CE880" s="28"/>
      <c r="CF880" s="28"/>
      <c r="CG880" s="28"/>
      <c r="CH880" s="28"/>
      <c r="CI880" s="28"/>
      <c r="CJ880" s="28"/>
      <c r="CK880" s="28"/>
      <c r="CL880" s="28"/>
      <c r="CM880" s="28"/>
      <c r="CN880" s="28"/>
      <c r="CO880" s="28"/>
      <c r="CP880" s="28"/>
      <c r="CQ880" s="28"/>
      <c r="CR880" s="28"/>
      <c r="CS880" s="28"/>
      <c r="CT880" s="28"/>
      <c r="CU880" s="28"/>
      <c r="CV880" s="28"/>
    </row>
    <row r="881" spans="1:100" s="30" customFormat="1">
      <c r="A881" s="28"/>
      <c r="B881" s="48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50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  <c r="BN881" s="28"/>
      <c r="BO881" s="28"/>
      <c r="BP881" s="28"/>
      <c r="BQ881" s="28"/>
      <c r="BR881" s="28"/>
      <c r="BS881" s="28"/>
      <c r="BT881" s="28"/>
      <c r="BU881" s="28"/>
      <c r="BV881" s="28"/>
      <c r="BW881" s="28"/>
      <c r="BX881" s="28"/>
      <c r="BY881" s="28"/>
      <c r="BZ881" s="28"/>
      <c r="CA881" s="28"/>
      <c r="CB881" s="28"/>
      <c r="CC881" s="28"/>
      <c r="CD881" s="28"/>
      <c r="CE881" s="28"/>
      <c r="CF881" s="28"/>
      <c r="CG881" s="28"/>
      <c r="CH881" s="28"/>
      <c r="CI881" s="28"/>
      <c r="CJ881" s="28"/>
      <c r="CK881" s="28"/>
      <c r="CL881" s="28"/>
      <c r="CM881" s="28"/>
      <c r="CN881" s="28"/>
      <c r="CO881" s="28"/>
      <c r="CP881" s="28"/>
      <c r="CQ881" s="28"/>
      <c r="CR881" s="28"/>
      <c r="CS881" s="28"/>
      <c r="CT881" s="28"/>
      <c r="CU881" s="28"/>
      <c r="CV881" s="28"/>
    </row>
    <row r="882" spans="1:100" s="30" customFormat="1">
      <c r="A882" s="28"/>
      <c r="B882" s="48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50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  <c r="BN882" s="28"/>
      <c r="BO882" s="28"/>
      <c r="BP882" s="28"/>
      <c r="BQ882" s="28"/>
      <c r="BR882" s="28"/>
      <c r="BS882" s="28"/>
      <c r="BT882" s="28"/>
      <c r="BU882" s="28"/>
      <c r="BV882" s="28"/>
      <c r="BW882" s="28"/>
      <c r="BX882" s="28"/>
      <c r="BY882" s="28"/>
      <c r="BZ882" s="28"/>
      <c r="CA882" s="28"/>
      <c r="CB882" s="28"/>
      <c r="CC882" s="28"/>
      <c r="CD882" s="28"/>
      <c r="CE882" s="28"/>
      <c r="CF882" s="28"/>
      <c r="CG882" s="28"/>
      <c r="CH882" s="28"/>
      <c r="CI882" s="28"/>
      <c r="CJ882" s="28"/>
      <c r="CK882" s="28"/>
      <c r="CL882" s="28"/>
      <c r="CM882" s="28"/>
      <c r="CN882" s="28"/>
      <c r="CO882" s="28"/>
      <c r="CP882" s="28"/>
      <c r="CQ882" s="28"/>
      <c r="CR882" s="28"/>
      <c r="CS882" s="28"/>
      <c r="CT882" s="28"/>
      <c r="CU882" s="28"/>
      <c r="CV882" s="28"/>
    </row>
    <row r="883" spans="1:100" s="30" customFormat="1">
      <c r="A883" s="28"/>
      <c r="B883" s="48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50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  <c r="BN883" s="28"/>
      <c r="BO883" s="28"/>
      <c r="BP883" s="28"/>
      <c r="BQ883" s="28"/>
      <c r="BR883" s="28"/>
      <c r="BS883" s="28"/>
      <c r="BT883" s="28"/>
      <c r="BU883" s="28"/>
      <c r="BV883" s="28"/>
      <c r="BW883" s="28"/>
      <c r="BX883" s="28"/>
      <c r="BY883" s="28"/>
      <c r="BZ883" s="28"/>
      <c r="CA883" s="28"/>
      <c r="CB883" s="28"/>
      <c r="CC883" s="28"/>
      <c r="CD883" s="28"/>
      <c r="CE883" s="28"/>
      <c r="CF883" s="28"/>
      <c r="CG883" s="28"/>
      <c r="CH883" s="28"/>
      <c r="CI883" s="28"/>
      <c r="CJ883" s="28"/>
      <c r="CK883" s="28"/>
      <c r="CL883" s="28"/>
      <c r="CM883" s="28"/>
      <c r="CN883" s="28"/>
      <c r="CO883" s="28"/>
      <c r="CP883" s="28"/>
      <c r="CQ883" s="28"/>
      <c r="CR883" s="28"/>
      <c r="CS883" s="28"/>
      <c r="CT883" s="28"/>
      <c r="CU883" s="28"/>
      <c r="CV883" s="28"/>
    </row>
    <row r="884" spans="1:100" s="30" customFormat="1">
      <c r="A884" s="28"/>
      <c r="B884" s="48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50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  <c r="BN884" s="28"/>
      <c r="BO884" s="28"/>
      <c r="BP884" s="28"/>
      <c r="BQ884" s="28"/>
      <c r="BR884" s="28"/>
      <c r="BS884" s="28"/>
      <c r="BT884" s="28"/>
      <c r="BU884" s="28"/>
      <c r="BV884" s="28"/>
      <c r="BW884" s="28"/>
      <c r="BX884" s="28"/>
      <c r="BY884" s="28"/>
      <c r="BZ884" s="28"/>
      <c r="CA884" s="28"/>
      <c r="CB884" s="28"/>
      <c r="CC884" s="28"/>
      <c r="CD884" s="28"/>
      <c r="CE884" s="28"/>
      <c r="CF884" s="28"/>
      <c r="CG884" s="28"/>
      <c r="CH884" s="28"/>
      <c r="CI884" s="28"/>
      <c r="CJ884" s="28"/>
      <c r="CK884" s="28"/>
      <c r="CL884" s="28"/>
      <c r="CM884" s="28"/>
      <c r="CN884" s="28"/>
      <c r="CO884" s="28"/>
      <c r="CP884" s="28"/>
      <c r="CQ884" s="28"/>
      <c r="CR884" s="28"/>
      <c r="CS884" s="28"/>
      <c r="CT884" s="28"/>
      <c r="CU884" s="28"/>
      <c r="CV884" s="28"/>
    </row>
    <row r="885" spans="1:100" s="30" customFormat="1">
      <c r="A885" s="28"/>
      <c r="B885" s="48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50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  <c r="BN885" s="28"/>
      <c r="BO885" s="28"/>
      <c r="BP885" s="28"/>
      <c r="BQ885" s="28"/>
      <c r="BR885" s="28"/>
      <c r="BS885" s="28"/>
      <c r="BT885" s="28"/>
      <c r="BU885" s="28"/>
      <c r="BV885" s="28"/>
      <c r="BW885" s="28"/>
      <c r="BX885" s="28"/>
      <c r="BY885" s="28"/>
      <c r="BZ885" s="28"/>
      <c r="CA885" s="28"/>
      <c r="CB885" s="28"/>
      <c r="CC885" s="28"/>
      <c r="CD885" s="28"/>
      <c r="CE885" s="28"/>
      <c r="CF885" s="28"/>
      <c r="CG885" s="28"/>
      <c r="CH885" s="28"/>
      <c r="CI885" s="28"/>
      <c r="CJ885" s="28"/>
      <c r="CK885" s="28"/>
      <c r="CL885" s="28"/>
      <c r="CM885" s="28"/>
      <c r="CN885" s="28"/>
      <c r="CO885" s="28"/>
      <c r="CP885" s="28"/>
      <c r="CQ885" s="28"/>
      <c r="CR885" s="28"/>
      <c r="CS885" s="28"/>
      <c r="CT885" s="28"/>
      <c r="CU885" s="28"/>
      <c r="CV885" s="28"/>
    </row>
    <row r="886" spans="1:100" s="30" customFormat="1">
      <c r="A886" s="28"/>
      <c r="B886" s="48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50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  <c r="BN886" s="28"/>
      <c r="BO886" s="28"/>
      <c r="BP886" s="28"/>
      <c r="BQ886" s="28"/>
      <c r="BR886" s="28"/>
      <c r="BS886" s="28"/>
      <c r="BT886" s="28"/>
      <c r="BU886" s="28"/>
      <c r="BV886" s="28"/>
      <c r="BW886" s="28"/>
      <c r="BX886" s="28"/>
      <c r="BY886" s="28"/>
      <c r="BZ886" s="28"/>
      <c r="CA886" s="28"/>
      <c r="CB886" s="28"/>
      <c r="CC886" s="28"/>
      <c r="CD886" s="28"/>
      <c r="CE886" s="28"/>
      <c r="CF886" s="28"/>
      <c r="CG886" s="28"/>
      <c r="CH886" s="28"/>
      <c r="CI886" s="28"/>
      <c r="CJ886" s="28"/>
      <c r="CK886" s="28"/>
      <c r="CL886" s="28"/>
      <c r="CM886" s="28"/>
      <c r="CN886" s="28"/>
      <c r="CO886" s="28"/>
      <c r="CP886" s="28"/>
      <c r="CQ886" s="28"/>
      <c r="CR886" s="28"/>
      <c r="CS886" s="28"/>
      <c r="CT886" s="28"/>
      <c r="CU886" s="28"/>
      <c r="CV886" s="28"/>
    </row>
    <row r="887" spans="1:100" s="30" customFormat="1">
      <c r="A887" s="28"/>
      <c r="B887" s="48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50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  <c r="BN887" s="28"/>
      <c r="BO887" s="28"/>
      <c r="BP887" s="28"/>
      <c r="BQ887" s="28"/>
      <c r="BR887" s="28"/>
      <c r="BS887" s="28"/>
      <c r="BT887" s="28"/>
      <c r="BU887" s="28"/>
      <c r="BV887" s="28"/>
      <c r="BW887" s="28"/>
      <c r="BX887" s="28"/>
      <c r="BY887" s="28"/>
      <c r="BZ887" s="28"/>
      <c r="CA887" s="28"/>
      <c r="CB887" s="28"/>
      <c r="CC887" s="28"/>
      <c r="CD887" s="28"/>
      <c r="CE887" s="28"/>
      <c r="CF887" s="28"/>
      <c r="CG887" s="28"/>
      <c r="CH887" s="28"/>
      <c r="CI887" s="28"/>
      <c r="CJ887" s="28"/>
      <c r="CK887" s="28"/>
      <c r="CL887" s="28"/>
      <c r="CM887" s="28"/>
      <c r="CN887" s="28"/>
      <c r="CO887" s="28"/>
      <c r="CP887" s="28"/>
      <c r="CQ887" s="28"/>
      <c r="CR887" s="28"/>
      <c r="CS887" s="28"/>
      <c r="CT887" s="28"/>
      <c r="CU887" s="28"/>
      <c r="CV887" s="28"/>
    </row>
    <row r="888" spans="1:100" s="30" customFormat="1">
      <c r="A888" s="28"/>
      <c r="B888" s="48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50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  <c r="BN888" s="28"/>
      <c r="BO888" s="28"/>
      <c r="BP888" s="28"/>
      <c r="BQ888" s="28"/>
      <c r="BR888" s="28"/>
      <c r="BS888" s="28"/>
      <c r="BT888" s="28"/>
      <c r="BU888" s="28"/>
      <c r="BV888" s="28"/>
      <c r="BW888" s="28"/>
      <c r="BX888" s="28"/>
      <c r="BY888" s="28"/>
      <c r="BZ888" s="28"/>
      <c r="CA888" s="28"/>
      <c r="CB888" s="28"/>
      <c r="CC888" s="28"/>
      <c r="CD888" s="28"/>
      <c r="CE888" s="28"/>
      <c r="CF888" s="28"/>
      <c r="CG888" s="28"/>
      <c r="CH888" s="28"/>
      <c r="CI888" s="28"/>
      <c r="CJ888" s="28"/>
      <c r="CK888" s="28"/>
      <c r="CL888" s="28"/>
      <c r="CM888" s="28"/>
      <c r="CN888" s="28"/>
      <c r="CO888" s="28"/>
      <c r="CP888" s="28"/>
      <c r="CQ888" s="28"/>
      <c r="CR888" s="28"/>
      <c r="CS888" s="28"/>
      <c r="CT888" s="28"/>
      <c r="CU888" s="28"/>
      <c r="CV888" s="28"/>
    </row>
    <row r="889" spans="1:100" s="30" customFormat="1">
      <c r="A889" s="28"/>
      <c r="B889" s="48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50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  <c r="BN889" s="28"/>
      <c r="BO889" s="28"/>
      <c r="BP889" s="28"/>
      <c r="BQ889" s="28"/>
      <c r="BR889" s="28"/>
      <c r="BS889" s="28"/>
      <c r="BT889" s="28"/>
      <c r="BU889" s="28"/>
      <c r="BV889" s="28"/>
      <c r="BW889" s="28"/>
      <c r="BX889" s="28"/>
      <c r="BY889" s="28"/>
      <c r="BZ889" s="28"/>
      <c r="CA889" s="28"/>
      <c r="CB889" s="28"/>
      <c r="CC889" s="28"/>
      <c r="CD889" s="28"/>
      <c r="CE889" s="28"/>
      <c r="CF889" s="28"/>
      <c r="CG889" s="28"/>
      <c r="CH889" s="28"/>
      <c r="CI889" s="28"/>
      <c r="CJ889" s="28"/>
      <c r="CK889" s="28"/>
      <c r="CL889" s="28"/>
      <c r="CM889" s="28"/>
      <c r="CN889" s="28"/>
      <c r="CO889" s="28"/>
      <c r="CP889" s="28"/>
      <c r="CQ889" s="28"/>
      <c r="CR889" s="28"/>
      <c r="CS889" s="28"/>
      <c r="CT889" s="28"/>
      <c r="CU889" s="28"/>
      <c r="CV889" s="28"/>
    </row>
    <row r="890" spans="1:100" s="30" customFormat="1">
      <c r="A890" s="28"/>
      <c r="B890" s="48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50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  <c r="BN890" s="28"/>
      <c r="BO890" s="28"/>
      <c r="BP890" s="28"/>
      <c r="BQ890" s="28"/>
      <c r="BR890" s="28"/>
      <c r="BS890" s="28"/>
      <c r="BT890" s="28"/>
      <c r="BU890" s="28"/>
      <c r="BV890" s="28"/>
      <c r="BW890" s="28"/>
      <c r="BX890" s="28"/>
      <c r="BY890" s="28"/>
      <c r="BZ890" s="28"/>
      <c r="CA890" s="28"/>
      <c r="CB890" s="28"/>
      <c r="CC890" s="28"/>
      <c r="CD890" s="28"/>
      <c r="CE890" s="28"/>
      <c r="CF890" s="28"/>
      <c r="CG890" s="28"/>
      <c r="CH890" s="28"/>
      <c r="CI890" s="28"/>
      <c r="CJ890" s="28"/>
      <c r="CK890" s="28"/>
      <c r="CL890" s="28"/>
      <c r="CM890" s="28"/>
      <c r="CN890" s="28"/>
      <c r="CO890" s="28"/>
      <c r="CP890" s="28"/>
      <c r="CQ890" s="28"/>
      <c r="CR890" s="28"/>
      <c r="CS890" s="28"/>
      <c r="CT890" s="28"/>
      <c r="CU890" s="28"/>
      <c r="CV890" s="28"/>
    </row>
    <row r="891" spans="1:100" s="30" customFormat="1">
      <c r="A891" s="28"/>
      <c r="B891" s="48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50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  <c r="BN891" s="28"/>
      <c r="BO891" s="28"/>
      <c r="BP891" s="28"/>
      <c r="BQ891" s="28"/>
      <c r="BR891" s="28"/>
      <c r="BS891" s="28"/>
      <c r="BT891" s="28"/>
      <c r="BU891" s="28"/>
      <c r="BV891" s="28"/>
      <c r="BW891" s="28"/>
      <c r="BX891" s="28"/>
      <c r="BY891" s="28"/>
      <c r="BZ891" s="28"/>
      <c r="CA891" s="28"/>
      <c r="CB891" s="28"/>
      <c r="CC891" s="28"/>
      <c r="CD891" s="28"/>
      <c r="CE891" s="28"/>
      <c r="CF891" s="28"/>
      <c r="CG891" s="28"/>
      <c r="CH891" s="28"/>
      <c r="CI891" s="28"/>
      <c r="CJ891" s="28"/>
      <c r="CK891" s="28"/>
      <c r="CL891" s="28"/>
      <c r="CM891" s="28"/>
      <c r="CN891" s="28"/>
      <c r="CO891" s="28"/>
      <c r="CP891" s="28"/>
      <c r="CQ891" s="28"/>
      <c r="CR891" s="28"/>
      <c r="CS891" s="28"/>
      <c r="CT891" s="28"/>
      <c r="CU891" s="28"/>
      <c r="CV891" s="28"/>
    </row>
    <row r="892" spans="1:100" s="30" customFormat="1">
      <c r="A892" s="28"/>
      <c r="B892" s="48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50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  <c r="BN892" s="28"/>
      <c r="BO892" s="28"/>
      <c r="BP892" s="28"/>
      <c r="BQ892" s="28"/>
      <c r="BR892" s="28"/>
      <c r="BS892" s="28"/>
      <c r="BT892" s="28"/>
      <c r="BU892" s="28"/>
      <c r="BV892" s="28"/>
      <c r="BW892" s="28"/>
      <c r="BX892" s="28"/>
      <c r="BY892" s="28"/>
      <c r="BZ892" s="28"/>
      <c r="CA892" s="28"/>
      <c r="CB892" s="28"/>
      <c r="CC892" s="28"/>
      <c r="CD892" s="28"/>
      <c r="CE892" s="28"/>
      <c r="CF892" s="28"/>
      <c r="CG892" s="28"/>
      <c r="CH892" s="28"/>
      <c r="CI892" s="28"/>
      <c r="CJ892" s="28"/>
      <c r="CK892" s="28"/>
      <c r="CL892" s="28"/>
      <c r="CM892" s="28"/>
      <c r="CN892" s="28"/>
      <c r="CO892" s="28"/>
      <c r="CP892" s="28"/>
      <c r="CQ892" s="28"/>
      <c r="CR892" s="28"/>
      <c r="CS892" s="28"/>
      <c r="CT892" s="28"/>
      <c r="CU892" s="28"/>
      <c r="CV892" s="28"/>
    </row>
    <row r="893" spans="1:100" s="30" customFormat="1">
      <c r="A893" s="28"/>
      <c r="B893" s="48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50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  <c r="BN893" s="28"/>
      <c r="BO893" s="28"/>
      <c r="BP893" s="28"/>
      <c r="BQ893" s="28"/>
      <c r="BR893" s="28"/>
      <c r="BS893" s="28"/>
      <c r="BT893" s="28"/>
      <c r="BU893" s="28"/>
      <c r="BV893" s="28"/>
      <c r="BW893" s="28"/>
      <c r="BX893" s="28"/>
      <c r="BY893" s="28"/>
      <c r="BZ893" s="28"/>
      <c r="CA893" s="28"/>
      <c r="CB893" s="28"/>
      <c r="CC893" s="28"/>
      <c r="CD893" s="28"/>
      <c r="CE893" s="28"/>
      <c r="CF893" s="28"/>
      <c r="CG893" s="28"/>
      <c r="CH893" s="28"/>
      <c r="CI893" s="28"/>
      <c r="CJ893" s="28"/>
      <c r="CK893" s="28"/>
      <c r="CL893" s="28"/>
      <c r="CM893" s="28"/>
      <c r="CN893" s="28"/>
      <c r="CO893" s="28"/>
      <c r="CP893" s="28"/>
      <c r="CQ893" s="28"/>
      <c r="CR893" s="28"/>
      <c r="CS893" s="28"/>
      <c r="CT893" s="28"/>
      <c r="CU893" s="28"/>
      <c r="CV893" s="28"/>
    </row>
    <row r="894" spans="1:100" s="30" customFormat="1">
      <c r="A894" s="28"/>
      <c r="B894" s="48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50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  <c r="BN894" s="28"/>
      <c r="BO894" s="28"/>
      <c r="BP894" s="28"/>
      <c r="BQ894" s="28"/>
      <c r="BR894" s="28"/>
      <c r="BS894" s="28"/>
      <c r="BT894" s="28"/>
      <c r="BU894" s="28"/>
      <c r="BV894" s="28"/>
      <c r="BW894" s="28"/>
      <c r="BX894" s="28"/>
      <c r="BY894" s="28"/>
      <c r="BZ894" s="28"/>
      <c r="CA894" s="28"/>
      <c r="CB894" s="28"/>
      <c r="CC894" s="28"/>
      <c r="CD894" s="28"/>
      <c r="CE894" s="28"/>
      <c r="CF894" s="28"/>
      <c r="CG894" s="28"/>
      <c r="CH894" s="28"/>
      <c r="CI894" s="28"/>
      <c r="CJ894" s="28"/>
      <c r="CK894" s="28"/>
      <c r="CL894" s="28"/>
      <c r="CM894" s="28"/>
      <c r="CN894" s="28"/>
      <c r="CO894" s="28"/>
      <c r="CP894" s="28"/>
      <c r="CQ894" s="28"/>
      <c r="CR894" s="28"/>
      <c r="CS894" s="28"/>
      <c r="CT894" s="28"/>
      <c r="CU894" s="28"/>
      <c r="CV894" s="28"/>
    </row>
    <row r="895" spans="1:100" s="30" customFormat="1">
      <c r="A895" s="28"/>
      <c r="B895" s="48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50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  <c r="BN895" s="28"/>
      <c r="BO895" s="28"/>
      <c r="BP895" s="28"/>
      <c r="BQ895" s="28"/>
      <c r="BR895" s="28"/>
      <c r="BS895" s="28"/>
      <c r="BT895" s="28"/>
      <c r="BU895" s="28"/>
      <c r="BV895" s="28"/>
      <c r="BW895" s="28"/>
      <c r="BX895" s="28"/>
      <c r="BY895" s="28"/>
      <c r="BZ895" s="28"/>
      <c r="CA895" s="28"/>
      <c r="CB895" s="28"/>
      <c r="CC895" s="28"/>
      <c r="CD895" s="28"/>
      <c r="CE895" s="28"/>
      <c r="CF895" s="28"/>
      <c r="CG895" s="28"/>
      <c r="CH895" s="28"/>
      <c r="CI895" s="28"/>
      <c r="CJ895" s="28"/>
      <c r="CK895" s="28"/>
      <c r="CL895" s="28"/>
      <c r="CM895" s="28"/>
      <c r="CN895" s="28"/>
      <c r="CO895" s="28"/>
      <c r="CP895" s="28"/>
      <c r="CQ895" s="28"/>
      <c r="CR895" s="28"/>
      <c r="CS895" s="28"/>
      <c r="CT895" s="28"/>
      <c r="CU895" s="28"/>
      <c r="CV895" s="28"/>
    </row>
    <row r="896" spans="1:100" s="30" customFormat="1">
      <c r="A896" s="28"/>
      <c r="B896" s="48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50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  <c r="BN896" s="28"/>
      <c r="BO896" s="28"/>
      <c r="BP896" s="28"/>
      <c r="BQ896" s="28"/>
      <c r="BR896" s="28"/>
      <c r="BS896" s="28"/>
      <c r="BT896" s="28"/>
      <c r="BU896" s="28"/>
      <c r="BV896" s="28"/>
      <c r="BW896" s="28"/>
      <c r="BX896" s="28"/>
      <c r="BY896" s="28"/>
      <c r="BZ896" s="28"/>
      <c r="CA896" s="28"/>
      <c r="CB896" s="28"/>
      <c r="CC896" s="28"/>
      <c r="CD896" s="28"/>
      <c r="CE896" s="28"/>
      <c r="CF896" s="28"/>
      <c r="CG896" s="28"/>
      <c r="CH896" s="28"/>
      <c r="CI896" s="28"/>
      <c r="CJ896" s="28"/>
      <c r="CK896" s="28"/>
      <c r="CL896" s="28"/>
      <c r="CM896" s="28"/>
      <c r="CN896" s="28"/>
      <c r="CO896" s="28"/>
      <c r="CP896" s="28"/>
      <c r="CQ896" s="28"/>
      <c r="CR896" s="28"/>
      <c r="CS896" s="28"/>
      <c r="CT896" s="28"/>
      <c r="CU896" s="28"/>
      <c r="CV896" s="28"/>
    </row>
    <row r="897" spans="1:100" s="30" customFormat="1">
      <c r="A897" s="28"/>
      <c r="B897" s="48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50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  <c r="BN897" s="28"/>
      <c r="BO897" s="28"/>
      <c r="BP897" s="28"/>
      <c r="BQ897" s="28"/>
      <c r="BR897" s="28"/>
      <c r="BS897" s="28"/>
      <c r="BT897" s="28"/>
      <c r="BU897" s="28"/>
      <c r="BV897" s="28"/>
      <c r="BW897" s="28"/>
      <c r="BX897" s="28"/>
      <c r="BY897" s="28"/>
      <c r="BZ897" s="28"/>
      <c r="CA897" s="28"/>
      <c r="CB897" s="28"/>
      <c r="CC897" s="28"/>
      <c r="CD897" s="28"/>
      <c r="CE897" s="28"/>
      <c r="CF897" s="28"/>
      <c r="CG897" s="28"/>
      <c r="CH897" s="28"/>
      <c r="CI897" s="28"/>
      <c r="CJ897" s="28"/>
      <c r="CK897" s="28"/>
      <c r="CL897" s="28"/>
      <c r="CM897" s="28"/>
      <c r="CN897" s="28"/>
      <c r="CO897" s="28"/>
      <c r="CP897" s="28"/>
      <c r="CQ897" s="28"/>
      <c r="CR897" s="28"/>
      <c r="CS897" s="28"/>
      <c r="CT897" s="28"/>
      <c r="CU897" s="28"/>
      <c r="CV897" s="28"/>
    </row>
    <row r="898" spans="1:100" s="30" customFormat="1">
      <c r="A898" s="28"/>
      <c r="B898" s="48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50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  <c r="BN898" s="28"/>
      <c r="BO898" s="28"/>
      <c r="BP898" s="28"/>
      <c r="BQ898" s="28"/>
      <c r="BR898" s="28"/>
      <c r="BS898" s="28"/>
      <c r="BT898" s="28"/>
      <c r="BU898" s="28"/>
      <c r="BV898" s="28"/>
      <c r="BW898" s="28"/>
      <c r="BX898" s="28"/>
      <c r="BY898" s="28"/>
      <c r="BZ898" s="28"/>
      <c r="CA898" s="28"/>
      <c r="CB898" s="28"/>
      <c r="CC898" s="28"/>
      <c r="CD898" s="28"/>
      <c r="CE898" s="28"/>
      <c r="CF898" s="28"/>
      <c r="CG898" s="28"/>
      <c r="CH898" s="28"/>
      <c r="CI898" s="28"/>
      <c r="CJ898" s="28"/>
      <c r="CK898" s="28"/>
      <c r="CL898" s="28"/>
      <c r="CM898" s="28"/>
      <c r="CN898" s="28"/>
      <c r="CO898" s="28"/>
      <c r="CP898" s="28"/>
      <c r="CQ898" s="28"/>
      <c r="CR898" s="28"/>
      <c r="CS898" s="28"/>
      <c r="CT898" s="28"/>
      <c r="CU898" s="28"/>
      <c r="CV898" s="28"/>
    </row>
    <row r="899" spans="1:100" s="30" customFormat="1">
      <c r="A899" s="28"/>
      <c r="B899" s="48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50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  <c r="BN899" s="28"/>
      <c r="BO899" s="28"/>
      <c r="BP899" s="28"/>
      <c r="BQ899" s="28"/>
      <c r="BR899" s="28"/>
      <c r="BS899" s="28"/>
      <c r="BT899" s="28"/>
      <c r="BU899" s="28"/>
      <c r="BV899" s="28"/>
      <c r="BW899" s="28"/>
      <c r="BX899" s="28"/>
      <c r="BY899" s="28"/>
      <c r="BZ899" s="28"/>
      <c r="CA899" s="28"/>
      <c r="CB899" s="28"/>
      <c r="CC899" s="28"/>
      <c r="CD899" s="28"/>
      <c r="CE899" s="28"/>
      <c r="CF899" s="28"/>
      <c r="CG899" s="28"/>
      <c r="CH899" s="28"/>
      <c r="CI899" s="28"/>
      <c r="CJ899" s="28"/>
      <c r="CK899" s="28"/>
      <c r="CL899" s="28"/>
      <c r="CM899" s="28"/>
      <c r="CN899" s="28"/>
      <c r="CO899" s="28"/>
      <c r="CP899" s="28"/>
      <c r="CQ899" s="28"/>
      <c r="CR899" s="28"/>
      <c r="CS899" s="28"/>
      <c r="CT899" s="28"/>
      <c r="CU899" s="28"/>
      <c r="CV899" s="28"/>
    </row>
    <row r="900" spans="1:100" s="30" customFormat="1">
      <c r="A900" s="28"/>
      <c r="B900" s="48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50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  <c r="BN900" s="28"/>
      <c r="BO900" s="28"/>
      <c r="BP900" s="28"/>
      <c r="BQ900" s="28"/>
      <c r="BR900" s="28"/>
      <c r="BS900" s="28"/>
      <c r="BT900" s="28"/>
      <c r="BU900" s="28"/>
      <c r="BV900" s="28"/>
      <c r="BW900" s="28"/>
      <c r="BX900" s="28"/>
      <c r="BY900" s="28"/>
      <c r="BZ900" s="28"/>
      <c r="CA900" s="28"/>
      <c r="CB900" s="28"/>
      <c r="CC900" s="28"/>
      <c r="CD900" s="28"/>
      <c r="CE900" s="28"/>
      <c r="CF900" s="28"/>
      <c r="CG900" s="28"/>
      <c r="CH900" s="28"/>
      <c r="CI900" s="28"/>
      <c r="CJ900" s="28"/>
      <c r="CK900" s="28"/>
      <c r="CL900" s="28"/>
      <c r="CM900" s="28"/>
      <c r="CN900" s="28"/>
      <c r="CO900" s="28"/>
      <c r="CP900" s="28"/>
      <c r="CQ900" s="28"/>
      <c r="CR900" s="28"/>
      <c r="CS900" s="28"/>
      <c r="CT900" s="28"/>
      <c r="CU900" s="28"/>
      <c r="CV900" s="28"/>
    </row>
    <row r="901" spans="1:100" s="30" customFormat="1">
      <c r="A901" s="28"/>
      <c r="B901" s="48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50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  <c r="BN901" s="28"/>
      <c r="BO901" s="28"/>
      <c r="BP901" s="28"/>
      <c r="BQ901" s="28"/>
      <c r="BR901" s="28"/>
      <c r="BS901" s="28"/>
      <c r="BT901" s="28"/>
      <c r="BU901" s="28"/>
      <c r="BV901" s="28"/>
      <c r="BW901" s="28"/>
      <c r="BX901" s="28"/>
      <c r="BY901" s="28"/>
      <c r="BZ901" s="28"/>
      <c r="CA901" s="28"/>
      <c r="CB901" s="28"/>
      <c r="CC901" s="28"/>
      <c r="CD901" s="28"/>
      <c r="CE901" s="28"/>
      <c r="CF901" s="28"/>
      <c r="CG901" s="28"/>
      <c r="CH901" s="28"/>
      <c r="CI901" s="28"/>
      <c r="CJ901" s="28"/>
      <c r="CK901" s="28"/>
      <c r="CL901" s="28"/>
      <c r="CM901" s="28"/>
      <c r="CN901" s="28"/>
      <c r="CO901" s="28"/>
      <c r="CP901" s="28"/>
      <c r="CQ901" s="28"/>
      <c r="CR901" s="28"/>
      <c r="CS901" s="28"/>
      <c r="CT901" s="28"/>
      <c r="CU901" s="28"/>
      <c r="CV901" s="28"/>
    </row>
    <row r="902" spans="1:100" s="30" customFormat="1">
      <c r="A902" s="28"/>
      <c r="B902" s="48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50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  <c r="BN902" s="28"/>
      <c r="BO902" s="28"/>
      <c r="BP902" s="28"/>
      <c r="BQ902" s="28"/>
      <c r="BR902" s="28"/>
      <c r="BS902" s="28"/>
      <c r="BT902" s="28"/>
      <c r="BU902" s="28"/>
      <c r="BV902" s="28"/>
      <c r="BW902" s="28"/>
      <c r="BX902" s="28"/>
      <c r="BY902" s="28"/>
      <c r="BZ902" s="28"/>
      <c r="CA902" s="28"/>
      <c r="CB902" s="28"/>
      <c r="CC902" s="28"/>
      <c r="CD902" s="28"/>
      <c r="CE902" s="28"/>
      <c r="CF902" s="28"/>
      <c r="CG902" s="28"/>
      <c r="CH902" s="28"/>
      <c r="CI902" s="28"/>
      <c r="CJ902" s="28"/>
      <c r="CK902" s="28"/>
      <c r="CL902" s="28"/>
      <c r="CM902" s="28"/>
      <c r="CN902" s="28"/>
      <c r="CO902" s="28"/>
      <c r="CP902" s="28"/>
      <c r="CQ902" s="28"/>
      <c r="CR902" s="28"/>
      <c r="CS902" s="28"/>
      <c r="CT902" s="28"/>
      <c r="CU902" s="28"/>
      <c r="CV902" s="28"/>
    </row>
    <row r="903" spans="1:100" s="30" customFormat="1">
      <c r="A903" s="28"/>
      <c r="B903" s="48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50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  <c r="BN903" s="28"/>
      <c r="BO903" s="28"/>
      <c r="BP903" s="28"/>
      <c r="BQ903" s="28"/>
      <c r="BR903" s="28"/>
      <c r="BS903" s="28"/>
      <c r="BT903" s="28"/>
      <c r="BU903" s="28"/>
      <c r="BV903" s="28"/>
      <c r="BW903" s="28"/>
      <c r="BX903" s="28"/>
      <c r="BY903" s="28"/>
      <c r="BZ903" s="28"/>
      <c r="CA903" s="28"/>
      <c r="CB903" s="28"/>
      <c r="CC903" s="28"/>
      <c r="CD903" s="28"/>
      <c r="CE903" s="28"/>
      <c r="CF903" s="28"/>
      <c r="CG903" s="28"/>
      <c r="CH903" s="28"/>
      <c r="CI903" s="28"/>
      <c r="CJ903" s="28"/>
      <c r="CK903" s="28"/>
      <c r="CL903" s="28"/>
      <c r="CM903" s="28"/>
      <c r="CN903" s="28"/>
      <c r="CO903" s="28"/>
      <c r="CP903" s="28"/>
      <c r="CQ903" s="28"/>
      <c r="CR903" s="28"/>
      <c r="CS903" s="28"/>
      <c r="CT903" s="28"/>
      <c r="CU903" s="28"/>
      <c r="CV903" s="28"/>
    </row>
    <row r="904" spans="1:100" s="30" customFormat="1">
      <c r="A904" s="28"/>
      <c r="B904" s="48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50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  <c r="BN904" s="28"/>
      <c r="BO904" s="28"/>
      <c r="BP904" s="28"/>
      <c r="BQ904" s="28"/>
      <c r="BR904" s="28"/>
      <c r="BS904" s="28"/>
      <c r="BT904" s="28"/>
      <c r="BU904" s="28"/>
      <c r="BV904" s="28"/>
      <c r="BW904" s="28"/>
      <c r="BX904" s="28"/>
      <c r="BY904" s="28"/>
      <c r="BZ904" s="28"/>
      <c r="CA904" s="28"/>
      <c r="CB904" s="28"/>
      <c r="CC904" s="28"/>
      <c r="CD904" s="28"/>
      <c r="CE904" s="28"/>
      <c r="CF904" s="28"/>
      <c r="CG904" s="28"/>
      <c r="CH904" s="28"/>
      <c r="CI904" s="28"/>
      <c r="CJ904" s="28"/>
      <c r="CK904" s="28"/>
      <c r="CL904" s="28"/>
      <c r="CM904" s="28"/>
      <c r="CN904" s="28"/>
      <c r="CO904" s="28"/>
      <c r="CP904" s="28"/>
      <c r="CQ904" s="28"/>
      <c r="CR904" s="28"/>
      <c r="CS904" s="28"/>
      <c r="CT904" s="28"/>
      <c r="CU904" s="28"/>
      <c r="CV904" s="28"/>
    </row>
    <row r="905" spans="1:100" s="30" customFormat="1">
      <c r="A905" s="28"/>
      <c r="B905" s="48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50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  <c r="BN905" s="28"/>
      <c r="BO905" s="28"/>
      <c r="BP905" s="28"/>
      <c r="BQ905" s="28"/>
      <c r="BR905" s="28"/>
      <c r="BS905" s="28"/>
      <c r="BT905" s="28"/>
      <c r="BU905" s="28"/>
      <c r="BV905" s="28"/>
      <c r="BW905" s="28"/>
      <c r="BX905" s="28"/>
      <c r="BY905" s="28"/>
      <c r="BZ905" s="28"/>
      <c r="CA905" s="28"/>
      <c r="CB905" s="28"/>
      <c r="CC905" s="28"/>
      <c r="CD905" s="28"/>
      <c r="CE905" s="28"/>
      <c r="CF905" s="28"/>
      <c r="CG905" s="28"/>
      <c r="CH905" s="28"/>
      <c r="CI905" s="28"/>
      <c r="CJ905" s="28"/>
      <c r="CK905" s="28"/>
      <c r="CL905" s="28"/>
      <c r="CM905" s="28"/>
      <c r="CN905" s="28"/>
      <c r="CO905" s="28"/>
      <c r="CP905" s="28"/>
      <c r="CQ905" s="28"/>
      <c r="CR905" s="28"/>
      <c r="CS905" s="28"/>
      <c r="CT905" s="28"/>
      <c r="CU905" s="28"/>
      <c r="CV905" s="28"/>
    </row>
    <row r="906" spans="1:100" s="30" customFormat="1">
      <c r="A906" s="28"/>
      <c r="B906" s="48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50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  <c r="BN906" s="28"/>
      <c r="BO906" s="28"/>
      <c r="BP906" s="28"/>
      <c r="BQ906" s="28"/>
      <c r="BR906" s="28"/>
      <c r="BS906" s="28"/>
      <c r="BT906" s="28"/>
      <c r="BU906" s="28"/>
      <c r="BV906" s="28"/>
      <c r="BW906" s="28"/>
      <c r="BX906" s="28"/>
      <c r="BY906" s="28"/>
      <c r="BZ906" s="28"/>
      <c r="CA906" s="28"/>
      <c r="CB906" s="28"/>
      <c r="CC906" s="28"/>
      <c r="CD906" s="28"/>
      <c r="CE906" s="28"/>
      <c r="CF906" s="28"/>
      <c r="CG906" s="28"/>
      <c r="CH906" s="28"/>
      <c r="CI906" s="28"/>
      <c r="CJ906" s="28"/>
      <c r="CK906" s="28"/>
      <c r="CL906" s="28"/>
      <c r="CM906" s="28"/>
      <c r="CN906" s="28"/>
      <c r="CO906" s="28"/>
      <c r="CP906" s="28"/>
      <c r="CQ906" s="28"/>
      <c r="CR906" s="28"/>
      <c r="CS906" s="28"/>
      <c r="CT906" s="28"/>
      <c r="CU906" s="28"/>
      <c r="CV906" s="28"/>
    </row>
    <row r="907" spans="1:100" s="30" customFormat="1">
      <c r="A907" s="28"/>
      <c r="B907" s="48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50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  <c r="BN907" s="28"/>
      <c r="BO907" s="28"/>
      <c r="BP907" s="28"/>
      <c r="BQ907" s="28"/>
      <c r="BR907" s="28"/>
      <c r="BS907" s="28"/>
      <c r="BT907" s="28"/>
      <c r="BU907" s="28"/>
      <c r="BV907" s="28"/>
      <c r="BW907" s="28"/>
      <c r="BX907" s="28"/>
      <c r="BY907" s="28"/>
      <c r="BZ907" s="28"/>
      <c r="CA907" s="28"/>
      <c r="CB907" s="28"/>
      <c r="CC907" s="28"/>
      <c r="CD907" s="28"/>
      <c r="CE907" s="28"/>
      <c r="CF907" s="28"/>
      <c r="CG907" s="28"/>
      <c r="CH907" s="28"/>
      <c r="CI907" s="28"/>
      <c r="CJ907" s="28"/>
      <c r="CK907" s="28"/>
      <c r="CL907" s="28"/>
      <c r="CM907" s="28"/>
      <c r="CN907" s="28"/>
      <c r="CO907" s="28"/>
      <c r="CP907" s="28"/>
      <c r="CQ907" s="28"/>
      <c r="CR907" s="28"/>
      <c r="CS907" s="28"/>
      <c r="CT907" s="28"/>
      <c r="CU907" s="28"/>
      <c r="CV907" s="28"/>
    </row>
    <row r="908" spans="1:100" s="30" customFormat="1">
      <c r="A908" s="28"/>
      <c r="B908" s="48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50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  <c r="BN908" s="28"/>
      <c r="BO908" s="28"/>
      <c r="BP908" s="28"/>
      <c r="BQ908" s="28"/>
      <c r="BR908" s="28"/>
      <c r="BS908" s="28"/>
      <c r="BT908" s="28"/>
      <c r="BU908" s="28"/>
      <c r="BV908" s="28"/>
      <c r="BW908" s="28"/>
      <c r="BX908" s="28"/>
      <c r="BY908" s="28"/>
      <c r="BZ908" s="28"/>
      <c r="CA908" s="28"/>
      <c r="CB908" s="28"/>
      <c r="CC908" s="28"/>
      <c r="CD908" s="28"/>
      <c r="CE908" s="28"/>
      <c r="CF908" s="28"/>
      <c r="CG908" s="28"/>
      <c r="CH908" s="28"/>
      <c r="CI908" s="28"/>
      <c r="CJ908" s="28"/>
      <c r="CK908" s="28"/>
      <c r="CL908" s="28"/>
      <c r="CM908" s="28"/>
      <c r="CN908" s="28"/>
      <c r="CO908" s="28"/>
      <c r="CP908" s="28"/>
      <c r="CQ908" s="28"/>
      <c r="CR908" s="28"/>
      <c r="CS908" s="28"/>
      <c r="CT908" s="28"/>
      <c r="CU908" s="28"/>
      <c r="CV908" s="28"/>
    </row>
    <row r="909" spans="1:100" s="30" customFormat="1">
      <c r="A909" s="28"/>
      <c r="B909" s="48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50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  <c r="BN909" s="28"/>
      <c r="BO909" s="28"/>
      <c r="BP909" s="28"/>
      <c r="BQ909" s="28"/>
      <c r="BR909" s="28"/>
      <c r="BS909" s="28"/>
      <c r="BT909" s="28"/>
      <c r="BU909" s="28"/>
      <c r="BV909" s="28"/>
      <c r="BW909" s="28"/>
      <c r="BX909" s="28"/>
      <c r="BY909" s="28"/>
      <c r="BZ909" s="28"/>
      <c r="CA909" s="28"/>
      <c r="CB909" s="28"/>
      <c r="CC909" s="28"/>
      <c r="CD909" s="28"/>
      <c r="CE909" s="28"/>
      <c r="CF909" s="28"/>
      <c r="CG909" s="28"/>
      <c r="CH909" s="28"/>
      <c r="CI909" s="28"/>
      <c r="CJ909" s="28"/>
      <c r="CK909" s="28"/>
      <c r="CL909" s="28"/>
      <c r="CM909" s="28"/>
      <c r="CN909" s="28"/>
      <c r="CO909" s="28"/>
      <c r="CP909" s="28"/>
      <c r="CQ909" s="28"/>
      <c r="CR909" s="28"/>
      <c r="CS909" s="28"/>
      <c r="CT909" s="28"/>
      <c r="CU909" s="28"/>
      <c r="CV909" s="28"/>
    </row>
    <row r="910" spans="1:100" s="30" customFormat="1">
      <c r="A910" s="28"/>
      <c r="B910" s="48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50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  <c r="BN910" s="28"/>
      <c r="BO910" s="28"/>
      <c r="BP910" s="28"/>
      <c r="BQ910" s="28"/>
      <c r="BR910" s="28"/>
      <c r="BS910" s="28"/>
      <c r="BT910" s="28"/>
      <c r="BU910" s="28"/>
      <c r="BV910" s="28"/>
      <c r="BW910" s="28"/>
      <c r="BX910" s="28"/>
      <c r="BY910" s="28"/>
      <c r="BZ910" s="28"/>
      <c r="CA910" s="28"/>
      <c r="CB910" s="28"/>
      <c r="CC910" s="28"/>
      <c r="CD910" s="28"/>
      <c r="CE910" s="28"/>
      <c r="CF910" s="28"/>
      <c r="CG910" s="28"/>
      <c r="CH910" s="28"/>
      <c r="CI910" s="28"/>
      <c r="CJ910" s="28"/>
      <c r="CK910" s="28"/>
      <c r="CL910" s="28"/>
      <c r="CM910" s="28"/>
      <c r="CN910" s="28"/>
      <c r="CO910" s="28"/>
      <c r="CP910" s="28"/>
      <c r="CQ910" s="28"/>
      <c r="CR910" s="28"/>
      <c r="CS910" s="28"/>
      <c r="CT910" s="28"/>
      <c r="CU910" s="28"/>
      <c r="CV910" s="28"/>
    </row>
    <row r="911" spans="1:100" s="30" customFormat="1">
      <c r="A911" s="28"/>
      <c r="B911" s="48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50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  <c r="BN911" s="28"/>
      <c r="BO911" s="28"/>
      <c r="BP911" s="28"/>
      <c r="BQ911" s="28"/>
      <c r="BR911" s="28"/>
      <c r="BS911" s="28"/>
      <c r="BT911" s="28"/>
      <c r="BU911" s="28"/>
      <c r="BV911" s="28"/>
      <c r="BW911" s="28"/>
      <c r="BX911" s="28"/>
      <c r="BY911" s="28"/>
      <c r="BZ911" s="28"/>
      <c r="CA911" s="28"/>
      <c r="CB911" s="28"/>
      <c r="CC911" s="28"/>
      <c r="CD911" s="28"/>
      <c r="CE911" s="28"/>
      <c r="CF911" s="28"/>
      <c r="CG911" s="28"/>
      <c r="CH911" s="28"/>
      <c r="CI911" s="28"/>
      <c r="CJ911" s="28"/>
      <c r="CK911" s="28"/>
      <c r="CL911" s="28"/>
      <c r="CM911" s="28"/>
      <c r="CN911" s="28"/>
      <c r="CO911" s="28"/>
      <c r="CP911" s="28"/>
      <c r="CQ911" s="28"/>
      <c r="CR911" s="28"/>
      <c r="CS911" s="28"/>
      <c r="CT911" s="28"/>
      <c r="CU911" s="28"/>
      <c r="CV911" s="28"/>
    </row>
    <row r="912" spans="1:100" s="30" customFormat="1">
      <c r="A912" s="28"/>
      <c r="B912" s="48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50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  <c r="BN912" s="28"/>
      <c r="BO912" s="28"/>
      <c r="BP912" s="28"/>
      <c r="BQ912" s="28"/>
      <c r="BR912" s="28"/>
      <c r="BS912" s="28"/>
      <c r="BT912" s="28"/>
      <c r="BU912" s="28"/>
      <c r="BV912" s="28"/>
      <c r="BW912" s="28"/>
      <c r="BX912" s="28"/>
      <c r="BY912" s="28"/>
      <c r="BZ912" s="28"/>
      <c r="CA912" s="28"/>
      <c r="CB912" s="28"/>
      <c r="CC912" s="28"/>
      <c r="CD912" s="28"/>
      <c r="CE912" s="28"/>
      <c r="CF912" s="28"/>
      <c r="CG912" s="28"/>
      <c r="CH912" s="28"/>
      <c r="CI912" s="28"/>
      <c r="CJ912" s="28"/>
      <c r="CK912" s="28"/>
      <c r="CL912" s="28"/>
      <c r="CM912" s="28"/>
      <c r="CN912" s="28"/>
      <c r="CO912" s="28"/>
      <c r="CP912" s="28"/>
      <c r="CQ912" s="28"/>
      <c r="CR912" s="28"/>
      <c r="CS912" s="28"/>
      <c r="CT912" s="28"/>
      <c r="CU912" s="28"/>
      <c r="CV912" s="28"/>
    </row>
    <row r="913" spans="1:100" s="30" customFormat="1">
      <c r="A913" s="28"/>
      <c r="B913" s="48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50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  <c r="BN913" s="28"/>
      <c r="BO913" s="28"/>
      <c r="BP913" s="28"/>
      <c r="BQ913" s="28"/>
      <c r="BR913" s="28"/>
      <c r="BS913" s="28"/>
      <c r="BT913" s="28"/>
      <c r="BU913" s="28"/>
      <c r="BV913" s="28"/>
      <c r="BW913" s="28"/>
      <c r="BX913" s="28"/>
      <c r="BY913" s="28"/>
      <c r="BZ913" s="28"/>
      <c r="CA913" s="28"/>
      <c r="CB913" s="28"/>
      <c r="CC913" s="28"/>
      <c r="CD913" s="28"/>
      <c r="CE913" s="28"/>
      <c r="CF913" s="28"/>
      <c r="CG913" s="28"/>
      <c r="CH913" s="28"/>
      <c r="CI913" s="28"/>
      <c r="CJ913" s="28"/>
      <c r="CK913" s="28"/>
      <c r="CL913" s="28"/>
      <c r="CM913" s="28"/>
      <c r="CN913" s="28"/>
      <c r="CO913" s="28"/>
      <c r="CP913" s="28"/>
      <c r="CQ913" s="28"/>
      <c r="CR913" s="28"/>
      <c r="CS913" s="28"/>
      <c r="CT913" s="28"/>
      <c r="CU913" s="28"/>
      <c r="CV913" s="28"/>
    </row>
    <row r="914" spans="1:100" s="30" customFormat="1">
      <c r="A914" s="28"/>
      <c r="B914" s="48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50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  <c r="BN914" s="28"/>
      <c r="BO914" s="28"/>
      <c r="BP914" s="28"/>
      <c r="BQ914" s="28"/>
      <c r="BR914" s="28"/>
      <c r="BS914" s="28"/>
      <c r="BT914" s="28"/>
      <c r="BU914" s="28"/>
      <c r="BV914" s="28"/>
      <c r="BW914" s="28"/>
      <c r="BX914" s="28"/>
      <c r="BY914" s="28"/>
      <c r="BZ914" s="28"/>
      <c r="CA914" s="28"/>
      <c r="CB914" s="28"/>
      <c r="CC914" s="28"/>
      <c r="CD914" s="28"/>
      <c r="CE914" s="28"/>
      <c r="CF914" s="28"/>
      <c r="CG914" s="28"/>
      <c r="CH914" s="28"/>
      <c r="CI914" s="28"/>
      <c r="CJ914" s="28"/>
      <c r="CK914" s="28"/>
      <c r="CL914" s="28"/>
      <c r="CM914" s="28"/>
      <c r="CN914" s="28"/>
      <c r="CO914" s="28"/>
      <c r="CP914" s="28"/>
      <c r="CQ914" s="28"/>
      <c r="CR914" s="28"/>
      <c r="CS914" s="28"/>
      <c r="CT914" s="28"/>
      <c r="CU914" s="28"/>
      <c r="CV914" s="28"/>
    </row>
    <row r="915" spans="1:100" s="30" customFormat="1">
      <c r="A915" s="28"/>
      <c r="B915" s="48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50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  <c r="BN915" s="28"/>
      <c r="BO915" s="28"/>
      <c r="BP915" s="28"/>
      <c r="BQ915" s="28"/>
      <c r="BR915" s="28"/>
      <c r="BS915" s="28"/>
      <c r="BT915" s="28"/>
      <c r="BU915" s="28"/>
      <c r="BV915" s="28"/>
      <c r="BW915" s="28"/>
      <c r="BX915" s="28"/>
      <c r="BY915" s="28"/>
      <c r="BZ915" s="28"/>
      <c r="CA915" s="28"/>
      <c r="CB915" s="28"/>
      <c r="CC915" s="28"/>
      <c r="CD915" s="28"/>
      <c r="CE915" s="28"/>
      <c r="CF915" s="28"/>
      <c r="CG915" s="28"/>
      <c r="CH915" s="28"/>
      <c r="CI915" s="28"/>
      <c r="CJ915" s="28"/>
      <c r="CK915" s="28"/>
      <c r="CL915" s="28"/>
      <c r="CM915" s="28"/>
      <c r="CN915" s="28"/>
      <c r="CO915" s="28"/>
      <c r="CP915" s="28"/>
      <c r="CQ915" s="28"/>
      <c r="CR915" s="28"/>
      <c r="CS915" s="28"/>
      <c r="CT915" s="28"/>
      <c r="CU915" s="28"/>
      <c r="CV915" s="28"/>
    </row>
    <row r="916" spans="1:100" s="30" customFormat="1">
      <c r="A916" s="28"/>
      <c r="B916" s="48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50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  <c r="BN916" s="28"/>
      <c r="BO916" s="28"/>
      <c r="BP916" s="28"/>
      <c r="BQ916" s="28"/>
      <c r="BR916" s="28"/>
      <c r="BS916" s="28"/>
      <c r="BT916" s="28"/>
      <c r="BU916" s="28"/>
      <c r="BV916" s="28"/>
      <c r="BW916" s="28"/>
      <c r="BX916" s="28"/>
      <c r="BY916" s="28"/>
      <c r="BZ916" s="28"/>
      <c r="CA916" s="28"/>
      <c r="CB916" s="28"/>
      <c r="CC916" s="28"/>
      <c r="CD916" s="28"/>
      <c r="CE916" s="28"/>
      <c r="CF916" s="28"/>
      <c r="CG916" s="28"/>
      <c r="CH916" s="28"/>
      <c r="CI916" s="28"/>
      <c r="CJ916" s="28"/>
      <c r="CK916" s="28"/>
      <c r="CL916" s="28"/>
      <c r="CM916" s="28"/>
      <c r="CN916" s="28"/>
      <c r="CO916" s="28"/>
      <c r="CP916" s="28"/>
      <c r="CQ916" s="28"/>
      <c r="CR916" s="28"/>
      <c r="CS916" s="28"/>
      <c r="CT916" s="28"/>
      <c r="CU916" s="28"/>
      <c r="CV916" s="28"/>
    </row>
    <row r="917" spans="1:100" s="30" customFormat="1">
      <c r="A917" s="28"/>
      <c r="B917" s="48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50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  <c r="BN917" s="28"/>
      <c r="BO917" s="28"/>
      <c r="BP917" s="28"/>
      <c r="BQ917" s="28"/>
      <c r="BR917" s="28"/>
      <c r="BS917" s="28"/>
      <c r="BT917" s="28"/>
      <c r="BU917" s="28"/>
      <c r="BV917" s="28"/>
      <c r="BW917" s="28"/>
      <c r="BX917" s="28"/>
      <c r="BY917" s="28"/>
      <c r="BZ917" s="28"/>
      <c r="CA917" s="28"/>
      <c r="CB917" s="28"/>
      <c r="CC917" s="28"/>
      <c r="CD917" s="28"/>
      <c r="CE917" s="28"/>
      <c r="CF917" s="28"/>
      <c r="CG917" s="28"/>
      <c r="CH917" s="28"/>
      <c r="CI917" s="28"/>
      <c r="CJ917" s="28"/>
      <c r="CK917" s="28"/>
      <c r="CL917" s="28"/>
      <c r="CM917" s="28"/>
      <c r="CN917" s="28"/>
      <c r="CO917" s="28"/>
      <c r="CP917" s="28"/>
      <c r="CQ917" s="28"/>
      <c r="CR917" s="28"/>
      <c r="CS917" s="28"/>
      <c r="CT917" s="28"/>
      <c r="CU917" s="28"/>
      <c r="CV917" s="28"/>
    </row>
    <row r="918" spans="1:100" s="30" customFormat="1">
      <c r="A918" s="28"/>
      <c r="B918" s="48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50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  <c r="BN918" s="28"/>
      <c r="BO918" s="28"/>
      <c r="BP918" s="28"/>
      <c r="BQ918" s="28"/>
      <c r="BR918" s="28"/>
      <c r="BS918" s="28"/>
      <c r="BT918" s="28"/>
      <c r="BU918" s="28"/>
      <c r="BV918" s="28"/>
      <c r="BW918" s="28"/>
      <c r="BX918" s="28"/>
      <c r="BY918" s="28"/>
      <c r="BZ918" s="28"/>
      <c r="CA918" s="28"/>
      <c r="CB918" s="28"/>
      <c r="CC918" s="28"/>
      <c r="CD918" s="28"/>
      <c r="CE918" s="28"/>
      <c r="CF918" s="28"/>
      <c r="CG918" s="28"/>
      <c r="CH918" s="28"/>
      <c r="CI918" s="28"/>
      <c r="CJ918" s="28"/>
      <c r="CK918" s="28"/>
      <c r="CL918" s="28"/>
      <c r="CM918" s="28"/>
      <c r="CN918" s="28"/>
      <c r="CO918" s="28"/>
      <c r="CP918" s="28"/>
      <c r="CQ918" s="28"/>
      <c r="CR918" s="28"/>
      <c r="CS918" s="28"/>
      <c r="CT918" s="28"/>
      <c r="CU918" s="28"/>
      <c r="CV918" s="28"/>
    </row>
    <row r="919" spans="1:100" s="30" customFormat="1">
      <c r="A919" s="28"/>
      <c r="B919" s="48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50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  <c r="BN919" s="28"/>
      <c r="BO919" s="28"/>
      <c r="BP919" s="28"/>
      <c r="BQ919" s="28"/>
      <c r="BR919" s="28"/>
      <c r="BS919" s="28"/>
      <c r="BT919" s="28"/>
      <c r="BU919" s="28"/>
      <c r="BV919" s="28"/>
      <c r="BW919" s="28"/>
      <c r="BX919" s="28"/>
      <c r="BY919" s="28"/>
      <c r="BZ919" s="28"/>
      <c r="CA919" s="28"/>
      <c r="CB919" s="28"/>
      <c r="CC919" s="28"/>
      <c r="CD919" s="28"/>
      <c r="CE919" s="28"/>
      <c r="CF919" s="28"/>
      <c r="CG919" s="28"/>
      <c r="CH919" s="28"/>
      <c r="CI919" s="28"/>
      <c r="CJ919" s="28"/>
      <c r="CK919" s="28"/>
      <c r="CL919" s="28"/>
      <c r="CM919" s="28"/>
      <c r="CN919" s="28"/>
      <c r="CO919" s="28"/>
      <c r="CP919" s="28"/>
      <c r="CQ919" s="28"/>
      <c r="CR919" s="28"/>
      <c r="CS919" s="28"/>
      <c r="CT919" s="28"/>
      <c r="CU919" s="28"/>
      <c r="CV919" s="28"/>
    </row>
    <row r="920" spans="1:100" s="30" customFormat="1">
      <c r="A920" s="28"/>
      <c r="B920" s="48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50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  <c r="BN920" s="28"/>
      <c r="BO920" s="28"/>
      <c r="BP920" s="28"/>
      <c r="BQ920" s="28"/>
      <c r="BR920" s="28"/>
      <c r="BS920" s="28"/>
      <c r="BT920" s="28"/>
      <c r="BU920" s="28"/>
      <c r="BV920" s="28"/>
      <c r="BW920" s="28"/>
      <c r="BX920" s="28"/>
      <c r="BY920" s="28"/>
      <c r="BZ920" s="28"/>
      <c r="CA920" s="28"/>
      <c r="CB920" s="28"/>
      <c r="CC920" s="28"/>
      <c r="CD920" s="28"/>
      <c r="CE920" s="28"/>
      <c r="CF920" s="28"/>
      <c r="CG920" s="28"/>
      <c r="CH920" s="28"/>
      <c r="CI920" s="28"/>
      <c r="CJ920" s="28"/>
      <c r="CK920" s="28"/>
      <c r="CL920" s="28"/>
      <c r="CM920" s="28"/>
      <c r="CN920" s="28"/>
      <c r="CO920" s="28"/>
      <c r="CP920" s="28"/>
      <c r="CQ920" s="28"/>
      <c r="CR920" s="28"/>
      <c r="CS920" s="28"/>
      <c r="CT920" s="28"/>
      <c r="CU920" s="28"/>
      <c r="CV920" s="28"/>
    </row>
    <row r="921" spans="1:100" s="30" customFormat="1">
      <c r="A921" s="28"/>
      <c r="B921" s="48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50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  <c r="BN921" s="28"/>
      <c r="BO921" s="28"/>
      <c r="BP921" s="28"/>
      <c r="BQ921" s="28"/>
      <c r="BR921" s="28"/>
      <c r="BS921" s="28"/>
      <c r="BT921" s="28"/>
      <c r="BU921" s="28"/>
      <c r="BV921" s="28"/>
      <c r="BW921" s="28"/>
      <c r="BX921" s="28"/>
      <c r="BY921" s="28"/>
      <c r="BZ921" s="28"/>
      <c r="CA921" s="28"/>
      <c r="CB921" s="28"/>
      <c r="CC921" s="28"/>
      <c r="CD921" s="28"/>
      <c r="CE921" s="28"/>
      <c r="CF921" s="28"/>
      <c r="CG921" s="28"/>
      <c r="CH921" s="28"/>
      <c r="CI921" s="28"/>
      <c r="CJ921" s="28"/>
      <c r="CK921" s="28"/>
      <c r="CL921" s="28"/>
      <c r="CM921" s="28"/>
      <c r="CN921" s="28"/>
      <c r="CO921" s="28"/>
      <c r="CP921" s="28"/>
      <c r="CQ921" s="28"/>
      <c r="CR921" s="28"/>
      <c r="CS921" s="28"/>
      <c r="CT921" s="28"/>
      <c r="CU921" s="28"/>
      <c r="CV921" s="28"/>
    </row>
    <row r="922" spans="1:100" s="30" customFormat="1">
      <c r="A922" s="28"/>
      <c r="B922" s="48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50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  <c r="BN922" s="28"/>
      <c r="BO922" s="28"/>
      <c r="BP922" s="28"/>
      <c r="BQ922" s="28"/>
      <c r="BR922" s="28"/>
      <c r="BS922" s="28"/>
      <c r="BT922" s="28"/>
      <c r="BU922" s="28"/>
      <c r="BV922" s="28"/>
      <c r="BW922" s="28"/>
      <c r="BX922" s="28"/>
      <c r="BY922" s="28"/>
      <c r="BZ922" s="28"/>
      <c r="CA922" s="28"/>
      <c r="CB922" s="28"/>
      <c r="CC922" s="28"/>
      <c r="CD922" s="28"/>
      <c r="CE922" s="28"/>
      <c r="CF922" s="28"/>
      <c r="CG922" s="28"/>
      <c r="CH922" s="28"/>
      <c r="CI922" s="28"/>
      <c r="CJ922" s="28"/>
      <c r="CK922" s="28"/>
      <c r="CL922" s="28"/>
      <c r="CM922" s="28"/>
      <c r="CN922" s="28"/>
      <c r="CO922" s="28"/>
      <c r="CP922" s="28"/>
      <c r="CQ922" s="28"/>
      <c r="CR922" s="28"/>
      <c r="CS922" s="28"/>
      <c r="CT922" s="28"/>
      <c r="CU922" s="28"/>
      <c r="CV922" s="28"/>
    </row>
    <row r="923" spans="1:100" s="30" customFormat="1">
      <c r="A923" s="28"/>
      <c r="B923" s="48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50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  <c r="BN923" s="28"/>
      <c r="BO923" s="28"/>
      <c r="BP923" s="28"/>
      <c r="BQ923" s="28"/>
      <c r="BR923" s="28"/>
      <c r="BS923" s="28"/>
      <c r="BT923" s="28"/>
      <c r="BU923" s="28"/>
      <c r="BV923" s="28"/>
      <c r="BW923" s="28"/>
      <c r="BX923" s="28"/>
      <c r="BY923" s="28"/>
      <c r="BZ923" s="28"/>
      <c r="CA923" s="28"/>
      <c r="CB923" s="28"/>
      <c r="CC923" s="28"/>
      <c r="CD923" s="28"/>
      <c r="CE923" s="28"/>
      <c r="CF923" s="28"/>
      <c r="CG923" s="28"/>
      <c r="CH923" s="28"/>
      <c r="CI923" s="28"/>
      <c r="CJ923" s="28"/>
      <c r="CK923" s="28"/>
      <c r="CL923" s="28"/>
      <c r="CM923" s="28"/>
      <c r="CN923" s="28"/>
      <c r="CO923" s="28"/>
      <c r="CP923" s="28"/>
      <c r="CQ923" s="28"/>
      <c r="CR923" s="28"/>
      <c r="CS923" s="28"/>
      <c r="CT923" s="28"/>
      <c r="CU923" s="28"/>
      <c r="CV923" s="28"/>
    </row>
    <row r="924" spans="1:100" s="30" customFormat="1">
      <c r="A924" s="28"/>
      <c r="B924" s="48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50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  <c r="BN924" s="28"/>
      <c r="BO924" s="28"/>
      <c r="BP924" s="28"/>
      <c r="BQ924" s="28"/>
      <c r="BR924" s="28"/>
      <c r="BS924" s="28"/>
      <c r="BT924" s="28"/>
      <c r="BU924" s="28"/>
      <c r="BV924" s="28"/>
      <c r="BW924" s="28"/>
      <c r="BX924" s="28"/>
      <c r="BY924" s="28"/>
      <c r="BZ924" s="28"/>
      <c r="CA924" s="28"/>
      <c r="CB924" s="28"/>
      <c r="CC924" s="28"/>
      <c r="CD924" s="28"/>
      <c r="CE924" s="28"/>
      <c r="CF924" s="28"/>
      <c r="CG924" s="28"/>
      <c r="CH924" s="28"/>
      <c r="CI924" s="28"/>
      <c r="CJ924" s="28"/>
      <c r="CK924" s="28"/>
      <c r="CL924" s="28"/>
      <c r="CM924" s="28"/>
      <c r="CN924" s="28"/>
      <c r="CO924" s="28"/>
      <c r="CP924" s="28"/>
      <c r="CQ924" s="28"/>
      <c r="CR924" s="28"/>
      <c r="CS924" s="28"/>
      <c r="CT924" s="28"/>
      <c r="CU924" s="28"/>
      <c r="CV924" s="28"/>
    </row>
    <row r="925" spans="1:100" s="30" customFormat="1">
      <c r="A925" s="28"/>
      <c r="B925" s="48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50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  <c r="BN925" s="28"/>
      <c r="BO925" s="28"/>
      <c r="BP925" s="28"/>
      <c r="BQ925" s="28"/>
      <c r="BR925" s="28"/>
      <c r="BS925" s="28"/>
      <c r="BT925" s="28"/>
      <c r="BU925" s="28"/>
      <c r="BV925" s="28"/>
      <c r="BW925" s="28"/>
      <c r="BX925" s="28"/>
      <c r="BY925" s="28"/>
      <c r="BZ925" s="28"/>
      <c r="CA925" s="28"/>
      <c r="CB925" s="28"/>
      <c r="CC925" s="28"/>
      <c r="CD925" s="28"/>
      <c r="CE925" s="28"/>
      <c r="CF925" s="28"/>
      <c r="CG925" s="28"/>
      <c r="CH925" s="28"/>
      <c r="CI925" s="28"/>
      <c r="CJ925" s="28"/>
      <c r="CK925" s="28"/>
      <c r="CL925" s="28"/>
      <c r="CM925" s="28"/>
      <c r="CN925" s="28"/>
      <c r="CO925" s="28"/>
      <c r="CP925" s="28"/>
      <c r="CQ925" s="28"/>
      <c r="CR925" s="28"/>
      <c r="CS925" s="28"/>
      <c r="CT925" s="28"/>
      <c r="CU925" s="28"/>
      <c r="CV925" s="28"/>
    </row>
    <row r="926" spans="1:100" s="30" customFormat="1">
      <c r="A926" s="28"/>
      <c r="B926" s="48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50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  <c r="BN926" s="28"/>
      <c r="BO926" s="28"/>
      <c r="BP926" s="28"/>
      <c r="BQ926" s="28"/>
      <c r="BR926" s="28"/>
      <c r="BS926" s="28"/>
      <c r="BT926" s="28"/>
      <c r="BU926" s="28"/>
      <c r="BV926" s="28"/>
      <c r="BW926" s="28"/>
      <c r="BX926" s="28"/>
      <c r="BY926" s="28"/>
      <c r="BZ926" s="28"/>
      <c r="CA926" s="28"/>
      <c r="CB926" s="28"/>
      <c r="CC926" s="28"/>
      <c r="CD926" s="28"/>
      <c r="CE926" s="28"/>
      <c r="CF926" s="28"/>
      <c r="CG926" s="28"/>
      <c r="CH926" s="28"/>
      <c r="CI926" s="28"/>
      <c r="CJ926" s="28"/>
      <c r="CK926" s="28"/>
      <c r="CL926" s="28"/>
      <c r="CM926" s="28"/>
      <c r="CN926" s="28"/>
      <c r="CO926" s="28"/>
      <c r="CP926" s="28"/>
      <c r="CQ926" s="28"/>
      <c r="CR926" s="28"/>
      <c r="CS926" s="28"/>
      <c r="CT926" s="28"/>
      <c r="CU926" s="28"/>
      <c r="CV926" s="28"/>
    </row>
    <row r="927" spans="1:100" s="30" customFormat="1">
      <c r="A927" s="28"/>
      <c r="B927" s="48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50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  <c r="BN927" s="28"/>
      <c r="BO927" s="28"/>
      <c r="BP927" s="28"/>
      <c r="BQ927" s="28"/>
      <c r="BR927" s="28"/>
      <c r="BS927" s="28"/>
      <c r="BT927" s="28"/>
      <c r="BU927" s="28"/>
      <c r="BV927" s="28"/>
      <c r="BW927" s="28"/>
      <c r="BX927" s="28"/>
      <c r="BY927" s="28"/>
      <c r="BZ927" s="28"/>
      <c r="CA927" s="28"/>
      <c r="CB927" s="28"/>
      <c r="CC927" s="28"/>
      <c r="CD927" s="28"/>
      <c r="CE927" s="28"/>
      <c r="CF927" s="28"/>
      <c r="CG927" s="28"/>
      <c r="CH927" s="28"/>
      <c r="CI927" s="28"/>
      <c r="CJ927" s="28"/>
      <c r="CK927" s="28"/>
      <c r="CL927" s="28"/>
      <c r="CM927" s="28"/>
      <c r="CN927" s="28"/>
      <c r="CO927" s="28"/>
      <c r="CP927" s="28"/>
      <c r="CQ927" s="28"/>
      <c r="CR927" s="28"/>
      <c r="CS927" s="28"/>
      <c r="CT927" s="28"/>
      <c r="CU927" s="28"/>
      <c r="CV927" s="28"/>
    </row>
    <row r="928" spans="1:100" s="30" customFormat="1">
      <c r="A928" s="28"/>
      <c r="B928" s="48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50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  <c r="BN928" s="28"/>
      <c r="BO928" s="28"/>
      <c r="BP928" s="28"/>
      <c r="BQ928" s="28"/>
      <c r="BR928" s="28"/>
      <c r="BS928" s="28"/>
      <c r="BT928" s="28"/>
      <c r="BU928" s="28"/>
      <c r="BV928" s="28"/>
      <c r="BW928" s="28"/>
      <c r="BX928" s="28"/>
      <c r="BY928" s="28"/>
      <c r="BZ928" s="28"/>
      <c r="CA928" s="28"/>
      <c r="CB928" s="28"/>
      <c r="CC928" s="28"/>
      <c r="CD928" s="28"/>
      <c r="CE928" s="28"/>
      <c r="CF928" s="28"/>
      <c r="CG928" s="28"/>
      <c r="CH928" s="28"/>
      <c r="CI928" s="28"/>
      <c r="CJ928" s="28"/>
      <c r="CK928" s="28"/>
      <c r="CL928" s="28"/>
      <c r="CM928" s="28"/>
      <c r="CN928" s="28"/>
      <c r="CO928" s="28"/>
      <c r="CP928" s="28"/>
      <c r="CQ928" s="28"/>
      <c r="CR928" s="28"/>
      <c r="CS928" s="28"/>
      <c r="CT928" s="28"/>
      <c r="CU928" s="28"/>
      <c r="CV928" s="28"/>
    </row>
    <row r="929" spans="1:100" s="30" customFormat="1">
      <c r="A929" s="28"/>
      <c r="B929" s="48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50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  <c r="BN929" s="28"/>
      <c r="BO929" s="28"/>
      <c r="BP929" s="28"/>
      <c r="BQ929" s="28"/>
      <c r="BR929" s="28"/>
      <c r="BS929" s="28"/>
      <c r="BT929" s="28"/>
      <c r="BU929" s="28"/>
      <c r="BV929" s="28"/>
      <c r="BW929" s="28"/>
      <c r="BX929" s="28"/>
      <c r="BY929" s="28"/>
      <c r="BZ929" s="28"/>
      <c r="CA929" s="28"/>
      <c r="CB929" s="28"/>
      <c r="CC929" s="28"/>
      <c r="CD929" s="28"/>
      <c r="CE929" s="28"/>
      <c r="CF929" s="28"/>
      <c r="CG929" s="28"/>
      <c r="CH929" s="28"/>
      <c r="CI929" s="28"/>
      <c r="CJ929" s="28"/>
      <c r="CK929" s="28"/>
      <c r="CL929" s="28"/>
      <c r="CM929" s="28"/>
      <c r="CN929" s="28"/>
      <c r="CO929" s="28"/>
      <c r="CP929" s="28"/>
      <c r="CQ929" s="28"/>
      <c r="CR929" s="28"/>
      <c r="CS929" s="28"/>
      <c r="CT929" s="28"/>
      <c r="CU929" s="28"/>
      <c r="CV929" s="28"/>
    </row>
    <row r="930" spans="1:100" s="30" customFormat="1">
      <c r="A930" s="28"/>
      <c r="B930" s="48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50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  <c r="BN930" s="28"/>
      <c r="BO930" s="28"/>
      <c r="BP930" s="28"/>
      <c r="BQ930" s="28"/>
      <c r="BR930" s="28"/>
      <c r="BS930" s="28"/>
      <c r="BT930" s="28"/>
      <c r="BU930" s="28"/>
      <c r="BV930" s="28"/>
      <c r="BW930" s="28"/>
      <c r="BX930" s="28"/>
      <c r="BY930" s="28"/>
      <c r="BZ930" s="28"/>
      <c r="CA930" s="28"/>
      <c r="CB930" s="28"/>
      <c r="CC930" s="28"/>
      <c r="CD930" s="28"/>
      <c r="CE930" s="28"/>
      <c r="CF930" s="28"/>
      <c r="CG930" s="28"/>
      <c r="CH930" s="28"/>
      <c r="CI930" s="28"/>
      <c r="CJ930" s="28"/>
      <c r="CK930" s="28"/>
      <c r="CL930" s="28"/>
      <c r="CM930" s="28"/>
      <c r="CN930" s="28"/>
      <c r="CO930" s="28"/>
      <c r="CP930" s="28"/>
      <c r="CQ930" s="28"/>
      <c r="CR930" s="28"/>
      <c r="CS930" s="28"/>
      <c r="CT930" s="28"/>
      <c r="CU930" s="28"/>
      <c r="CV930" s="28"/>
    </row>
    <row r="931" spans="1:100" s="30" customFormat="1">
      <c r="A931" s="28"/>
      <c r="B931" s="48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50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  <c r="BN931" s="28"/>
      <c r="BO931" s="28"/>
      <c r="BP931" s="28"/>
      <c r="BQ931" s="28"/>
      <c r="BR931" s="28"/>
      <c r="BS931" s="28"/>
      <c r="BT931" s="28"/>
      <c r="BU931" s="28"/>
      <c r="BV931" s="28"/>
      <c r="BW931" s="28"/>
      <c r="BX931" s="28"/>
      <c r="BY931" s="28"/>
      <c r="BZ931" s="28"/>
      <c r="CA931" s="28"/>
      <c r="CB931" s="28"/>
      <c r="CC931" s="28"/>
      <c r="CD931" s="28"/>
      <c r="CE931" s="28"/>
      <c r="CF931" s="28"/>
      <c r="CG931" s="28"/>
      <c r="CH931" s="28"/>
      <c r="CI931" s="28"/>
      <c r="CJ931" s="28"/>
      <c r="CK931" s="28"/>
      <c r="CL931" s="28"/>
      <c r="CM931" s="28"/>
      <c r="CN931" s="28"/>
      <c r="CO931" s="28"/>
      <c r="CP931" s="28"/>
      <c r="CQ931" s="28"/>
      <c r="CR931" s="28"/>
      <c r="CS931" s="28"/>
      <c r="CT931" s="28"/>
      <c r="CU931" s="28"/>
      <c r="CV931" s="28"/>
    </row>
    <row r="932" spans="1:100" s="30" customFormat="1">
      <c r="A932" s="28"/>
      <c r="B932" s="48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50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  <c r="BN932" s="28"/>
      <c r="BO932" s="28"/>
      <c r="BP932" s="28"/>
      <c r="BQ932" s="28"/>
      <c r="BR932" s="28"/>
      <c r="BS932" s="28"/>
      <c r="BT932" s="28"/>
      <c r="BU932" s="28"/>
      <c r="BV932" s="28"/>
      <c r="BW932" s="28"/>
      <c r="BX932" s="28"/>
      <c r="BY932" s="28"/>
      <c r="BZ932" s="28"/>
      <c r="CA932" s="28"/>
      <c r="CB932" s="28"/>
      <c r="CC932" s="28"/>
      <c r="CD932" s="28"/>
      <c r="CE932" s="28"/>
      <c r="CF932" s="28"/>
      <c r="CG932" s="28"/>
      <c r="CH932" s="28"/>
      <c r="CI932" s="28"/>
      <c r="CJ932" s="28"/>
      <c r="CK932" s="28"/>
      <c r="CL932" s="28"/>
      <c r="CM932" s="28"/>
      <c r="CN932" s="28"/>
      <c r="CO932" s="28"/>
      <c r="CP932" s="28"/>
      <c r="CQ932" s="28"/>
      <c r="CR932" s="28"/>
      <c r="CS932" s="28"/>
      <c r="CT932" s="28"/>
      <c r="CU932" s="28"/>
      <c r="CV932" s="28"/>
    </row>
    <row r="933" spans="1:100" s="30" customFormat="1">
      <c r="A933" s="28"/>
      <c r="B933" s="48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50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  <c r="BN933" s="28"/>
      <c r="BO933" s="28"/>
      <c r="BP933" s="28"/>
      <c r="BQ933" s="28"/>
      <c r="BR933" s="28"/>
      <c r="BS933" s="28"/>
      <c r="BT933" s="28"/>
      <c r="BU933" s="28"/>
      <c r="BV933" s="28"/>
      <c r="BW933" s="28"/>
      <c r="BX933" s="28"/>
      <c r="BY933" s="28"/>
      <c r="BZ933" s="28"/>
      <c r="CA933" s="28"/>
      <c r="CB933" s="28"/>
      <c r="CC933" s="28"/>
      <c r="CD933" s="28"/>
      <c r="CE933" s="28"/>
      <c r="CF933" s="28"/>
      <c r="CG933" s="28"/>
      <c r="CH933" s="28"/>
      <c r="CI933" s="28"/>
      <c r="CJ933" s="28"/>
      <c r="CK933" s="28"/>
      <c r="CL933" s="28"/>
      <c r="CM933" s="28"/>
      <c r="CN933" s="28"/>
      <c r="CO933" s="28"/>
      <c r="CP933" s="28"/>
      <c r="CQ933" s="28"/>
      <c r="CR933" s="28"/>
      <c r="CS933" s="28"/>
      <c r="CT933" s="28"/>
      <c r="CU933" s="28"/>
      <c r="CV933" s="28"/>
    </row>
    <row r="934" spans="1:100" s="30" customFormat="1">
      <c r="A934" s="28"/>
      <c r="B934" s="48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50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  <c r="BN934" s="28"/>
      <c r="BO934" s="28"/>
      <c r="BP934" s="28"/>
      <c r="BQ934" s="28"/>
      <c r="BR934" s="28"/>
      <c r="BS934" s="28"/>
      <c r="BT934" s="28"/>
      <c r="BU934" s="28"/>
      <c r="BV934" s="28"/>
      <c r="BW934" s="28"/>
      <c r="BX934" s="28"/>
      <c r="BY934" s="28"/>
      <c r="BZ934" s="28"/>
      <c r="CA934" s="28"/>
      <c r="CB934" s="28"/>
      <c r="CC934" s="28"/>
      <c r="CD934" s="28"/>
      <c r="CE934" s="28"/>
      <c r="CF934" s="28"/>
      <c r="CG934" s="28"/>
      <c r="CH934" s="28"/>
      <c r="CI934" s="28"/>
      <c r="CJ934" s="28"/>
      <c r="CK934" s="28"/>
      <c r="CL934" s="28"/>
      <c r="CM934" s="28"/>
      <c r="CN934" s="28"/>
      <c r="CO934" s="28"/>
      <c r="CP934" s="28"/>
      <c r="CQ934" s="28"/>
      <c r="CR934" s="28"/>
      <c r="CS934" s="28"/>
      <c r="CT934" s="28"/>
      <c r="CU934" s="28"/>
      <c r="CV934" s="28"/>
    </row>
    <row r="935" spans="1:100" s="30" customFormat="1">
      <c r="A935" s="28"/>
      <c r="B935" s="48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50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  <c r="BY935" s="28"/>
      <c r="BZ935" s="28"/>
      <c r="CA935" s="28"/>
      <c r="CB935" s="28"/>
      <c r="CC935" s="28"/>
      <c r="CD935" s="28"/>
      <c r="CE935" s="28"/>
      <c r="CF935" s="28"/>
      <c r="CG935" s="28"/>
      <c r="CH935" s="28"/>
      <c r="CI935" s="28"/>
      <c r="CJ935" s="28"/>
      <c r="CK935" s="28"/>
      <c r="CL935" s="28"/>
      <c r="CM935" s="28"/>
      <c r="CN935" s="28"/>
      <c r="CO935" s="28"/>
      <c r="CP935" s="28"/>
      <c r="CQ935" s="28"/>
      <c r="CR935" s="28"/>
      <c r="CS935" s="28"/>
      <c r="CT935" s="28"/>
      <c r="CU935" s="28"/>
      <c r="CV935" s="28"/>
    </row>
    <row r="936" spans="1:100" s="30" customFormat="1">
      <c r="A936" s="28"/>
      <c r="B936" s="48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50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  <c r="BY936" s="28"/>
      <c r="BZ936" s="28"/>
      <c r="CA936" s="28"/>
      <c r="CB936" s="28"/>
      <c r="CC936" s="28"/>
      <c r="CD936" s="28"/>
      <c r="CE936" s="28"/>
      <c r="CF936" s="28"/>
      <c r="CG936" s="28"/>
      <c r="CH936" s="28"/>
      <c r="CI936" s="28"/>
      <c r="CJ936" s="28"/>
      <c r="CK936" s="28"/>
      <c r="CL936" s="28"/>
      <c r="CM936" s="28"/>
      <c r="CN936" s="28"/>
      <c r="CO936" s="28"/>
      <c r="CP936" s="28"/>
      <c r="CQ936" s="28"/>
      <c r="CR936" s="28"/>
      <c r="CS936" s="28"/>
      <c r="CT936" s="28"/>
      <c r="CU936" s="28"/>
      <c r="CV936" s="28"/>
    </row>
    <row r="937" spans="1:100" s="30" customFormat="1">
      <c r="A937" s="28"/>
      <c r="B937" s="48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50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  <c r="BY937" s="28"/>
      <c r="BZ937" s="28"/>
      <c r="CA937" s="28"/>
      <c r="CB937" s="28"/>
      <c r="CC937" s="28"/>
      <c r="CD937" s="28"/>
      <c r="CE937" s="28"/>
      <c r="CF937" s="28"/>
      <c r="CG937" s="28"/>
      <c r="CH937" s="28"/>
      <c r="CI937" s="28"/>
      <c r="CJ937" s="28"/>
      <c r="CK937" s="28"/>
      <c r="CL937" s="28"/>
      <c r="CM937" s="28"/>
      <c r="CN937" s="28"/>
      <c r="CO937" s="28"/>
      <c r="CP937" s="28"/>
      <c r="CQ937" s="28"/>
      <c r="CR937" s="28"/>
      <c r="CS937" s="28"/>
      <c r="CT937" s="28"/>
      <c r="CU937" s="28"/>
      <c r="CV937" s="28"/>
    </row>
    <row r="938" spans="1:100" s="30" customFormat="1">
      <c r="A938" s="28"/>
      <c r="B938" s="48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50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  <c r="BN938" s="28"/>
      <c r="BO938" s="28"/>
      <c r="BP938" s="28"/>
      <c r="BQ938" s="28"/>
      <c r="BR938" s="28"/>
      <c r="BS938" s="28"/>
      <c r="BT938" s="28"/>
      <c r="BU938" s="28"/>
      <c r="BV938" s="28"/>
      <c r="BW938" s="28"/>
      <c r="BX938" s="28"/>
      <c r="BY938" s="28"/>
      <c r="BZ938" s="28"/>
      <c r="CA938" s="28"/>
      <c r="CB938" s="28"/>
      <c r="CC938" s="28"/>
      <c r="CD938" s="28"/>
      <c r="CE938" s="28"/>
      <c r="CF938" s="28"/>
      <c r="CG938" s="28"/>
      <c r="CH938" s="28"/>
      <c r="CI938" s="28"/>
      <c r="CJ938" s="28"/>
      <c r="CK938" s="28"/>
      <c r="CL938" s="28"/>
      <c r="CM938" s="28"/>
      <c r="CN938" s="28"/>
      <c r="CO938" s="28"/>
      <c r="CP938" s="28"/>
      <c r="CQ938" s="28"/>
      <c r="CR938" s="28"/>
      <c r="CS938" s="28"/>
      <c r="CT938" s="28"/>
      <c r="CU938" s="28"/>
      <c r="CV938" s="28"/>
    </row>
    <row r="939" spans="1:100" s="30" customFormat="1">
      <c r="A939" s="28"/>
      <c r="B939" s="48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50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  <c r="BN939" s="28"/>
      <c r="BO939" s="28"/>
      <c r="BP939" s="28"/>
      <c r="BQ939" s="28"/>
      <c r="BR939" s="28"/>
      <c r="BS939" s="28"/>
      <c r="BT939" s="28"/>
      <c r="BU939" s="28"/>
      <c r="BV939" s="28"/>
      <c r="BW939" s="28"/>
      <c r="BX939" s="28"/>
      <c r="BY939" s="28"/>
      <c r="BZ939" s="28"/>
      <c r="CA939" s="28"/>
      <c r="CB939" s="28"/>
      <c r="CC939" s="28"/>
      <c r="CD939" s="28"/>
      <c r="CE939" s="28"/>
      <c r="CF939" s="28"/>
      <c r="CG939" s="28"/>
      <c r="CH939" s="28"/>
      <c r="CI939" s="28"/>
      <c r="CJ939" s="28"/>
      <c r="CK939" s="28"/>
      <c r="CL939" s="28"/>
      <c r="CM939" s="28"/>
      <c r="CN939" s="28"/>
      <c r="CO939" s="28"/>
      <c r="CP939" s="28"/>
      <c r="CQ939" s="28"/>
      <c r="CR939" s="28"/>
      <c r="CS939" s="28"/>
      <c r="CT939" s="28"/>
      <c r="CU939" s="28"/>
      <c r="CV939" s="28"/>
    </row>
    <row r="940" spans="1:100" s="30" customFormat="1">
      <c r="A940" s="28"/>
      <c r="B940" s="48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50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  <c r="BN940" s="28"/>
      <c r="BO940" s="28"/>
      <c r="BP940" s="28"/>
      <c r="BQ940" s="28"/>
      <c r="BR940" s="28"/>
      <c r="BS940" s="28"/>
      <c r="BT940" s="28"/>
      <c r="BU940" s="28"/>
      <c r="BV940" s="28"/>
      <c r="BW940" s="28"/>
      <c r="BX940" s="28"/>
      <c r="BY940" s="28"/>
      <c r="BZ940" s="28"/>
      <c r="CA940" s="28"/>
      <c r="CB940" s="28"/>
      <c r="CC940" s="28"/>
      <c r="CD940" s="28"/>
      <c r="CE940" s="28"/>
      <c r="CF940" s="28"/>
      <c r="CG940" s="28"/>
      <c r="CH940" s="28"/>
      <c r="CI940" s="28"/>
      <c r="CJ940" s="28"/>
      <c r="CK940" s="28"/>
      <c r="CL940" s="28"/>
      <c r="CM940" s="28"/>
      <c r="CN940" s="28"/>
      <c r="CO940" s="28"/>
      <c r="CP940" s="28"/>
      <c r="CQ940" s="28"/>
      <c r="CR940" s="28"/>
      <c r="CS940" s="28"/>
      <c r="CT940" s="28"/>
      <c r="CU940" s="28"/>
      <c r="CV940" s="28"/>
    </row>
    <row r="941" spans="1:100" s="30" customFormat="1">
      <c r="A941" s="28"/>
      <c r="B941" s="48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50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  <c r="BN941" s="28"/>
      <c r="BO941" s="28"/>
      <c r="BP941" s="28"/>
      <c r="BQ941" s="28"/>
      <c r="BR941" s="28"/>
      <c r="BS941" s="28"/>
      <c r="BT941" s="28"/>
      <c r="BU941" s="28"/>
      <c r="BV941" s="28"/>
      <c r="BW941" s="28"/>
      <c r="BX941" s="28"/>
      <c r="BY941" s="28"/>
      <c r="BZ941" s="28"/>
      <c r="CA941" s="28"/>
      <c r="CB941" s="28"/>
      <c r="CC941" s="28"/>
      <c r="CD941" s="28"/>
      <c r="CE941" s="28"/>
      <c r="CF941" s="28"/>
      <c r="CG941" s="28"/>
      <c r="CH941" s="28"/>
      <c r="CI941" s="28"/>
      <c r="CJ941" s="28"/>
      <c r="CK941" s="28"/>
      <c r="CL941" s="28"/>
      <c r="CM941" s="28"/>
      <c r="CN941" s="28"/>
      <c r="CO941" s="28"/>
      <c r="CP941" s="28"/>
      <c r="CQ941" s="28"/>
      <c r="CR941" s="28"/>
      <c r="CS941" s="28"/>
      <c r="CT941" s="28"/>
      <c r="CU941" s="28"/>
      <c r="CV941" s="28"/>
    </row>
    <row r="942" spans="1:100" s="30" customFormat="1">
      <c r="A942" s="28"/>
      <c r="B942" s="48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50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  <c r="BN942" s="28"/>
      <c r="BO942" s="28"/>
      <c r="BP942" s="28"/>
      <c r="BQ942" s="28"/>
      <c r="BR942" s="28"/>
      <c r="BS942" s="28"/>
      <c r="BT942" s="28"/>
      <c r="BU942" s="28"/>
      <c r="BV942" s="28"/>
      <c r="BW942" s="28"/>
      <c r="BX942" s="28"/>
      <c r="BY942" s="28"/>
      <c r="BZ942" s="28"/>
      <c r="CA942" s="28"/>
      <c r="CB942" s="28"/>
      <c r="CC942" s="28"/>
      <c r="CD942" s="28"/>
      <c r="CE942" s="28"/>
      <c r="CF942" s="28"/>
      <c r="CG942" s="28"/>
      <c r="CH942" s="28"/>
      <c r="CI942" s="28"/>
      <c r="CJ942" s="28"/>
      <c r="CK942" s="28"/>
      <c r="CL942" s="28"/>
      <c r="CM942" s="28"/>
      <c r="CN942" s="28"/>
      <c r="CO942" s="28"/>
      <c r="CP942" s="28"/>
      <c r="CQ942" s="28"/>
      <c r="CR942" s="28"/>
      <c r="CS942" s="28"/>
      <c r="CT942" s="28"/>
      <c r="CU942" s="28"/>
      <c r="CV942" s="28"/>
    </row>
    <row r="943" spans="1:100" s="30" customFormat="1">
      <c r="A943" s="28"/>
      <c r="B943" s="48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50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  <c r="BN943" s="28"/>
      <c r="BO943" s="28"/>
      <c r="BP943" s="28"/>
      <c r="BQ943" s="28"/>
      <c r="BR943" s="28"/>
      <c r="BS943" s="28"/>
      <c r="BT943" s="28"/>
      <c r="BU943" s="28"/>
      <c r="BV943" s="28"/>
      <c r="BW943" s="28"/>
      <c r="BX943" s="28"/>
      <c r="BY943" s="28"/>
      <c r="BZ943" s="28"/>
      <c r="CA943" s="28"/>
      <c r="CB943" s="28"/>
      <c r="CC943" s="28"/>
      <c r="CD943" s="28"/>
      <c r="CE943" s="28"/>
      <c r="CF943" s="28"/>
      <c r="CG943" s="28"/>
      <c r="CH943" s="28"/>
      <c r="CI943" s="28"/>
      <c r="CJ943" s="28"/>
      <c r="CK943" s="28"/>
      <c r="CL943" s="28"/>
      <c r="CM943" s="28"/>
      <c r="CN943" s="28"/>
      <c r="CO943" s="28"/>
      <c r="CP943" s="28"/>
      <c r="CQ943" s="28"/>
      <c r="CR943" s="28"/>
      <c r="CS943" s="28"/>
      <c r="CT943" s="28"/>
      <c r="CU943" s="28"/>
      <c r="CV943" s="28"/>
    </row>
    <row r="944" spans="1:100" s="30" customFormat="1">
      <c r="A944" s="28"/>
      <c r="B944" s="48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50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  <c r="BN944" s="28"/>
      <c r="BO944" s="28"/>
      <c r="BP944" s="28"/>
      <c r="BQ944" s="28"/>
      <c r="BR944" s="28"/>
      <c r="BS944" s="28"/>
      <c r="BT944" s="28"/>
      <c r="BU944" s="28"/>
      <c r="BV944" s="28"/>
      <c r="BW944" s="28"/>
      <c r="BX944" s="28"/>
      <c r="BY944" s="28"/>
      <c r="BZ944" s="28"/>
      <c r="CA944" s="28"/>
      <c r="CB944" s="28"/>
      <c r="CC944" s="28"/>
      <c r="CD944" s="28"/>
      <c r="CE944" s="28"/>
      <c r="CF944" s="28"/>
      <c r="CG944" s="28"/>
      <c r="CH944" s="28"/>
      <c r="CI944" s="28"/>
      <c r="CJ944" s="28"/>
      <c r="CK944" s="28"/>
      <c r="CL944" s="28"/>
      <c r="CM944" s="28"/>
      <c r="CN944" s="28"/>
      <c r="CO944" s="28"/>
      <c r="CP944" s="28"/>
      <c r="CQ944" s="28"/>
      <c r="CR944" s="28"/>
      <c r="CS944" s="28"/>
      <c r="CT944" s="28"/>
      <c r="CU944" s="28"/>
      <c r="CV944" s="28"/>
    </row>
    <row r="945" spans="1:100" s="30" customFormat="1">
      <c r="A945" s="28"/>
      <c r="B945" s="48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50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  <c r="BN945" s="28"/>
      <c r="BO945" s="28"/>
      <c r="BP945" s="28"/>
      <c r="BQ945" s="28"/>
      <c r="BR945" s="28"/>
      <c r="BS945" s="28"/>
      <c r="BT945" s="28"/>
      <c r="BU945" s="28"/>
      <c r="BV945" s="28"/>
      <c r="BW945" s="28"/>
      <c r="BX945" s="28"/>
      <c r="BY945" s="28"/>
      <c r="BZ945" s="28"/>
      <c r="CA945" s="28"/>
      <c r="CB945" s="28"/>
      <c r="CC945" s="28"/>
      <c r="CD945" s="28"/>
      <c r="CE945" s="28"/>
      <c r="CF945" s="28"/>
      <c r="CG945" s="28"/>
      <c r="CH945" s="28"/>
      <c r="CI945" s="28"/>
      <c r="CJ945" s="28"/>
      <c r="CK945" s="28"/>
      <c r="CL945" s="28"/>
      <c r="CM945" s="28"/>
      <c r="CN945" s="28"/>
      <c r="CO945" s="28"/>
      <c r="CP945" s="28"/>
      <c r="CQ945" s="28"/>
      <c r="CR945" s="28"/>
      <c r="CS945" s="28"/>
      <c r="CT945" s="28"/>
      <c r="CU945" s="28"/>
      <c r="CV945" s="28"/>
    </row>
    <row r="946" spans="1:100" s="28" customFormat="1">
      <c r="B946" s="48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50"/>
      <c r="O946" s="30"/>
    </row>
    <row r="947" spans="1:100" s="28" customFormat="1">
      <c r="B947" s="48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50"/>
      <c r="O947" s="30"/>
    </row>
    <row r="948" spans="1:100" s="28" customFormat="1">
      <c r="B948" s="48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O948" s="30"/>
    </row>
    <row r="949" spans="1:100" s="28" customFormat="1">
      <c r="B949" s="48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O949" s="30"/>
    </row>
    <row r="950" spans="1:100" s="28" customFormat="1">
      <c r="B950" s="48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O950" s="30"/>
    </row>
    <row r="951" spans="1:100" s="28" customFormat="1">
      <c r="B951" s="48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O951" s="30"/>
    </row>
    <row r="952" spans="1:100" s="28" customFormat="1">
      <c r="B952" s="48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O952" s="30"/>
    </row>
    <row r="953" spans="1:100" s="28" customFormat="1">
      <c r="B953" s="48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O953" s="30"/>
    </row>
    <row r="954" spans="1:100" s="28" customFormat="1">
      <c r="B954" s="48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O954" s="30"/>
    </row>
    <row r="955" spans="1:100" s="28" customFormat="1">
      <c r="B955" s="48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O955" s="30"/>
    </row>
    <row r="956" spans="1:100" s="28" customFormat="1">
      <c r="B956" s="48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O956" s="30"/>
    </row>
    <row r="957" spans="1:100" s="28" customFormat="1">
      <c r="B957" s="48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O957" s="30"/>
    </row>
    <row r="958" spans="1:100" s="28" customFormat="1">
      <c r="B958" s="48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O958" s="30"/>
    </row>
    <row r="959" spans="1:100" s="28" customFormat="1">
      <c r="B959" s="48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O959" s="30"/>
    </row>
    <row r="960" spans="1:100" s="28" customFormat="1">
      <c r="B960" s="48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O960" s="30"/>
    </row>
    <row r="961" spans="2:15" s="28" customFormat="1">
      <c r="B961" s="48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O961" s="30"/>
    </row>
    <row r="962" spans="2:15" s="28" customFormat="1">
      <c r="B962" s="48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O962" s="30"/>
    </row>
    <row r="963" spans="2:15" s="28" customFormat="1">
      <c r="B963" s="48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O963" s="30"/>
    </row>
    <row r="964" spans="2:15" s="28" customFormat="1">
      <c r="B964" s="48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O964" s="30"/>
    </row>
    <row r="965" spans="2:15" s="28" customFormat="1">
      <c r="B965" s="48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O965" s="30"/>
    </row>
    <row r="966" spans="2:15" s="28" customFormat="1">
      <c r="B966" s="48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O966" s="30"/>
    </row>
    <row r="967" spans="2:15" s="28" customFormat="1">
      <c r="B967" s="48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O967" s="30"/>
    </row>
    <row r="968" spans="2:15" s="28" customFormat="1">
      <c r="B968" s="48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O968" s="30"/>
    </row>
    <row r="969" spans="2:15" s="28" customFormat="1">
      <c r="B969" s="48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O969" s="30"/>
    </row>
    <row r="970" spans="2:15" s="28" customFormat="1">
      <c r="B970" s="48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O970" s="30"/>
    </row>
    <row r="971" spans="2:15" s="28" customFormat="1">
      <c r="B971" s="48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O971" s="30"/>
    </row>
    <row r="972" spans="2:15" s="28" customFormat="1">
      <c r="B972" s="48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O972" s="30"/>
    </row>
    <row r="973" spans="2:15" s="28" customFormat="1">
      <c r="B973" s="48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O973" s="30"/>
    </row>
    <row r="974" spans="2:15" s="28" customFormat="1">
      <c r="B974" s="48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O974" s="30"/>
    </row>
    <row r="975" spans="2:15" s="28" customFormat="1">
      <c r="B975" s="48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O975" s="30"/>
    </row>
    <row r="976" spans="2:15" s="28" customFormat="1">
      <c r="B976" s="48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O976" s="30"/>
    </row>
    <row r="977" spans="2:15" s="28" customFormat="1">
      <c r="B977" s="48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O977" s="30"/>
    </row>
    <row r="978" spans="2:15" s="28" customFormat="1">
      <c r="B978" s="48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O978" s="30"/>
    </row>
    <row r="979" spans="2:15" s="28" customFormat="1">
      <c r="B979" s="48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O979" s="30"/>
    </row>
    <row r="980" spans="2:15" s="28" customFormat="1">
      <c r="B980" s="48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O980" s="30"/>
    </row>
    <row r="981" spans="2:15" s="28" customFormat="1">
      <c r="B981" s="48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O981" s="30"/>
    </row>
    <row r="982" spans="2:15" s="28" customFormat="1">
      <c r="B982" s="48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O982" s="30"/>
    </row>
    <row r="983" spans="2:15" s="28" customFormat="1">
      <c r="B983" s="48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O983" s="30"/>
    </row>
    <row r="984" spans="2:15" s="28" customFormat="1">
      <c r="B984" s="48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O984" s="30"/>
    </row>
    <row r="985" spans="2:15" s="28" customFormat="1">
      <c r="B985" s="48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O985" s="30"/>
    </row>
    <row r="986" spans="2:15" s="28" customFormat="1">
      <c r="B986" s="48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O986" s="30"/>
    </row>
    <row r="987" spans="2:15" s="28" customFormat="1">
      <c r="B987" s="48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O987" s="30"/>
    </row>
    <row r="988" spans="2:15" s="28" customFormat="1">
      <c r="B988" s="48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O988" s="30"/>
    </row>
    <row r="989" spans="2:15" s="28" customFormat="1">
      <c r="B989" s="48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O989" s="30"/>
    </row>
    <row r="990" spans="2:15" s="28" customFormat="1">
      <c r="B990" s="48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O990" s="30"/>
    </row>
    <row r="991" spans="2:15" s="28" customFormat="1">
      <c r="B991" s="48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O991" s="30"/>
    </row>
    <row r="992" spans="2:15" s="28" customFormat="1">
      <c r="B992" s="48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O992" s="30"/>
    </row>
    <row r="993" spans="2:15" s="28" customFormat="1">
      <c r="B993" s="48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O993" s="30"/>
    </row>
    <row r="994" spans="2:15" s="28" customFormat="1">
      <c r="B994" s="48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O994" s="30"/>
    </row>
    <row r="995" spans="2:15" s="28" customFormat="1">
      <c r="B995" s="48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O995" s="30"/>
    </row>
    <row r="996" spans="2:15" s="28" customFormat="1">
      <c r="B996" s="48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O996" s="30"/>
    </row>
    <row r="997" spans="2:15" s="28" customFormat="1">
      <c r="B997" s="48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O997" s="30"/>
    </row>
    <row r="998" spans="2:15" s="28" customFormat="1">
      <c r="B998" s="48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O998" s="30"/>
    </row>
    <row r="999" spans="2:15" s="28" customFormat="1">
      <c r="B999" s="48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O999" s="30"/>
    </row>
    <row r="1000" spans="2:15" s="28" customFormat="1">
      <c r="B1000" s="48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O1000" s="30"/>
    </row>
    <row r="1001" spans="2:15" s="28" customFormat="1">
      <c r="B1001" s="48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O1001" s="30"/>
    </row>
    <row r="1002" spans="2:15" s="28" customFormat="1">
      <c r="B1002" s="48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O1002" s="30"/>
    </row>
    <row r="1003" spans="2:15" s="28" customFormat="1">
      <c r="B1003" s="48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O1003" s="30"/>
    </row>
    <row r="1004" spans="2:15" s="28" customFormat="1">
      <c r="B1004" s="48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O1004" s="30"/>
    </row>
    <row r="1005" spans="2:15" s="28" customFormat="1">
      <c r="B1005" s="48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O1005" s="30"/>
    </row>
    <row r="1006" spans="2:15" s="28" customFormat="1">
      <c r="B1006" s="48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O1006" s="30"/>
    </row>
    <row r="1007" spans="2:15" s="28" customFormat="1">
      <c r="B1007" s="48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O1007" s="30"/>
    </row>
    <row r="1008" spans="2:15" s="28" customFormat="1">
      <c r="B1008" s="48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O1008" s="30"/>
    </row>
    <row r="1009" spans="2:15" s="28" customFormat="1">
      <c r="B1009" s="48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O1009" s="30"/>
    </row>
    <row r="1010" spans="2:15" s="28" customFormat="1">
      <c r="B1010" s="48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O1010" s="30"/>
    </row>
    <row r="1011" spans="2:15" s="28" customFormat="1">
      <c r="B1011" s="48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O1011" s="30"/>
    </row>
    <row r="1012" spans="2:15" s="28" customFormat="1">
      <c r="B1012" s="48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O1012" s="30"/>
    </row>
    <row r="1013" spans="2:15" s="28" customFormat="1">
      <c r="B1013" s="48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O1013" s="30"/>
    </row>
    <row r="1014" spans="2:15" s="28" customFormat="1">
      <c r="B1014" s="48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O1014" s="30"/>
    </row>
    <row r="1015" spans="2:15" s="28" customFormat="1">
      <c r="B1015" s="48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O1015" s="30"/>
    </row>
    <row r="1016" spans="2:15" s="28" customFormat="1">
      <c r="B1016" s="48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O1016" s="30"/>
    </row>
    <row r="1017" spans="2:15" s="28" customFormat="1">
      <c r="B1017" s="48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O1017" s="30"/>
    </row>
    <row r="1018" spans="2:15" s="28" customFormat="1">
      <c r="B1018" s="48"/>
      <c r="C1018" s="49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  <c r="O1018" s="30"/>
    </row>
    <row r="1019" spans="2:15" s="28" customFormat="1">
      <c r="B1019" s="48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O1019" s="30"/>
    </row>
    <row r="1020" spans="2:15" s="28" customFormat="1">
      <c r="B1020" s="48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O1020" s="30"/>
    </row>
    <row r="1021" spans="2:15" s="28" customFormat="1">
      <c r="B1021" s="48"/>
      <c r="C1021" s="49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  <c r="O1021" s="30"/>
    </row>
    <row r="1022" spans="2:15" s="28" customFormat="1">
      <c r="B1022" s="48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O1022" s="30"/>
    </row>
    <row r="1023" spans="2:15" s="28" customFormat="1">
      <c r="B1023" s="48"/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O1023" s="30"/>
    </row>
    <row r="1024" spans="2:15" s="28" customFormat="1">
      <c r="B1024" s="48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O1024" s="30"/>
    </row>
    <row r="1025" spans="2:15" s="28" customFormat="1">
      <c r="B1025" s="48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O1025" s="30"/>
    </row>
    <row r="1026" spans="2:15" s="28" customFormat="1">
      <c r="B1026" s="48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O1026" s="30"/>
    </row>
    <row r="1027" spans="2:15" s="28" customFormat="1">
      <c r="B1027" s="48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O1027" s="30"/>
    </row>
    <row r="1028" spans="2:15" s="28" customFormat="1">
      <c r="B1028" s="48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O1028" s="30"/>
    </row>
    <row r="1029" spans="2:15" s="28" customFormat="1">
      <c r="B1029" s="48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O1029" s="30"/>
    </row>
    <row r="1030" spans="2:15" s="28" customFormat="1">
      <c r="B1030" s="48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O1030" s="30"/>
    </row>
    <row r="1031" spans="2:15" s="28" customFormat="1">
      <c r="B1031" s="48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  <c r="O1031" s="30"/>
    </row>
    <row r="1032" spans="2:15" s="28" customFormat="1">
      <c r="B1032" s="48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O1032" s="30"/>
    </row>
    <row r="1033" spans="2:15" s="28" customFormat="1">
      <c r="B1033" s="48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O1033" s="30"/>
    </row>
    <row r="1034" spans="2:15" s="28" customFormat="1">
      <c r="B1034" s="48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O1034" s="30"/>
    </row>
    <row r="1035" spans="2:15" s="28" customFormat="1">
      <c r="B1035" s="48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O1035" s="30"/>
    </row>
    <row r="1036" spans="2:15" s="28" customFormat="1">
      <c r="B1036" s="48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O1036" s="30"/>
    </row>
    <row r="1037" spans="2:15" s="28" customFormat="1">
      <c r="B1037" s="48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O1037" s="30"/>
    </row>
    <row r="1038" spans="2:15" s="28" customFormat="1">
      <c r="B1038" s="48"/>
      <c r="C1038" s="49"/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O1038" s="30"/>
    </row>
    <row r="1039" spans="2:15" s="28" customFormat="1">
      <c r="B1039" s="48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O1039" s="30"/>
    </row>
    <row r="1040" spans="2:15" s="28" customFormat="1">
      <c r="B1040" s="48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O1040" s="30"/>
    </row>
    <row r="1041" spans="2:15" s="28" customFormat="1">
      <c r="B1041" s="48"/>
      <c r="C1041" s="49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O1041" s="30"/>
    </row>
    <row r="1042" spans="2:15" s="28" customFormat="1">
      <c r="B1042" s="48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O1042" s="30"/>
    </row>
    <row r="1043" spans="2:15" s="28" customFormat="1">
      <c r="B1043" s="48"/>
      <c r="C1043" s="49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O1043" s="30"/>
    </row>
    <row r="1044" spans="2:15" s="28" customFormat="1">
      <c r="B1044" s="48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O1044" s="30"/>
    </row>
    <row r="1045" spans="2:15" s="28" customFormat="1">
      <c r="B1045" s="48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O1045" s="30"/>
    </row>
    <row r="1046" spans="2:15" s="28" customFormat="1">
      <c r="B1046" s="48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O1046" s="30"/>
    </row>
    <row r="1047" spans="2:15" s="28" customFormat="1">
      <c r="B1047" s="48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O1047" s="30"/>
    </row>
    <row r="1048" spans="2:15" s="28" customFormat="1">
      <c r="B1048" s="48"/>
      <c r="C1048" s="49"/>
      <c r="D1048" s="49"/>
      <c r="E1048" s="49"/>
      <c r="F1048" s="49"/>
      <c r="G1048" s="49"/>
      <c r="H1048" s="49"/>
      <c r="I1048" s="49"/>
      <c r="J1048" s="49"/>
      <c r="K1048" s="49"/>
      <c r="L1048" s="49"/>
      <c r="M1048" s="49"/>
      <c r="O1048" s="30"/>
    </row>
    <row r="1049" spans="2:15" s="28" customFormat="1">
      <c r="B1049" s="48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O1049" s="30"/>
    </row>
    <row r="1050" spans="2:15" s="28" customFormat="1">
      <c r="B1050" s="48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O1050" s="30"/>
    </row>
    <row r="1051" spans="2:15" s="28" customFormat="1">
      <c r="B1051" s="48"/>
      <c r="C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  <c r="O1051" s="30"/>
    </row>
    <row r="1052" spans="2:15" s="28" customFormat="1">
      <c r="B1052" s="48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O1052" s="30"/>
    </row>
    <row r="1053" spans="2:15" s="28" customFormat="1">
      <c r="B1053" s="48"/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O1053" s="30"/>
    </row>
    <row r="1054" spans="2:15" s="28" customFormat="1">
      <c r="B1054" s="48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O1054" s="30"/>
    </row>
    <row r="1055" spans="2:15" s="28" customFormat="1">
      <c r="B1055" s="48"/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O1055" s="30"/>
    </row>
    <row r="1056" spans="2:15" s="28" customFormat="1">
      <c r="B1056" s="48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O1056" s="30"/>
    </row>
    <row r="1057" spans="2:15" s="28" customFormat="1">
      <c r="B1057" s="48"/>
      <c r="C1057" s="49"/>
      <c r="D1057" s="49"/>
      <c r="E1057" s="49"/>
      <c r="F1057" s="49"/>
      <c r="G1057" s="49"/>
      <c r="H1057" s="49"/>
      <c r="I1057" s="49"/>
      <c r="J1057" s="49"/>
      <c r="K1057" s="49"/>
      <c r="L1057" s="49"/>
      <c r="M1057" s="49"/>
      <c r="O1057" s="30"/>
    </row>
    <row r="1058" spans="2:15" s="28" customFormat="1">
      <c r="B1058" s="48"/>
      <c r="C1058" s="49"/>
      <c r="D1058" s="49"/>
      <c r="E1058" s="49"/>
      <c r="F1058" s="49"/>
      <c r="G1058" s="49"/>
      <c r="H1058" s="49"/>
      <c r="I1058" s="49"/>
      <c r="J1058" s="49"/>
      <c r="K1058" s="49"/>
      <c r="L1058" s="49"/>
      <c r="M1058" s="49"/>
      <c r="O1058" s="30"/>
    </row>
    <row r="1059" spans="2:15" s="28" customFormat="1">
      <c r="B1059" s="48"/>
      <c r="C1059" s="49"/>
      <c r="D1059" s="49"/>
      <c r="E1059" s="49"/>
      <c r="F1059" s="49"/>
      <c r="G1059" s="49"/>
      <c r="H1059" s="49"/>
      <c r="I1059" s="49"/>
      <c r="J1059" s="49"/>
      <c r="K1059" s="49"/>
      <c r="L1059" s="49"/>
      <c r="M1059" s="49"/>
      <c r="O1059" s="30"/>
    </row>
    <row r="1060" spans="2:15" s="28" customFormat="1">
      <c r="B1060" s="48"/>
      <c r="C1060" s="49"/>
      <c r="D1060" s="49"/>
      <c r="E1060" s="49"/>
      <c r="F1060" s="49"/>
      <c r="G1060" s="49"/>
      <c r="H1060" s="49"/>
      <c r="I1060" s="49"/>
      <c r="J1060" s="49"/>
      <c r="K1060" s="49"/>
      <c r="L1060" s="49"/>
      <c r="M1060" s="49"/>
      <c r="O1060" s="30"/>
    </row>
    <row r="1061" spans="2:15" s="28" customFormat="1">
      <c r="B1061" s="48"/>
      <c r="C1061" s="49"/>
      <c r="D1061" s="49"/>
      <c r="E1061" s="49"/>
      <c r="F1061" s="49"/>
      <c r="G1061" s="49"/>
      <c r="H1061" s="49"/>
      <c r="I1061" s="49"/>
      <c r="J1061" s="49"/>
      <c r="K1061" s="49"/>
      <c r="L1061" s="49"/>
      <c r="M1061" s="49"/>
      <c r="O1061" s="30"/>
    </row>
    <row r="1062" spans="2:15" s="28" customFormat="1">
      <c r="B1062" s="48"/>
      <c r="C1062" s="49"/>
      <c r="D1062" s="49"/>
      <c r="E1062" s="49"/>
      <c r="F1062" s="49"/>
      <c r="G1062" s="49"/>
      <c r="H1062" s="49"/>
      <c r="I1062" s="49"/>
      <c r="J1062" s="49"/>
      <c r="K1062" s="49"/>
      <c r="L1062" s="49"/>
      <c r="M1062" s="49"/>
      <c r="O1062" s="30"/>
    </row>
    <row r="1063" spans="2:15" s="28" customFormat="1">
      <c r="B1063" s="48"/>
      <c r="C1063" s="49"/>
      <c r="D1063" s="49"/>
      <c r="E1063" s="49"/>
      <c r="F1063" s="49"/>
      <c r="G1063" s="49"/>
      <c r="H1063" s="49"/>
      <c r="I1063" s="49"/>
      <c r="J1063" s="49"/>
      <c r="K1063" s="49"/>
      <c r="L1063" s="49"/>
      <c r="M1063" s="49"/>
      <c r="O1063" s="30"/>
    </row>
    <row r="1064" spans="2:15" s="28" customFormat="1">
      <c r="B1064" s="48"/>
      <c r="C1064" s="49"/>
      <c r="D1064" s="49"/>
      <c r="E1064" s="49"/>
      <c r="F1064" s="49"/>
      <c r="G1064" s="49"/>
      <c r="H1064" s="49"/>
      <c r="I1064" s="49"/>
      <c r="J1064" s="49"/>
      <c r="K1064" s="49"/>
      <c r="L1064" s="49"/>
      <c r="M1064" s="49"/>
      <c r="O1064" s="30"/>
    </row>
    <row r="1065" spans="2:15" s="28" customFormat="1">
      <c r="B1065" s="48"/>
      <c r="C1065" s="49"/>
      <c r="D1065" s="49"/>
      <c r="E1065" s="49"/>
      <c r="F1065" s="49"/>
      <c r="G1065" s="49"/>
      <c r="H1065" s="49"/>
      <c r="I1065" s="49"/>
      <c r="J1065" s="49"/>
      <c r="K1065" s="49"/>
      <c r="L1065" s="49"/>
      <c r="M1065" s="49"/>
      <c r="O1065" s="30"/>
    </row>
    <row r="1066" spans="2:15" s="28" customFormat="1">
      <c r="B1066" s="48"/>
      <c r="C1066" s="49"/>
      <c r="D1066" s="49"/>
      <c r="E1066" s="49"/>
      <c r="F1066" s="49"/>
      <c r="G1066" s="49"/>
      <c r="H1066" s="49"/>
      <c r="I1066" s="49"/>
      <c r="J1066" s="49"/>
      <c r="K1066" s="49"/>
      <c r="L1066" s="49"/>
      <c r="M1066" s="49"/>
      <c r="O1066" s="30"/>
    </row>
    <row r="1067" spans="2:15" s="28" customFormat="1">
      <c r="B1067" s="48"/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O1067" s="30"/>
    </row>
    <row r="1068" spans="2:15" s="28" customFormat="1">
      <c r="B1068" s="48"/>
      <c r="C1068" s="49"/>
      <c r="D1068" s="49"/>
      <c r="E1068" s="49"/>
      <c r="F1068" s="49"/>
      <c r="G1068" s="49"/>
      <c r="H1068" s="49"/>
      <c r="I1068" s="49"/>
      <c r="J1068" s="49"/>
      <c r="K1068" s="49"/>
      <c r="L1068" s="49"/>
      <c r="M1068" s="49"/>
      <c r="O1068" s="30"/>
    </row>
    <row r="1069" spans="2:15" s="28" customFormat="1">
      <c r="B1069" s="48"/>
      <c r="C1069" s="49"/>
      <c r="D1069" s="49"/>
      <c r="E1069" s="49"/>
      <c r="F1069" s="49"/>
      <c r="G1069" s="49"/>
      <c r="H1069" s="49"/>
      <c r="I1069" s="49"/>
      <c r="J1069" s="49"/>
      <c r="K1069" s="49"/>
      <c r="L1069" s="49"/>
      <c r="M1069" s="49"/>
      <c r="O1069" s="30"/>
    </row>
    <row r="1070" spans="2:15" s="28" customFormat="1">
      <c r="B1070" s="48"/>
      <c r="C1070" s="49"/>
      <c r="D1070" s="49"/>
      <c r="E1070" s="49"/>
      <c r="F1070" s="49"/>
      <c r="G1070" s="49"/>
      <c r="H1070" s="49"/>
      <c r="I1070" s="49"/>
      <c r="J1070" s="49"/>
      <c r="K1070" s="49"/>
      <c r="L1070" s="49"/>
      <c r="M1070" s="49"/>
      <c r="O1070" s="30"/>
    </row>
    <row r="1071" spans="2:15" s="28" customFormat="1">
      <c r="B1071" s="48"/>
      <c r="C1071" s="49"/>
      <c r="D1071" s="49"/>
      <c r="E1071" s="49"/>
      <c r="F1071" s="49"/>
      <c r="G1071" s="49"/>
      <c r="H1071" s="49"/>
      <c r="I1071" s="49"/>
      <c r="J1071" s="49"/>
      <c r="K1071" s="49"/>
      <c r="L1071" s="49"/>
      <c r="M1071" s="49"/>
      <c r="O1071" s="30"/>
    </row>
    <row r="1072" spans="2:15" s="28" customFormat="1">
      <c r="B1072" s="48"/>
      <c r="C1072" s="49"/>
      <c r="D1072" s="49"/>
      <c r="E1072" s="49"/>
      <c r="F1072" s="49"/>
      <c r="G1072" s="49"/>
      <c r="H1072" s="49"/>
      <c r="I1072" s="49"/>
      <c r="J1072" s="49"/>
      <c r="K1072" s="49"/>
      <c r="L1072" s="49"/>
      <c r="M1072" s="49"/>
      <c r="O1072" s="30"/>
    </row>
    <row r="1073" spans="2:15" s="28" customFormat="1">
      <c r="B1073" s="48"/>
      <c r="C1073" s="49"/>
      <c r="D1073" s="49"/>
      <c r="E1073" s="49"/>
      <c r="F1073" s="49"/>
      <c r="G1073" s="49"/>
      <c r="H1073" s="49"/>
      <c r="I1073" s="49"/>
      <c r="J1073" s="49"/>
      <c r="K1073" s="49"/>
      <c r="L1073" s="49"/>
      <c r="M1073" s="49"/>
      <c r="O1073" s="30"/>
    </row>
    <row r="1074" spans="2:15" s="28" customFormat="1">
      <c r="B1074" s="48"/>
      <c r="C1074" s="49"/>
      <c r="D1074" s="49"/>
      <c r="E1074" s="49"/>
      <c r="F1074" s="49"/>
      <c r="G1074" s="49"/>
      <c r="H1074" s="49"/>
      <c r="I1074" s="49"/>
      <c r="J1074" s="49"/>
      <c r="K1074" s="49"/>
      <c r="L1074" s="49"/>
      <c r="M1074" s="49"/>
      <c r="O1074" s="30"/>
    </row>
    <row r="1075" spans="2:15" s="28" customFormat="1">
      <c r="B1075" s="48"/>
      <c r="C1075" s="49"/>
      <c r="D1075" s="49"/>
      <c r="E1075" s="49"/>
      <c r="F1075" s="49"/>
      <c r="G1075" s="49"/>
      <c r="H1075" s="49"/>
      <c r="I1075" s="49"/>
      <c r="J1075" s="49"/>
      <c r="K1075" s="49"/>
      <c r="L1075" s="49"/>
      <c r="M1075" s="49"/>
      <c r="O1075" s="30"/>
    </row>
    <row r="1076" spans="2:15" s="28" customFormat="1">
      <c r="B1076" s="48"/>
      <c r="C1076" s="49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  <c r="O1076" s="30"/>
    </row>
    <row r="1077" spans="2:15" s="28" customFormat="1">
      <c r="B1077" s="48"/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O1077" s="30"/>
    </row>
    <row r="1078" spans="2:15" s="28" customFormat="1">
      <c r="B1078" s="48"/>
      <c r="C1078" s="49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O1078" s="30"/>
    </row>
    <row r="1079" spans="2:15" s="28" customFormat="1">
      <c r="B1079" s="48"/>
      <c r="C1079" s="49"/>
      <c r="D1079" s="49"/>
      <c r="E1079" s="49"/>
      <c r="F1079" s="49"/>
      <c r="G1079" s="49"/>
      <c r="H1079" s="49"/>
      <c r="I1079" s="49"/>
      <c r="J1079" s="49"/>
      <c r="K1079" s="49"/>
      <c r="L1079" s="49"/>
      <c r="M1079" s="49"/>
      <c r="O1079" s="30"/>
    </row>
    <row r="1080" spans="2:15" s="28" customFormat="1">
      <c r="B1080" s="48"/>
      <c r="C1080" s="49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O1080" s="30"/>
    </row>
    <row r="1081" spans="2:15" s="28" customFormat="1">
      <c r="B1081" s="48"/>
      <c r="C1081" s="49"/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  <c r="O1081" s="30"/>
    </row>
    <row r="1082" spans="2:15" s="28" customFormat="1">
      <c r="B1082" s="48"/>
      <c r="C1082" s="49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O1082" s="30"/>
    </row>
    <row r="1083" spans="2:15" s="28" customFormat="1">
      <c r="B1083" s="48"/>
      <c r="C1083" s="49"/>
      <c r="D1083" s="49"/>
      <c r="E1083" s="49"/>
      <c r="F1083" s="49"/>
      <c r="G1083" s="49"/>
      <c r="H1083" s="49"/>
      <c r="I1083" s="49"/>
      <c r="J1083" s="49"/>
      <c r="K1083" s="49"/>
      <c r="L1083" s="49"/>
      <c r="M1083" s="49"/>
      <c r="O1083" s="30"/>
    </row>
    <row r="1084" spans="2:15" s="28" customFormat="1">
      <c r="B1084" s="48"/>
      <c r="C1084" s="49"/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  <c r="O1084" s="30"/>
    </row>
    <row r="1085" spans="2:15" s="28" customFormat="1">
      <c r="B1085" s="48"/>
      <c r="C1085" s="49"/>
      <c r="D1085" s="49"/>
      <c r="E1085" s="49"/>
      <c r="F1085" s="49"/>
      <c r="G1085" s="49"/>
      <c r="H1085" s="49"/>
      <c r="I1085" s="49"/>
      <c r="J1085" s="49"/>
      <c r="K1085" s="49"/>
      <c r="L1085" s="49"/>
      <c r="M1085" s="49"/>
      <c r="O1085" s="30"/>
    </row>
    <row r="1086" spans="2:15" s="28" customFormat="1">
      <c r="B1086" s="48"/>
      <c r="C1086" s="49"/>
      <c r="D1086" s="49"/>
      <c r="E1086" s="49"/>
      <c r="F1086" s="49"/>
      <c r="G1086" s="49"/>
      <c r="H1086" s="49"/>
      <c r="I1086" s="49"/>
      <c r="J1086" s="49"/>
      <c r="K1086" s="49"/>
      <c r="L1086" s="49"/>
      <c r="M1086" s="49"/>
      <c r="O1086" s="30"/>
    </row>
    <row r="1087" spans="2:15" s="28" customFormat="1">
      <c r="B1087" s="48"/>
      <c r="C1087" s="49"/>
      <c r="D1087" s="49"/>
      <c r="E1087" s="49"/>
      <c r="F1087" s="49"/>
      <c r="G1087" s="49"/>
      <c r="H1087" s="49"/>
      <c r="I1087" s="49"/>
      <c r="J1087" s="49"/>
      <c r="K1087" s="49"/>
      <c r="L1087" s="49"/>
      <c r="M1087" s="49"/>
      <c r="O1087" s="30"/>
    </row>
    <row r="1088" spans="2:15" s="28" customFormat="1">
      <c r="B1088" s="48"/>
      <c r="C1088" s="49"/>
      <c r="D1088" s="49"/>
      <c r="E1088" s="49"/>
      <c r="F1088" s="49"/>
      <c r="G1088" s="49"/>
      <c r="H1088" s="49"/>
      <c r="I1088" s="49"/>
      <c r="J1088" s="49"/>
      <c r="K1088" s="49"/>
      <c r="L1088" s="49"/>
      <c r="M1088" s="49"/>
      <c r="O1088" s="30"/>
    </row>
    <row r="1089" spans="2:15" s="28" customFormat="1">
      <c r="B1089" s="48"/>
      <c r="C1089" s="49"/>
      <c r="D1089" s="49"/>
      <c r="E1089" s="49"/>
      <c r="F1089" s="49"/>
      <c r="G1089" s="49"/>
      <c r="H1089" s="49"/>
      <c r="I1089" s="49"/>
      <c r="J1089" s="49"/>
      <c r="K1089" s="49"/>
      <c r="L1089" s="49"/>
      <c r="M1089" s="49"/>
      <c r="O1089" s="30"/>
    </row>
    <row r="1090" spans="2:15" s="28" customFormat="1">
      <c r="B1090" s="48"/>
      <c r="C1090" s="49"/>
      <c r="D1090" s="49"/>
      <c r="E1090" s="49"/>
      <c r="F1090" s="49"/>
      <c r="G1090" s="49"/>
      <c r="H1090" s="49"/>
      <c r="I1090" s="49"/>
      <c r="J1090" s="49"/>
      <c r="K1090" s="49"/>
      <c r="L1090" s="49"/>
      <c r="M1090" s="49"/>
      <c r="O1090" s="30"/>
    </row>
    <row r="1091" spans="2:15" s="28" customFormat="1">
      <c r="B1091" s="48"/>
      <c r="C1091" s="49"/>
      <c r="D1091" s="49"/>
      <c r="E1091" s="49"/>
      <c r="F1091" s="49"/>
      <c r="G1091" s="49"/>
      <c r="H1091" s="49"/>
      <c r="I1091" s="49"/>
      <c r="J1091" s="49"/>
      <c r="K1091" s="49"/>
      <c r="L1091" s="49"/>
      <c r="M1091" s="49"/>
      <c r="O1091" s="30"/>
    </row>
    <row r="1092" spans="2:15" s="28" customFormat="1">
      <c r="B1092" s="48"/>
      <c r="C1092" s="49"/>
      <c r="D1092" s="49"/>
      <c r="E1092" s="49"/>
      <c r="F1092" s="49"/>
      <c r="G1092" s="49"/>
      <c r="H1092" s="49"/>
      <c r="I1092" s="49"/>
      <c r="J1092" s="49"/>
      <c r="K1092" s="49"/>
      <c r="L1092" s="49"/>
      <c r="M1092" s="49"/>
      <c r="O1092" s="30"/>
    </row>
    <row r="1093" spans="2:15" s="28" customFormat="1">
      <c r="B1093" s="48"/>
      <c r="C1093" s="49"/>
      <c r="D1093" s="49"/>
      <c r="E1093" s="49"/>
      <c r="F1093" s="49"/>
      <c r="G1093" s="49"/>
      <c r="H1093" s="49"/>
      <c r="I1093" s="49"/>
      <c r="J1093" s="49"/>
      <c r="K1093" s="49"/>
      <c r="L1093" s="49"/>
      <c r="M1093" s="49"/>
      <c r="O1093" s="30"/>
    </row>
    <row r="1094" spans="2:15" s="28" customFormat="1">
      <c r="B1094" s="48"/>
      <c r="C1094" s="49"/>
      <c r="D1094" s="49"/>
      <c r="E1094" s="49"/>
      <c r="F1094" s="49"/>
      <c r="G1094" s="49"/>
      <c r="H1094" s="49"/>
      <c r="I1094" s="49"/>
      <c r="J1094" s="49"/>
      <c r="K1094" s="49"/>
      <c r="L1094" s="49"/>
      <c r="M1094" s="49"/>
      <c r="O1094" s="30"/>
    </row>
    <row r="1095" spans="2:15" s="28" customFormat="1">
      <c r="B1095" s="48"/>
      <c r="C1095" s="49"/>
      <c r="D1095" s="49"/>
      <c r="E1095" s="49"/>
      <c r="F1095" s="49"/>
      <c r="G1095" s="49"/>
      <c r="H1095" s="49"/>
      <c r="I1095" s="49"/>
      <c r="J1095" s="49"/>
      <c r="K1095" s="49"/>
      <c r="L1095" s="49"/>
      <c r="M1095" s="49"/>
      <c r="O1095" s="30"/>
    </row>
    <row r="1096" spans="2:15" s="28" customFormat="1">
      <c r="B1096" s="48"/>
      <c r="C1096" s="49"/>
      <c r="D1096" s="49"/>
      <c r="E1096" s="49"/>
      <c r="F1096" s="49"/>
      <c r="G1096" s="49"/>
      <c r="H1096" s="49"/>
      <c r="I1096" s="49"/>
      <c r="J1096" s="49"/>
      <c r="K1096" s="49"/>
      <c r="L1096" s="49"/>
      <c r="M1096" s="49"/>
      <c r="O1096" s="30"/>
    </row>
    <row r="1097" spans="2:15" s="28" customFormat="1">
      <c r="B1097" s="48"/>
      <c r="C1097" s="49"/>
      <c r="D1097" s="49"/>
      <c r="E1097" s="49"/>
      <c r="F1097" s="49"/>
      <c r="G1097" s="49"/>
      <c r="H1097" s="49"/>
      <c r="I1097" s="49"/>
      <c r="J1097" s="49"/>
      <c r="K1097" s="49"/>
      <c r="L1097" s="49"/>
      <c r="M1097" s="49"/>
      <c r="O1097" s="30"/>
    </row>
    <row r="1098" spans="2:15" s="28" customFormat="1">
      <c r="B1098" s="48"/>
      <c r="C1098" s="49"/>
      <c r="D1098" s="49"/>
      <c r="E1098" s="49"/>
      <c r="F1098" s="49"/>
      <c r="G1098" s="49"/>
      <c r="H1098" s="49"/>
      <c r="I1098" s="49"/>
      <c r="J1098" s="49"/>
      <c r="K1098" s="49"/>
      <c r="L1098" s="49"/>
      <c r="M1098" s="49"/>
      <c r="O1098" s="30"/>
    </row>
    <row r="1099" spans="2:15" s="28" customFormat="1">
      <c r="B1099" s="48"/>
      <c r="C1099" s="49"/>
      <c r="D1099" s="49"/>
      <c r="E1099" s="49"/>
      <c r="F1099" s="49"/>
      <c r="G1099" s="49"/>
      <c r="H1099" s="49"/>
      <c r="I1099" s="49"/>
      <c r="J1099" s="49"/>
      <c r="K1099" s="49"/>
      <c r="L1099" s="49"/>
      <c r="M1099" s="49"/>
      <c r="O1099" s="30"/>
    </row>
    <row r="1100" spans="2:15" s="28" customFormat="1">
      <c r="B1100" s="48"/>
      <c r="C1100" s="49"/>
      <c r="D1100" s="49"/>
      <c r="E1100" s="49"/>
      <c r="F1100" s="49"/>
      <c r="G1100" s="49"/>
      <c r="H1100" s="49"/>
      <c r="I1100" s="49"/>
      <c r="J1100" s="49"/>
      <c r="K1100" s="49"/>
      <c r="L1100" s="49"/>
      <c r="M1100" s="49"/>
      <c r="O1100" s="30"/>
    </row>
    <row r="1101" spans="2:15" s="28" customFormat="1">
      <c r="B1101" s="48"/>
      <c r="C1101" s="49"/>
      <c r="D1101" s="49"/>
      <c r="E1101" s="49"/>
      <c r="F1101" s="49"/>
      <c r="G1101" s="49"/>
      <c r="H1101" s="49"/>
      <c r="I1101" s="49"/>
      <c r="J1101" s="49"/>
      <c r="K1101" s="49"/>
      <c r="L1101" s="49"/>
      <c r="M1101" s="49"/>
      <c r="O1101" s="30"/>
    </row>
    <row r="1102" spans="2:15" s="28" customFormat="1">
      <c r="B1102" s="48"/>
      <c r="C1102" s="49"/>
      <c r="D1102" s="49"/>
      <c r="E1102" s="49"/>
      <c r="F1102" s="49"/>
      <c r="G1102" s="49"/>
      <c r="H1102" s="49"/>
      <c r="I1102" s="49"/>
      <c r="J1102" s="49"/>
      <c r="K1102" s="49"/>
      <c r="L1102" s="49"/>
      <c r="M1102" s="49"/>
      <c r="O1102" s="30"/>
    </row>
    <row r="1103" spans="2:15" s="28" customFormat="1">
      <c r="B1103" s="48"/>
      <c r="C1103" s="49"/>
      <c r="D1103" s="49"/>
      <c r="E1103" s="49"/>
      <c r="F1103" s="49"/>
      <c r="G1103" s="49"/>
      <c r="H1103" s="49"/>
      <c r="I1103" s="49"/>
      <c r="J1103" s="49"/>
      <c r="K1103" s="49"/>
      <c r="L1103" s="49"/>
      <c r="M1103" s="49"/>
      <c r="O1103" s="30"/>
    </row>
    <row r="1104" spans="2:15" s="28" customFormat="1">
      <c r="B1104" s="48"/>
      <c r="C1104" s="49"/>
      <c r="D1104" s="49"/>
      <c r="E1104" s="49"/>
      <c r="F1104" s="49"/>
      <c r="G1104" s="49"/>
      <c r="H1104" s="49"/>
      <c r="I1104" s="49"/>
      <c r="J1104" s="49"/>
      <c r="K1104" s="49"/>
      <c r="L1104" s="49"/>
      <c r="M1104" s="49"/>
      <c r="O1104" s="30"/>
    </row>
    <row r="1105" spans="2:15" s="28" customFormat="1">
      <c r="B1105" s="48"/>
      <c r="C1105" s="49"/>
      <c r="D1105" s="49"/>
      <c r="E1105" s="49"/>
      <c r="F1105" s="49"/>
      <c r="G1105" s="49"/>
      <c r="H1105" s="49"/>
      <c r="I1105" s="49"/>
      <c r="J1105" s="49"/>
      <c r="K1105" s="49"/>
      <c r="L1105" s="49"/>
      <c r="M1105" s="49"/>
      <c r="O1105" s="30"/>
    </row>
    <row r="1106" spans="2:15" s="28" customFormat="1">
      <c r="B1106" s="48"/>
      <c r="C1106" s="49"/>
      <c r="D1106" s="49"/>
      <c r="E1106" s="49"/>
      <c r="F1106" s="49"/>
      <c r="G1106" s="49"/>
      <c r="H1106" s="49"/>
      <c r="I1106" s="49"/>
      <c r="J1106" s="49"/>
      <c r="K1106" s="49"/>
      <c r="L1106" s="49"/>
      <c r="M1106" s="49"/>
      <c r="O1106" s="30"/>
    </row>
    <row r="1107" spans="2:15" s="28" customFormat="1">
      <c r="B1107" s="48"/>
      <c r="C1107" s="49"/>
      <c r="D1107" s="49"/>
      <c r="E1107" s="49"/>
      <c r="F1107" s="49"/>
      <c r="G1107" s="49"/>
      <c r="H1107" s="49"/>
      <c r="I1107" s="49"/>
      <c r="J1107" s="49"/>
      <c r="K1107" s="49"/>
      <c r="L1107" s="49"/>
      <c r="M1107" s="49"/>
      <c r="O1107" s="30"/>
    </row>
    <row r="1108" spans="2:15" s="28" customFormat="1">
      <c r="B1108" s="48"/>
      <c r="C1108" s="49"/>
      <c r="D1108" s="49"/>
      <c r="E1108" s="49"/>
      <c r="F1108" s="49"/>
      <c r="G1108" s="49"/>
      <c r="H1108" s="49"/>
      <c r="I1108" s="49"/>
      <c r="J1108" s="49"/>
      <c r="K1108" s="49"/>
      <c r="L1108" s="49"/>
      <c r="M1108" s="49"/>
      <c r="O1108" s="30"/>
    </row>
    <row r="1109" spans="2:15" s="28" customFormat="1">
      <c r="B1109" s="48"/>
      <c r="C1109" s="49"/>
      <c r="D1109" s="49"/>
      <c r="E1109" s="49"/>
      <c r="F1109" s="49"/>
      <c r="G1109" s="49"/>
      <c r="H1109" s="49"/>
      <c r="I1109" s="49"/>
      <c r="J1109" s="49"/>
      <c r="K1109" s="49"/>
      <c r="L1109" s="49"/>
      <c r="M1109" s="49"/>
      <c r="O1109" s="30"/>
    </row>
    <row r="1110" spans="2:15" s="28" customFormat="1">
      <c r="B1110" s="48"/>
      <c r="C1110" s="49"/>
      <c r="D1110" s="49"/>
      <c r="E1110" s="49"/>
      <c r="F1110" s="49"/>
      <c r="G1110" s="49"/>
      <c r="H1110" s="49"/>
      <c r="I1110" s="49"/>
      <c r="J1110" s="49"/>
      <c r="K1110" s="49"/>
      <c r="L1110" s="49"/>
      <c r="M1110" s="49"/>
      <c r="O1110" s="30"/>
    </row>
    <row r="1111" spans="2:15" s="28" customFormat="1">
      <c r="B1111" s="48"/>
      <c r="C1111" s="49"/>
      <c r="D1111" s="49"/>
      <c r="E1111" s="49"/>
      <c r="F1111" s="49"/>
      <c r="G1111" s="49"/>
      <c r="H1111" s="49"/>
      <c r="I1111" s="49"/>
      <c r="J1111" s="49"/>
      <c r="K1111" s="49"/>
      <c r="L1111" s="49"/>
      <c r="M1111" s="49"/>
      <c r="O1111" s="30"/>
    </row>
    <row r="1112" spans="2:15" s="28" customFormat="1">
      <c r="B1112" s="48"/>
      <c r="C1112" s="49"/>
      <c r="D1112" s="49"/>
      <c r="E1112" s="49"/>
      <c r="F1112" s="49"/>
      <c r="G1112" s="49"/>
      <c r="H1112" s="49"/>
      <c r="I1112" s="49"/>
      <c r="J1112" s="49"/>
      <c r="K1112" s="49"/>
      <c r="L1112" s="49"/>
      <c r="M1112" s="49"/>
      <c r="O1112" s="30"/>
    </row>
    <row r="1113" spans="2:15" s="28" customFormat="1">
      <c r="B1113" s="48"/>
      <c r="C1113" s="49"/>
      <c r="D1113" s="49"/>
      <c r="E1113" s="49"/>
      <c r="F1113" s="49"/>
      <c r="G1113" s="49"/>
      <c r="H1113" s="49"/>
      <c r="I1113" s="49"/>
      <c r="J1113" s="49"/>
      <c r="K1113" s="49"/>
      <c r="L1113" s="49"/>
      <c r="M1113" s="49"/>
      <c r="O1113" s="30"/>
    </row>
    <row r="1114" spans="2:15" s="28" customFormat="1">
      <c r="B1114" s="48"/>
      <c r="C1114" s="49"/>
      <c r="D1114" s="49"/>
      <c r="E1114" s="49"/>
      <c r="F1114" s="49"/>
      <c r="G1114" s="49"/>
      <c r="H1114" s="49"/>
      <c r="I1114" s="49"/>
      <c r="J1114" s="49"/>
      <c r="K1114" s="49"/>
      <c r="L1114" s="49"/>
      <c r="M1114" s="49"/>
      <c r="O1114" s="30"/>
    </row>
    <row r="1115" spans="2:15" s="28" customFormat="1">
      <c r="B1115" s="48"/>
      <c r="C1115" s="49"/>
      <c r="D1115" s="49"/>
      <c r="E1115" s="49"/>
      <c r="F1115" s="49"/>
      <c r="G1115" s="49"/>
      <c r="H1115" s="49"/>
      <c r="I1115" s="49"/>
      <c r="J1115" s="49"/>
      <c r="K1115" s="49"/>
      <c r="L1115" s="49"/>
      <c r="M1115" s="49"/>
      <c r="O1115" s="30"/>
    </row>
    <row r="1116" spans="2:15" s="28" customFormat="1">
      <c r="B1116" s="48"/>
      <c r="C1116" s="49"/>
      <c r="D1116" s="49"/>
      <c r="E1116" s="49"/>
      <c r="F1116" s="49"/>
      <c r="G1116" s="49"/>
      <c r="H1116" s="49"/>
      <c r="I1116" s="49"/>
      <c r="J1116" s="49"/>
      <c r="K1116" s="49"/>
      <c r="L1116" s="49"/>
      <c r="M1116" s="49"/>
      <c r="O1116" s="30"/>
    </row>
    <row r="1117" spans="2:15" s="28" customFormat="1">
      <c r="B1117" s="48"/>
      <c r="C1117" s="49"/>
      <c r="D1117" s="49"/>
      <c r="E1117" s="49"/>
      <c r="F1117" s="49"/>
      <c r="G1117" s="49"/>
      <c r="H1117" s="49"/>
      <c r="I1117" s="49"/>
      <c r="J1117" s="49"/>
      <c r="K1117" s="49"/>
      <c r="L1117" s="49"/>
      <c r="M1117" s="49"/>
      <c r="O1117" s="30"/>
    </row>
    <row r="1118" spans="2:15" s="28" customFormat="1">
      <c r="B1118" s="48"/>
      <c r="C1118" s="49"/>
      <c r="D1118" s="49"/>
      <c r="E1118" s="49"/>
      <c r="F1118" s="49"/>
      <c r="G1118" s="49"/>
      <c r="H1118" s="49"/>
      <c r="I1118" s="49"/>
      <c r="J1118" s="49"/>
      <c r="K1118" s="49"/>
      <c r="L1118" s="49"/>
      <c r="M1118" s="49"/>
      <c r="O1118" s="30"/>
    </row>
    <row r="1119" spans="2:15" s="28" customFormat="1">
      <c r="B1119" s="48"/>
      <c r="C1119" s="49"/>
      <c r="D1119" s="49"/>
      <c r="E1119" s="49"/>
      <c r="F1119" s="49"/>
      <c r="G1119" s="49"/>
      <c r="H1119" s="49"/>
      <c r="I1119" s="49"/>
      <c r="J1119" s="49"/>
      <c r="K1119" s="49"/>
      <c r="L1119" s="49"/>
      <c r="M1119" s="49"/>
      <c r="O1119" s="30"/>
    </row>
    <row r="1120" spans="2:15" s="28" customFormat="1">
      <c r="B1120" s="48"/>
      <c r="C1120" s="49"/>
      <c r="D1120" s="49"/>
      <c r="E1120" s="49"/>
      <c r="F1120" s="49"/>
      <c r="G1120" s="49"/>
      <c r="H1120" s="49"/>
      <c r="I1120" s="49"/>
      <c r="J1120" s="49"/>
      <c r="K1120" s="49"/>
      <c r="L1120" s="49"/>
      <c r="M1120" s="49"/>
      <c r="O1120" s="30"/>
    </row>
    <row r="1121" spans="2:15" s="28" customFormat="1">
      <c r="B1121" s="48"/>
      <c r="C1121" s="49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O1121" s="30"/>
    </row>
    <row r="1122" spans="2:15" s="28" customFormat="1">
      <c r="B1122" s="48"/>
      <c r="C1122" s="49"/>
      <c r="D1122" s="49"/>
      <c r="E1122" s="49"/>
      <c r="F1122" s="49"/>
      <c r="G1122" s="49"/>
      <c r="H1122" s="49"/>
      <c r="I1122" s="49"/>
      <c r="J1122" s="49"/>
      <c r="K1122" s="49"/>
      <c r="L1122" s="49"/>
      <c r="M1122" s="49"/>
      <c r="O1122" s="30"/>
    </row>
    <row r="1123" spans="2:15" s="28" customFormat="1">
      <c r="B1123" s="48"/>
      <c r="C1123" s="49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O1123" s="30"/>
    </row>
    <row r="1124" spans="2:15" s="28" customFormat="1">
      <c r="B1124" s="48"/>
      <c r="C1124" s="49"/>
      <c r="D1124" s="49"/>
      <c r="E1124" s="49"/>
      <c r="F1124" s="49"/>
      <c r="G1124" s="49"/>
      <c r="H1124" s="49"/>
      <c r="I1124" s="49"/>
      <c r="J1124" s="49"/>
      <c r="K1124" s="49"/>
      <c r="L1124" s="49"/>
      <c r="M1124" s="49"/>
      <c r="O1124" s="30"/>
    </row>
    <row r="1125" spans="2:15" s="28" customFormat="1">
      <c r="B1125" s="48"/>
      <c r="C1125" s="49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  <c r="O1125" s="30"/>
    </row>
    <row r="1126" spans="2:15" s="28" customFormat="1">
      <c r="B1126" s="48"/>
      <c r="C1126" s="49"/>
      <c r="D1126" s="49"/>
      <c r="E1126" s="49"/>
      <c r="F1126" s="49"/>
      <c r="G1126" s="49"/>
      <c r="H1126" s="49"/>
      <c r="I1126" s="49"/>
      <c r="J1126" s="49"/>
      <c r="K1126" s="49"/>
      <c r="L1126" s="49"/>
      <c r="M1126" s="49"/>
      <c r="O1126" s="30"/>
    </row>
    <row r="1127" spans="2:15" s="28" customFormat="1">
      <c r="B1127" s="48"/>
      <c r="C1127" s="49"/>
      <c r="D1127" s="49"/>
      <c r="E1127" s="49"/>
      <c r="F1127" s="49"/>
      <c r="G1127" s="49"/>
      <c r="H1127" s="49"/>
      <c r="I1127" s="49"/>
      <c r="J1127" s="49"/>
      <c r="K1127" s="49"/>
      <c r="L1127" s="49"/>
      <c r="M1127" s="49"/>
      <c r="O1127" s="30"/>
    </row>
    <row r="1128" spans="2:15" s="28" customFormat="1">
      <c r="B1128" s="48"/>
      <c r="C1128" s="49"/>
      <c r="D1128" s="49"/>
      <c r="E1128" s="49"/>
      <c r="F1128" s="49"/>
      <c r="G1128" s="49"/>
      <c r="H1128" s="49"/>
      <c r="I1128" s="49"/>
      <c r="J1128" s="49"/>
      <c r="K1128" s="49"/>
      <c r="L1128" s="49"/>
      <c r="M1128" s="49"/>
      <c r="O1128" s="30"/>
    </row>
    <row r="1129" spans="2:15" s="28" customFormat="1">
      <c r="B1129" s="48"/>
      <c r="C1129" s="49"/>
      <c r="D1129" s="49"/>
      <c r="E1129" s="49"/>
      <c r="F1129" s="49"/>
      <c r="G1129" s="49"/>
      <c r="H1129" s="49"/>
      <c r="I1129" s="49"/>
      <c r="J1129" s="49"/>
      <c r="K1129" s="49"/>
      <c r="L1129" s="49"/>
      <c r="M1129" s="49"/>
      <c r="O1129" s="30"/>
    </row>
    <row r="1130" spans="2:15" s="28" customFormat="1">
      <c r="B1130" s="48"/>
      <c r="C1130" s="49"/>
      <c r="D1130" s="49"/>
      <c r="E1130" s="49"/>
      <c r="F1130" s="49"/>
      <c r="G1130" s="49"/>
      <c r="H1130" s="49"/>
      <c r="I1130" s="49"/>
      <c r="J1130" s="49"/>
      <c r="K1130" s="49"/>
      <c r="L1130" s="49"/>
      <c r="M1130" s="49"/>
      <c r="O1130" s="30"/>
    </row>
    <row r="1131" spans="2:15" s="28" customFormat="1">
      <c r="B1131" s="48"/>
      <c r="C1131" s="49"/>
      <c r="D1131" s="49"/>
      <c r="E1131" s="49"/>
      <c r="F1131" s="49"/>
      <c r="G1131" s="49"/>
      <c r="H1131" s="49"/>
      <c r="I1131" s="49"/>
      <c r="J1131" s="49"/>
      <c r="K1131" s="49"/>
      <c r="L1131" s="49"/>
      <c r="M1131" s="49"/>
      <c r="O1131" s="30"/>
    </row>
    <row r="1132" spans="2:15" s="28" customFormat="1">
      <c r="B1132" s="48"/>
      <c r="C1132" s="49"/>
      <c r="D1132" s="49"/>
      <c r="E1132" s="49"/>
      <c r="F1132" s="49"/>
      <c r="G1132" s="49"/>
      <c r="H1132" s="49"/>
      <c r="I1132" s="49"/>
      <c r="J1132" s="49"/>
      <c r="K1132" s="49"/>
      <c r="L1132" s="49"/>
      <c r="M1132" s="49"/>
      <c r="O1132" s="30"/>
    </row>
    <row r="1133" spans="2:15" s="28" customFormat="1">
      <c r="B1133" s="48"/>
      <c r="C1133" s="49"/>
      <c r="D1133" s="49"/>
      <c r="E1133" s="49"/>
      <c r="F1133" s="49"/>
      <c r="G1133" s="49"/>
      <c r="H1133" s="49"/>
      <c r="I1133" s="49"/>
      <c r="J1133" s="49"/>
      <c r="K1133" s="49"/>
      <c r="L1133" s="49"/>
      <c r="M1133" s="49"/>
      <c r="O1133" s="30"/>
    </row>
    <row r="1134" spans="2:15" s="28" customFormat="1">
      <c r="B1134" s="48"/>
      <c r="C1134" s="49"/>
      <c r="D1134" s="49"/>
      <c r="E1134" s="49"/>
      <c r="F1134" s="49"/>
      <c r="G1134" s="49"/>
      <c r="H1134" s="49"/>
      <c r="I1134" s="49"/>
      <c r="J1134" s="49"/>
      <c r="K1134" s="49"/>
      <c r="L1134" s="49"/>
      <c r="M1134" s="49"/>
      <c r="O1134" s="30"/>
    </row>
    <row r="1135" spans="2:15" s="28" customFormat="1">
      <c r="B1135" s="48"/>
      <c r="C1135" s="49"/>
      <c r="D1135" s="49"/>
      <c r="E1135" s="49"/>
      <c r="F1135" s="49"/>
      <c r="G1135" s="49"/>
      <c r="H1135" s="49"/>
      <c r="I1135" s="49"/>
      <c r="J1135" s="49"/>
      <c r="K1135" s="49"/>
      <c r="L1135" s="49"/>
      <c r="M1135" s="49"/>
      <c r="O1135" s="30"/>
    </row>
    <row r="1136" spans="2:15" s="28" customFormat="1">
      <c r="B1136" s="48"/>
      <c r="C1136" s="49"/>
      <c r="D1136" s="49"/>
      <c r="E1136" s="49"/>
      <c r="F1136" s="49"/>
      <c r="G1136" s="49"/>
      <c r="H1136" s="49"/>
      <c r="I1136" s="49"/>
      <c r="J1136" s="49"/>
      <c r="K1136" s="49"/>
      <c r="L1136" s="49"/>
      <c r="M1136" s="49"/>
      <c r="O1136" s="30"/>
    </row>
    <row r="1137" spans="2:15" s="28" customFormat="1">
      <c r="B1137" s="48"/>
      <c r="C1137" s="49"/>
      <c r="D1137" s="49"/>
      <c r="E1137" s="49"/>
      <c r="F1137" s="49"/>
      <c r="G1137" s="49"/>
      <c r="H1137" s="49"/>
      <c r="I1137" s="49"/>
      <c r="J1137" s="49"/>
      <c r="K1137" s="49"/>
      <c r="L1137" s="49"/>
      <c r="M1137" s="49"/>
      <c r="O1137" s="30"/>
    </row>
    <row r="1138" spans="2:15" s="28" customFormat="1">
      <c r="B1138" s="48"/>
      <c r="C1138" s="49"/>
      <c r="D1138" s="49"/>
      <c r="E1138" s="49"/>
      <c r="F1138" s="49"/>
      <c r="G1138" s="49"/>
      <c r="H1138" s="49"/>
      <c r="I1138" s="49"/>
      <c r="J1138" s="49"/>
      <c r="K1138" s="49"/>
      <c r="L1138" s="49"/>
      <c r="M1138" s="49"/>
      <c r="O1138" s="30"/>
    </row>
    <row r="1139" spans="2:15" s="28" customFormat="1">
      <c r="B1139" s="48"/>
      <c r="C1139" s="49"/>
      <c r="D1139" s="49"/>
      <c r="E1139" s="49"/>
      <c r="F1139" s="49"/>
      <c r="G1139" s="49"/>
      <c r="H1139" s="49"/>
      <c r="I1139" s="49"/>
      <c r="J1139" s="49"/>
      <c r="K1139" s="49"/>
      <c r="L1139" s="49"/>
      <c r="M1139" s="49"/>
      <c r="O1139" s="30"/>
    </row>
    <row r="1140" spans="2:15" s="28" customFormat="1">
      <c r="B1140" s="48"/>
      <c r="C1140" s="49"/>
      <c r="D1140" s="49"/>
      <c r="E1140" s="49"/>
      <c r="F1140" s="49"/>
      <c r="G1140" s="49"/>
      <c r="H1140" s="49"/>
      <c r="I1140" s="49"/>
      <c r="J1140" s="49"/>
      <c r="K1140" s="49"/>
      <c r="L1140" s="49"/>
      <c r="M1140" s="49"/>
      <c r="O1140" s="30"/>
    </row>
    <row r="1141" spans="2:15" s="28" customFormat="1">
      <c r="B1141" s="48"/>
      <c r="C1141" s="49"/>
      <c r="D1141" s="49"/>
      <c r="E1141" s="49"/>
      <c r="F1141" s="49"/>
      <c r="G1141" s="49"/>
      <c r="H1141" s="49"/>
      <c r="I1141" s="49"/>
      <c r="J1141" s="49"/>
      <c r="K1141" s="49"/>
      <c r="L1141" s="49"/>
      <c r="M1141" s="49"/>
      <c r="O1141" s="30"/>
    </row>
    <row r="1142" spans="2:15" s="28" customFormat="1">
      <c r="B1142" s="48"/>
      <c r="C1142" s="49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  <c r="O1142" s="30"/>
    </row>
    <row r="1143" spans="2:15" s="28" customFormat="1">
      <c r="B1143" s="48"/>
      <c r="C1143" s="49"/>
      <c r="D1143" s="49"/>
      <c r="E1143" s="49"/>
      <c r="F1143" s="49"/>
      <c r="G1143" s="49"/>
      <c r="H1143" s="49"/>
      <c r="I1143" s="49"/>
      <c r="J1143" s="49"/>
      <c r="K1143" s="49"/>
      <c r="L1143" s="49"/>
      <c r="M1143" s="49"/>
      <c r="O1143" s="30"/>
    </row>
    <row r="1144" spans="2:15" s="28" customFormat="1">
      <c r="B1144" s="48"/>
      <c r="C1144" s="49"/>
      <c r="D1144" s="49"/>
      <c r="E1144" s="49"/>
      <c r="F1144" s="49"/>
      <c r="G1144" s="49"/>
      <c r="H1144" s="49"/>
      <c r="I1144" s="49"/>
      <c r="J1144" s="49"/>
      <c r="K1144" s="49"/>
      <c r="L1144" s="49"/>
      <c r="M1144" s="49"/>
      <c r="O1144" s="30"/>
    </row>
    <row r="1145" spans="2:15" s="28" customFormat="1">
      <c r="B1145" s="48"/>
      <c r="C1145" s="49"/>
      <c r="D1145" s="49"/>
      <c r="E1145" s="49"/>
      <c r="F1145" s="49"/>
      <c r="G1145" s="49"/>
      <c r="H1145" s="49"/>
      <c r="I1145" s="49"/>
      <c r="J1145" s="49"/>
      <c r="K1145" s="49"/>
      <c r="L1145" s="49"/>
      <c r="M1145" s="49"/>
      <c r="O1145" s="30"/>
    </row>
    <row r="1146" spans="2:15" s="28" customFormat="1">
      <c r="B1146" s="48"/>
      <c r="C1146" s="49"/>
      <c r="D1146" s="49"/>
      <c r="E1146" s="49"/>
      <c r="F1146" s="49"/>
      <c r="G1146" s="49"/>
      <c r="H1146" s="49"/>
      <c r="I1146" s="49"/>
      <c r="J1146" s="49"/>
      <c r="K1146" s="49"/>
      <c r="L1146" s="49"/>
      <c r="M1146" s="49"/>
      <c r="O1146" s="30"/>
    </row>
    <row r="1147" spans="2:15" s="28" customFormat="1">
      <c r="B1147" s="48"/>
      <c r="C1147" s="49"/>
      <c r="D1147" s="49"/>
      <c r="E1147" s="49"/>
      <c r="F1147" s="49"/>
      <c r="G1147" s="49"/>
      <c r="H1147" s="49"/>
      <c r="I1147" s="49"/>
      <c r="J1147" s="49"/>
      <c r="K1147" s="49"/>
      <c r="L1147" s="49"/>
      <c r="M1147" s="49"/>
      <c r="O1147" s="30"/>
    </row>
    <row r="1148" spans="2:15" s="28" customFormat="1">
      <c r="B1148" s="48"/>
      <c r="C1148" s="49"/>
      <c r="D1148" s="49"/>
      <c r="E1148" s="49"/>
      <c r="F1148" s="49"/>
      <c r="G1148" s="49"/>
      <c r="H1148" s="49"/>
      <c r="I1148" s="49"/>
      <c r="J1148" s="49"/>
      <c r="K1148" s="49"/>
      <c r="L1148" s="49"/>
      <c r="M1148" s="49"/>
      <c r="O1148" s="30"/>
    </row>
    <row r="1149" spans="2:15" s="28" customFormat="1">
      <c r="B1149" s="48"/>
      <c r="C1149" s="49"/>
      <c r="D1149" s="49"/>
      <c r="E1149" s="49"/>
      <c r="F1149" s="49"/>
      <c r="G1149" s="49"/>
      <c r="H1149" s="49"/>
      <c r="I1149" s="49"/>
      <c r="J1149" s="49"/>
      <c r="K1149" s="49"/>
      <c r="L1149" s="49"/>
      <c r="M1149" s="49"/>
      <c r="O1149" s="30"/>
    </row>
    <row r="1150" spans="2:15" s="28" customFormat="1">
      <c r="B1150" s="48"/>
      <c r="C1150" s="49"/>
      <c r="D1150" s="49"/>
      <c r="E1150" s="49"/>
      <c r="F1150" s="49"/>
      <c r="G1150" s="49"/>
      <c r="H1150" s="49"/>
      <c r="I1150" s="49"/>
      <c r="J1150" s="49"/>
      <c r="K1150" s="49"/>
      <c r="L1150" s="49"/>
      <c r="M1150" s="49"/>
      <c r="O1150" s="30"/>
    </row>
    <row r="1151" spans="2:15" s="28" customFormat="1">
      <c r="B1151" s="48"/>
      <c r="C1151" s="49"/>
      <c r="D1151" s="49"/>
      <c r="E1151" s="49"/>
      <c r="F1151" s="49"/>
      <c r="G1151" s="49"/>
      <c r="H1151" s="49"/>
      <c r="I1151" s="49"/>
      <c r="J1151" s="49"/>
      <c r="K1151" s="49"/>
      <c r="L1151" s="49"/>
      <c r="M1151" s="49"/>
      <c r="O1151" s="30"/>
    </row>
    <row r="1152" spans="2:15" s="28" customFormat="1">
      <c r="B1152" s="48"/>
      <c r="C1152" s="49"/>
      <c r="D1152" s="49"/>
      <c r="E1152" s="49"/>
      <c r="F1152" s="49"/>
      <c r="G1152" s="49"/>
      <c r="H1152" s="49"/>
      <c r="I1152" s="49"/>
      <c r="J1152" s="49"/>
      <c r="K1152" s="49"/>
      <c r="L1152" s="49"/>
      <c r="M1152" s="49"/>
      <c r="O1152" s="30"/>
    </row>
    <row r="1153" spans="2:15" s="28" customFormat="1">
      <c r="B1153" s="48"/>
      <c r="C1153" s="49"/>
      <c r="D1153" s="49"/>
      <c r="E1153" s="49"/>
      <c r="F1153" s="49"/>
      <c r="G1153" s="49"/>
      <c r="H1153" s="49"/>
      <c r="I1153" s="49"/>
      <c r="J1153" s="49"/>
      <c r="K1153" s="49"/>
      <c r="L1153" s="49"/>
      <c r="M1153" s="49"/>
      <c r="O1153" s="30"/>
    </row>
    <row r="1154" spans="2:15" s="28" customFormat="1">
      <c r="B1154" s="48"/>
      <c r="C1154" s="49"/>
      <c r="D1154" s="49"/>
      <c r="E1154" s="49"/>
      <c r="F1154" s="49"/>
      <c r="G1154" s="49"/>
      <c r="H1154" s="49"/>
      <c r="I1154" s="49"/>
      <c r="J1154" s="49"/>
      <c r="K1154" s="49"/>
      <c r="L1154" s="49"/>
      <c r="M1154" s="49"/>
      <c r="O1154" s="30"/>
    </row>
    <row r="1155" spans="2:15" s="28" customFormat="1">
      <c r="B1155" s="48"/>
      <c r="C1155" s="49"/>
      <c r="D1155" s="49"/>
      <c r="E1155" s="49"/>
      <c r="F1155" s="49"/>
      <c r="G1155" s="49"/>
      <c r="H1155" s="49"/>
      <c r="I1155" s="49"/>
      <c r="J1155" s="49"/>
      <c r="K1155" s="49"/>
      <c r="L1155" s="49"/>
      <c r="M1155" s="49"/>
      <c r="O1155" s="30"/>
    </row>
    <row r="1156" spans="2:15" s="28" customFormat="1">
      <c r="B1156" s="48"/>
      <c r="C1156" s="49"/>
      <c r="D1156" s="49"/>
      <c r="E1156" s="49"/>
      <c r="F1156" s="49"/>
      <c r="G1156" s="49"/>
      <c r="H1156" s="49"/>
      <c r="I1156" s="49"/>
      <c r="J1156" s="49"/>
      <c r="K1156" s="49"/>
      <c r="L1156" s="49"/>
      <c r="M1156" s="49"/>
      <c r="O1156" s="30"/>
    </row>
    <row r="1157" spans="2:15" s="28" customFormat="1">
      <c r="B1157" s="48"/>
      <c r="C1157" s="49"/>
      <c r="D1157" s="49"/>
      <c r="E1157" s="49"/>
      <c r="F1157" s="49"/>
      <c r="G1157" s="49"/>
      <c r="H1157" s="49"/>
      <c r="I1157" s="49"/>
      <c r="J1157" s="49"/>
      <c r="K1157" s="49"/>
      <c r="L1157" s="49"/>
      <c r="M1157" s="49"/>
      <c r="O1157" s="30"/>
    </row>
    <row r="1158" spans="2:15" s="28" customFormat="1">
      <c r="B1158" s="48"/>
      <c r="C1158" s="49"/>
      <c r="D1158" s="49"/>
      <c r="E1158" s="49"/>
      <c r="F1158" s="49"/>
      <c r="G1158" s="49"/>
      <c r="H1158" s="49"/>
      <c r="I1158" s="49"/>
      <c r="J1158" s="49"/>
      <c r="K1158" s="49"/>
      <c r="L1158" s="49"/>
      <c r="M1158" s="49"/>
      <c r="O1158" s="30"/>
    </row>
    <row r="1159" spans="2:15" s="28" customFormat="1">
      <c r="B1159" s="48"/>
      <c r="C1159" s="49"/>
      <c r="D1159" s="49"/>
      <c r="E1159" s="49"/>
      <c r="F1159" s="49"/>
      <c r="G1159" s="49"/>
      <c r="H1159" s="49"/>
      <c r="I1159" s="49"/>
      <c r="J1159" s="49"/>
      <c r="K1159" s="49"/>
      <c r="L1159" s="49"/>
      <c r="M1159" s="49"/>
      <c r="O1159" s="30"/>
    </row>
    <row r="1160" spans="2:15" s="28" customFormat="1">
      <c r="B1160" s="48"/>
      <c r="C1160" s="49"/>
      <c r="D1160" s="49"/>
      <c r="E1160" s="49"/>
      <c r="F1160" s="49"/>
      <c r="G1160" s="49"/>
      <c r="H1160" s="49"/>
      <c r="I1160" s="49"/>
      <c r="J1160" s="49"/>
      <c r="K1160" s="49"/>
      <c r="L1160" s="49"/>
      <c r="M1160" s="49"/>
      <c r="O1160" s="30"/>
    </row>
    <row r="1161" spans="2:15" s="28" customFormat="1">
      <c r="B1161" s="48"/>
      <c r="C1161" s="49"/>
      <c r="D1161" s="49"/>
      <c r="E1161" s="49"/>
      <c r="F1161" s="49"/>
      <c r="G1161" s="49"/>
      <c r="H1161" s="49"/>
      <c r="I1161" s="49"/>
      <c r="J1161" s="49"/>
      <c r="K1161" s="49"/>
      <c r="L1161" s="49"/>
      <c r="M1161" s="49"/>
      <c r="O1161" s="30"/>
    </row>
    <row r="1162" spans="2:15" s="28" customFormat="1">
      <c r="B1162" s="48"/>
      <c r="C1162" s="49"/>
      <c r="D1162" s="49"/>
      <c r="E1162" s="49"/>
      <c r="F1162" s="49"/>
      <c r="G1162" s="49"/>
      <c r="H1162" s="49"/>
      <c r="I1162" s="49"/>
      <c r="J1162" s="49"/>
      <c r="K1162" s="49"/>
      <c r="L1162" s="49"/>
      <c r="M1162" s="49"/>
      <c r="O1162" s="30"/>
    </row>
    <row r="1163" spans="2:15" s="28" customFormat="1">
      <c r="B1163" s="48"/>
      <c r="C1163" s="49"/>
      <c r="D1163" s="49"/>
      <c r="E1163" s="49"/>
      <c r="F1163" s="49"/>
      <c r="G1163" s="49"/>
      <c r="H1163" s="49"/>
      <c r="I1163" s="49"/>
      <c r="J1163" s="49"/>
      <c r="K1163" s="49"/>
      <c r="L1163" s="49"/>
      <c r="M1163" s="49"/>
      <c r="O1163" s="30"/>
    </row>
    <row r="1164" spans="2:15" s="28" customFormat="1">
      <c r="B1164" s="48"/>
      <c r="C1164" s="49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O1164" s="30"/>
    </row>
    <row r="1165" spans="2:15" s="28" customFormat="1">
      <c r="B1165" s="48"/>
      <c r="C1165" s="49"/>
      <c r="D1165" s="49"/>
      <c r="E1165" s="49"/>
      <c r="F1165" s="49"/>
      <c r="G1165" s="49"/>
      <c r="H1165" s="49"/>
      <c r="I1165" s="49"/>
      <c r="J1165" s="49"/>
      <c r="K1165" s="49"/>
      <c r="L1165" s="49"/>
      <c r="M1165" s="49"/>
      <c r="O1165" s="30"/>
    </row>
    <row r="1166" spans="2:15" s="28" customFormat="1">
      <c r="B1166" s="48"/>
      <c r="C1166" s="49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O1166" s="30"/>
    </row>
    <row r="1167" spans="2:15" s="28" customFormat="1">
      <c r="B1167" s="48"/>
      <c r="C1167" s="49"/>
      <c r="D1167" s="49"/>
      <c r="E1167" s="49"/>
      <c r="F1167" s="49"/>
      <c r="G1167" s="49"/>
      <c r="H1167" s="49"/>
      <c r="I1167" s="49"/>
      <c r="J1167" s="49"/>
      <c r="K1167" s="49"/>
      <c r="L1167" s="49"/>
      <c r="M1167" s="49"/>
      <c r="O1167" s="30"/>
    </row>
    <row r="1168" spans="2:15" s="28" customFormat="1">
      <c r="B1168" s="48"/>
      <c r="C1168" s="49"/>
      <c r="D1168" s="49"/>
      <c r="E1168" s="49"/>
      <c r="F1168" s="49"/>
      <c r="G1168" s="49"/>
      <c r="H1168" s="49"/>
      <c r="I1168" s="49"/>
      <c r="J1168" s="49"/>
      <c r="K1168" s="49"/>
      <c r="L1168" s="49"/>
      <c r="M1168" s="49"/>
      <c r="O1168" s="30"/>
    </row>
    <row r="1169" spans="2:15" s="28" customFormat="1">
      <c r="B1169" s="48"/>
      <c r="C1169" s="49"/>
      <c r="D1169" s="49"/>
      <c r="E1169" s="49"/>
      <c r="F1169" s="49"/>
      <c r="G1169" s="49"/>
      <c r="H1169" s="49"/>
      <c r="I1169" s="49"/>
      <c r="J1169" s="49"/>
      <c r="K1169" s="49"/>
      <c r="L1169" s="49"/>
      <c r="M1169" s="49"/>
      <c r="O1169" s="30"/>
    </row>
    <row r="1170" spans="2:15" s="28" customFormat="1">
      <c r="B1170" s="48"/>
      <c r="C1170" s="49"/>
      <c r="D1170" s="49"/>
      <c r="E1170" s="49"/>
      <c r="F1170" s="49"/>
      <c r="G1170" s="49"/>
      <c r="H1170" s="49"/>
      <c r="I1170" s="49"/>
      <c r="J1170" s="49"/>
      <c r="K1170" s="49"/>
      <c r="L1170" s="49"/>
      <c r="M1170" s="49"/>
      <c r="O1170" s="30"/>
    </row>
    <row r="1171" spans="2:15" s="28" customFormat="1">
      <c r="B1171" s="48"/>
      <c r="C1171" s="49"/>
      <c r="D1171" s="49"/>
      <c r="E1171" s="49"/>
      <c r="F1171" s="49"/>
      <c r="G1171" s="49"/>
      <c r="H1171" s="49"/>
      <c r="I1171" s="49"/>
      <c r="J1171" s="49"/>
      <c r="K1171" s="49"/>
      <c r="L1171" s="49"/>
      <c r="M1171" s="49"/>
      <c r="O1171" s="30"/>
    </row>
    <row r="1172" spans="2:15" s="28" customFormat="1">
      <c r="B1172" s="48"/>
      <c r="C1172" s="49"/>
      <c r="D1172" s="49"/>
      <c r="E1172" s="49"/>
      <c r="F1172" s="49"/>
      <c r="G1172" s="49"/>
      <c r="H1172" s="49"/>
      <c r="I1172" s="49"/>
      <c r="J1172" s="49"/>
      <c r="K1172" s="49"/>
      <c r="L1172" s="49"/>
      <c r="M1172" s="49"/>
      <c r="O1172" s="30"/>
    </row>
    <row r="1173" spans="2:15" s="28" customFormat="1">
      <c r="B1173" s="48"/>
      <c r="C1173" s="49"/>
      <c r="D1173" s="49"/>
      <c r="E1173" s="49"/>
      <c r="F1173" s="49"/>
      <c r="G1173" s="49"/>
      <c r="H1173" s="49"/>
      <c r="I1173" s="49"/>
      <c r="J1173" s="49"/>
      <c r="K1173" s="49"/>
      <c r="L1173" s="49"/>
      <c r="M1173" s="49"/>
      <c r="O1173" s="30"/>
    </row>
    <row r="1174" spans="2:15" s="28" customFormat="1">
      <c r="B1174" s="48"/>
      <c r="C1174" s="49"/>
      <c r="D1174" s="49"/>
      <c r="E1174" s="49"/>
      <c r="F1174" s="49"/>
      <c r="G1174" s="49"/>
      <c r="H1174" s="49"/>
      <c r="I1174" s="49"/>
      <c r="J1174" s="49"/>
      <c r="K1174" s="49"/>
      <c r="L1174" s="49"/>
      <c r="M1174" s="49"/>
      <c r="O1174" s="30"/>
    </row>
    <row r="1175" spans="2:15" s="28" customFormat="1">
      <c r="B1175" s="48"/>
      <c r="C1175" s="49"/>
      <c r="D1175" s="49"/>
      <c r="E1175" s="49"/>
      <c r="F1175" s="49"/>
      <c r="G1175" s="49"/>
      <c r="H1175" s="49"/>
      <c r="I1175" s="49"/>
      <c r="J1175" s="49"/>
      <c r="K1175" s="49"/>
      <c r="L1175" s="49"/>
      <c r="M1175" s="49"/>
      <c r="O1175" s="30"/>
    </row>
    <row r="1176" spans="2:15" s="28" customFormat="1">
      <c r="B1176" s="48"/>
      <c r="C1176" s="49"/>
      <c r="D1176" s="49"/>
      <c r="E1176" s="49"/>
      <c r="F1176" s="49"/>
      <c r="G1176" s="49"/>
      <c r="H1176" s="49"/>
      <c r="I1176" s="49"/>
      <c r="J1176" s="49"/>
      <c r="K1176" s="49"/>
      <c r="L1176" s="49"/>
      <c r="M1176" s="49"/>
      <c r="O1176" s="30"/>
    </row>
    <row r="1177" spans="2:15" s="28" customFormat="1">
      <c r="B1177" s="48"/>
      <c r="C1177" s="49"/>
      <c r="D1177" s="49"/>
      <c r="E1177" s="49"/>
      <c r="F1177" s="49"/>
      <c r="G1177" s="49"/>
      <c r="H1177" s="49"/>
      <c r="I1177" s="49"/>
      <c r="J1177" s="49"/>
      <c r="K1177" s="49"/>
      <c r="L1177" s="49"/>
      <c r="M1177" s="49"/>
      <c r="O1177" s="30"/>
    </row>
    <row r="1178" spans="2:15" s="28" customFormat="1">
      <c r="B1178" s="48"/>
      <c r="C1178" s="49"/>
      <c r="D1178" s="49"/>
      <c r="E1178" s="49"/>
      <c r="F1178" s="49"/>
      <c r="G1178" s="49"/>
      <c r="H1178" s="49"/>
      <c r="I1178" s="49"/>
      <c r="J1178" s="49"/>
      <c r="K1178" s="49"/>
      <c r="L1178" s="49"/>
      <c r="M1178" s="49"/>
      <c r="O1178" s="30"/>
    </row>
    <row r="1179" spans="2:15" s="28" customFormat="1">
      <c r="B1179" s="48"/>
      <c r="C1179" s="49"/>
      <c r="D1179" s="49"/>
      <c r="E1179" s="49"/>
      <c r="F1179" s="49"/>
      <c r="G1179" s="49"/>
      <c r="H1179" s="49"/>
      <c r="I1179" s="49"/>
      <c r="J1179" s="49"/>
      <c r="K1179" s="49"/>
      <c r="L1179" s="49"/>
      <c r="M1179" s="49"/>
      <c r="O1179" s="30"/>
    </row>
    <row r="1180" spans="2:15" s="28" customFormat="1">
      <c r="B1180" s="48"/>
      <c r="C1180" s="49"/>
      <c r="D1180" s="49"/>
      <c r="E1180" s="49"/>
      <c r="F1180" s="49"/>
      <c r="G1180" s="49"/>
      <c r="H1180" s="49"/>
      <c r="I1180" s="49"/>
      <c r="J1180" s="49"/>
      <c r="K1180" s="49"/>
      <c r="L1180" s="49"/>
      <c r="M1180" s="49"/>
      <c r="O1180" s="30"/>
    </row>
    <row r="1181" spans="2:15" s="28" customFormat="1">
      <c r="B1181" s="48"/>
      <c r="C1181" s="49"/>
      <c r="D1181" s="49"/>
      <c r="E1181" s="49"/>
      <c r="F1181" s="49"/>
      <c r="G1181" s="49"/>
      <c r="H1181" s="49"/>
      <c r="I1181" s="49"/>
      <c r="J1181" s="49"/>
      <c r="K1181" s="49"/>
      <c r="L1181" s="49"/>
      <c r="M1181" s="49"/>
      <c r="O1181" s="30"/>
    </row>
    <row r="1182" spans="2:15" s="28" customFormat="1">
      <c r="B1182" s="48"/>
      <c r="C1182" s="49"/>
      <c r="D1182" s="49"/>
      <c r="E1182" s="49"/>
      <c r="F1182" s="49"/>
      <c r="G1182" s="49"/>
      <c r="H1182" s="49"/>
      <c r="I1182" s="49"/>
      <c r="J1182" s="49"/>
      <c r="K1182" s="49"/>
      <c r="L1182" s="49"/>
      <c r="M1182" s="49"/>
      <c r="O1182" s="30"/>
    </row>
    <row r="1183" spans="2:15" s="28" customFormat="1">
      <c r="B1183" s="48"/>
      <c r="C1183" s="49"/>
      <c r="D1183" s="49"/>
      <c r="E1183" s="49"/>
      <c r="F1183" s="49"/>
      <c r="G1183" s="49"/>
      <c r="H1183" s="49"/>
      <c r="I1183" s="49"/>
      <c r="J1183" s="49"/>
      <c r="K1183" s="49"/>
      <c r="L1183" s="49"/>
      <c r="M1183" s="49"/>
      <c r="O1183" s="30"/>
    </row>
    <row r="1184" spans="2:15" s="28" customFormat="1">
      <c r="B1184" s="48"/>
      <c r="C1184" s="49"/>
      <c r="D1184" s="49"/>
      <c r="E1184" s="49"/>
      <c r="F1184" s="49"/>
      <c r="G1184" s="49"/>
      <c r="H1184" s="49"/>
      <c r="I1184" s="49"/>
      <c r="J1184" s="49"/>
      <c r="K1184" s="49"/>
      <c r="L1184" s="49"/>
      <c r="M1184" s="49"/>
      <c r="O1184" s="30"/>
    </row>
    <row r="1185" spans="2:15" s="28" customFormat="1">
      <c r="B1185" s="48"/>
      <c r="C1185" s="49"/>
      <c r="D1185" s="49"/>
      <c r="E1185" s="49"/>
      <c r="F1185" s="49"/>
      <c r="G1185" s="49"/>
      <c r="H1185" s="49"/>
      <c r="I1185" s="49"/>
      <c r="J1185" s="49"/>
      <c r="K1185" s="49"/>
      <c r="L1185" s="49"/>
      <c r="M1185" s="49"/>
      <c r="O1185" s="30"/>
    </row>
    <row r="1186" spans="2:15" s="28" customFormat="1">
      <c r="B1186" s="48"/>
      <c r="C1186" s="49"/>
      <c r="D1186" s="49"/>
      <c r="E1186" s="49"/>
      <c r="F1186" s="49"/>
      <c r="G1186" s="49"/>
      <c r="H1186" s="49"/>
      <c r="I1186" s="49"/>
      <c r="J1186" s="49"/>
      <c r="K1186" s="49"/>
      <c r="L1186" s="49"/>
      <c r="M1186" s="49"/>
      <c r="O1186" s="30"/>
    </row>
    <row r="1187" spans="2:15" s="28" customFormat="1">
      <c r="B1187" s="48"/>
      <c r="C1187" s="49"/>
      <c r="D1187" s="49"/>
      <c r="E1187" s="49"/>
      <c r="F1187" s="49"/>
      <c r="G1187" s="49"/>
      <c r="H1187" s="49"/>
      <c r="I1187" s="49"/>
      <c r="J1187" s="49"/>
      <c r="K1187" s="49"/>
      <c r="L1187" s="49"/>
      <c r="M1187" s="49"/>
      <c r="O1187" s="30"/>
    </row>
    <row r="1188" spans="2:15" s="28" customFormat="1">
      <c r="B1188" s="48"/>
      <c r="C1188" s="49"/>
      <c r="D1188" s="49"/>
      <c r="E1188" s="49"/>
      <c r="F1188" s="49"/>
      <c r="G1188" s="49"/>
      <c r="H1188" s="49"/>
      <c r="I1188" s="49"/>
      <c r="J1188" s="49"/>
      <c r="K1188" s="49"/>
      <c r="L1188" s="49"/>
      <c r="M1188" s="49"/>
      <c r="O1188" s="30"/>
    </row>
    <row r="1189" spans="2:15" s="28" customFormat="1">
      <c r="B1189" s="48"/>
      <c r="C1189" s="49"/>
      <c r="D1189" s="49"/>
      <c r="E1189" s="49"/>
      <c r="F1189" s="49"/>
      <c r="G1189" s="49"/>
      <c r="H1189" s="49"/>
      <c r="I1189" s="49"/>
      <c r="J1189" s="49"/>
      <c r="K1189" s="49"/>
      <c r="L1189" s="49"/>
      <c r="M1189" s="49"/>
      <c r="O1189" s="30"/>
    </row>
    <row r="1190" spans="2:15" s="28" customFormat="1">
      <c r="B1190" s="48"/>
      <c r="C1190" s="49"/>
      <c r="D1190" s="49"/>
      <c r="E1190" s="49"/>
      <c r="F1190" s="49"/>
      <c r="G1190" s="49"/>
      <c r="H1190" s="49"/>
      <c r="I1190" s="49"/>
      <c r="J1190" s="49"/>
      <c r="K1190" s="49"/>
      <c r="L1190" s="49"/>
      <c r="M1190" s="49"/>
      <c r="O1190" s="30"/>
    </row>
    <row r="1191" spans="2:15" s="28" customFormat="1">
      <c r="B1191" s="48"/>
      <c r="C1191" s="49"/>
      <c r="D1191" s="49"/>
      <c r="E1191" s="49"/>
      <c r="F1191" s="49"/>
      <c r="G1191" s="49"/>
      <c r="H1191" s="49"/>
      <c r="I1191" s="49"/>
      <c r="J1191" s="49"/>
      <c r="K1191" s="49"/>
      <c r="L1191" s="49"/>
      <c r="M1191" s="49"/>
      <c r="O1191" s="30"/>
    </row>
    <row r="1192" spans="2:15" s="28" customFormat="1">
      <c r="B1192" s="48"/>
      <c r="C1192" s="49"/>
      <c r="D1192" s="49"/>
      <c r="E1192" s="49"/>
      <c r="F1192" s="49"/>
      <c r="G1192" s="49"/>
      <c r="H1192" s="49"/>
      <c r="I1192" s="49"/>
      <c r="J1192" s="49"/>
      <c r="K1192" s="49"/>
      <c r="L1192" s="49"/>
      <c r="M1192" s="49"/>
      <c r="O1192" s="30"/>
    </row>
    <row r="1193" spans="2:15" s="28" customFormat="1">
      <c r="B1193" s="48"/>
      <c r="C1193" s="49"/>
      <c r="D1193" s="49"/>
      <c r="E1193" s="49"/>
      <c r="F1193" s="49"/>
      <c r="G1193" s="49"/>
      <c r="H1193" s="49"/>
      <c r="I1193" s="49"/>
      <c r="J1193" s="49"/>
      <c r="K1193" s="49"/>
      <c r="L1193" s="49"/>
      <c r="M1193" s="49"/>
      <c r="O1193" s="30"/>
    </row>
    <row r="1194" spans="2:15" s="28" customFormat="1">
      <c r="B1194" s="48"/>
      <c r="C1194" s="49"/>
      <c r="D1194" s="49"/>
      <c r="E1194" s="49"/>
      <c r="F1194" s="49"/>
      <c r="G1194" s="49"/>
      <c r="H1194" s="49"/>
      <c r="I1194" s="49"/>
      <c r="J1194" s="49"/>
      <c r="K1194" s="49"/>
      <c r="L1194" s="49"/>
      <c r="M1194" s="49"/>
      <c r="O1194" s="30"/>
    </row>
    <row r="1195" spans="2:15" s="28" customFormat="1">
      <c r="B1195" s="48"/>
      <c r="C1195" s="49"/>
      <c r="D1195" s="49"/>
      <c r="E1195" s="49"/>
      <c r="F1195" s="49"/>
      <c r="G1195" s="49"/>
      <c r="H1195" s="49"/>
      <c r="I1195" s="49"/>
      <c r="J1195" s="49"/>
      <c r="K1195" s="49"/>
      <c r="L1195" s="49"/>
      <c r="M1195" s="49"/>
      <c r="O1195" s="30"/>
    </row>
    <row r="1196" spans="2:15" s="28" customFormat="1">
      <c r="B1196" s="48"/>
      <c r="C1196" s="49"/>
      <c r="D1196" s="49"/>
      <c r="E1196" s="49"/>
      <c r="F1196" s="49"/>
      <c r="G1196" s="49"/>
      <c r="H1196" s="49"/>
      <c r="I1196" s="49"/>
      <c r="J1196" s="49"/>
      <c r="K1196" s="49"/>
      <c r="L1196" s="49"/>
      <c r="M1196" s="49"/>
      <c r="O1196" s="30"/>
    </row>
    <row r="1197" spans="2:15" s="28" customFormat="1">
      <c r="B1197" s="48"/>
      <c r="C1197" s="49"/>
      <c r="D1197" s="49"/>
      <c r="E1197" s="49"/>
      <c r="F1197" s="49"/>
      <c r="G1197" s="49"/>
      <c r="H1197" s="49"/>
      <c r="I1197" s="49"/>
      <c r="J1197" s="49"/>
      <c r="K1197" s="49"/>
      <c r="L1197" s="49"/>
      <c r="M1197" s="49"/>
      <c r="O1197" s="30"/>
    </row>
    <row r="1198" spans="2:15" s="28" customFormat="1">
      <c r="B1198" s="48"/>
      <c r="C1198" s="49"/>
      <c r="D1198" s="49"/>
      <c r="E1198" s="49"/>
      <c r="F1198" s="49"/>
      <c r="G1198" s="49"/>
      <c r="H1198" s="49"/>
      <c r="I1198" s="49"/>
      <c r="J1198" s="49"/>
      <c r="K1198" s="49"/>
      <c r="L1198" s="49"/>
      <c r="M1198" s="49"/>
      <c r="O1198" s="30"/>
    </row>
    <row r="1199" spans="2:15" s="28" customFormat="1">
      <c r="B1199" s="48"/>
      <c r="C1199" s="49"/>
      <c r="D1199" s="49"/>
      <c r="E1199" s="49"/>
      <c r="F1199" s="49"/>
      <c r="G1199" s="49"/>
      <c r="H1199" s="49"/>
      <c r="I1199" s="49"/>
      <c r="J1199" s="49"/>
      <c r="K1199" s="49"/>
      <c r="L1199" s="49"/>
      <c r="M1199" s="49"/>
      <c r="O1199" s="30"/>
    </row>
    <row r="1200" spans="2:15" s="28" customFormat="1">
      <c r="B1200" s="48"/>
      <c r="C1200" s="49"/>
      <c r="D1200" s="49"/>
      <c r="E1200" s="49"/>
      <c r="F1200" s="49"/>
      <c r="G1200" s="49"/>
      <c r="H1200" s="49"/>
      <c r="I1200" s="49"/>
      <c r="J1200" s="49"/>
      <c r="K1200" s="49"/>
      <c r="L1200" s="49"/>
      <c r="M1200" s="49"/>
      <c r="O1200" s="30"/>
    </row>
    <row r="1201" spans="2:15" s="28" customFormat="1">
      <c r="B1201" s="48"/>
      <c r="C1201" s="49"/>
      <c r="D1201" s="49"/>
      <c r="E1201" s="49"/>
      <c r="F1201" s="49"/>
      <c r="G1201" s="49"/>
      <c r="H1201" s="49"/>
      <c r="I1201" s="49"/>
      <c r="J1201" s="49"/>
      <c r="K1201" s="49"/>
      <c r="L1201" s="49"/>
      <c r="M1201" s="49"/>
      <c r="O1201" s="30"/>
    </row>
    <row r="1202" spans="2:15" s="28" customFormat="1">
      <c r="B1202" s="48"/>
      <c r="C1202" s="49"/>
      <c r="D1202" s="49"/>
      <c r="E1202" s="49"/>
      <c r="F1202" s="49"/>
      <c r="G1202" s="49"/>
      <c r="H1202" s="49"/>
      <c r="I1202" s="49"/>
      <c r="J1202" s="49"/>
      <c r="K1202" s="49"/>
      <c r="L1202" s="49"/>
      <c r="M1202" s="49"/>
      <c r="O1202" s="30"/>
    </row>
    <row r="1203" spans="2:15" s="28" customFormat="1">
      <c r="B1203" s="48"/>
      <c r="C1203" s="49"/>
      <c r="D1203" s="49"/>
      <c r="E1203" s="49"/>
      <c r="F1203" s="49"/>
      <c r="G1203" s="49"/>
      <c r="H1203" s="49"/>
      <c r="I1203" s="49"/>
      <c r="J1203" s="49"/>
      <c r="K1203" s="49"/>
      <c r="L1203" s="49"/>
      <c r="M1203" s="49"/>
      <c r="O1203" s="30"/>
    </row>
    <row r="1204" spans="2:15" s="28" customFormat="1">
      <c r="B1204" s="48"/>
      <c r="C1204" s="49"/>
      <c r="D1204" s="49"/>
      <c r="E1204" s="49"/>
      <c r="F1204" s="49"/>
      <c r="G1204" s="49"/>
      <c r="H1204" s="49"/>
      <c r="I1204" s="49"/>
      <c r="J1204" s="49"/>
      <c r="K1204" s="49"/>
      <c r="L1204" s="49"/>
      <c r="M1204" s="49"/>
      <c r="O1204" s="30"/>
    </row>
    <row r="1205" spans="2:15" s="28" customFormat="1">
      <c r="B1205" s="48"/>
      <c r="C1205" s="49"/>
      <c r="D1205" s="49"/>
      <c r="E1205" s="49"/>
      <c r="F1205" s="49"/>
      <c r="G1205" s="49"/>
      <c r="H1205" s="49"/>
      <c r="I1205" s="49"/>
      <c r="J1205" s="49"/>
      <c r="K1205" s="49"/>
      <c r="L1205" s="49"/>
      <c r="M1205" s="49"/>
      <c r="O1205" s="30"/>
    </row>
    <row r="1206" spans="2:15" s="28" customFormat="1">
      <c r="B1206" s="48"/>
      <c r="C1206" s="49"/>
      <c r="D1206" s="49"/>
      <c r="E1206" s="49"/>
      <c r="F1206" s="49"/>
      <c r="G1206" s="49"/>
      <c r="H1206" s="49"/>
      <c r="I1206" s="49"/>
      <c r="J1206" s="49"/>
      <c r="K1206" s="49"/>
      <c r="L1206" s="49"/>
      <c r="M1206" s="49"/>
      <c r="O1206" s="30"/>
    </row>
    <row r="1207" spans="2:15" s="28" customFormat="1">
      <c r="B1207" s="48"/>
      <c r="C1207" s="49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O1207" s="30"/>
    </row>
    <row r="1208" spans="2:15" s="28" customFormat="1">
      <c r="B1208" s="48"/>
      <c r="C1208" s="49"/>
      <c r="D1208" s="49"/>
      <c r="E1208" s="49"/>
      <c r="F1208" s="49"/>
      <c r="G1208" s="49"/>
      <c r="H1208" s="49"/>
      <c r="I1208" s="49"/>
      <c r="J1208" s="49"/>
      <c r="K1208" s="49"/>
      <c r="L1208" s="49"/>
      <c r="M1208" s="49"/>
      <c r="O1208" s="30"/>
    </row>
    <row r="1209" spans="2:15" s="28" customFormat="1">
      <c r="B1209" s="48"/>
      <c r="C1209" s="49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O1209" s="30"/>
    </row>
    <row r="1210" spans="2:15" s="28" customFormat="1">
      <c r="B1210" s="48"/>
      <c r="C1210" s="49"/>
      <c r="D1210" s="49"/>
      <c r="E1210" s="49"/>
      <c r="F1210" s="49"/>
      <c r="G1210" s="49"/>
      <c r="H1210" s="49"/>
      <c r="I1210" s="49"/>
      <c r="J1210" s="49"/>
      <c r="K1210" s="49"/>
      <c r="L1210" s="49"/>
      <c r="M1210" s="49"/>
      <c r="O1210" s="30"/>
    </row>
    <row r="1211" spans="2:15" s="28" customFormat="1">
      <c r="B1211" s="48"/>
      <c r="C1211" s="49"/>
      <c r="D1211" s="49"/>
      <c r="E1211" s="49"/>
      <c r="F1211" s="49"/>
      <c r="G1211" s="49"/>
      <c r="H1211" s="49"/>
      <c r="I1211" s="49"/>
      <c r="J1211" s="49"/>
      <c r="K1211" s="49"/>
      <c r="L1211" s="49"/>
      <c r="M1211" s="49"/>
      <c r="O1211" s="30"/>
    </row>
    <row r="1212" spans="2:15" s="28" customFormat="1">
      <c r="B1212" s="48"/>
      <c r="C1212" s="49"/>
      <c r="D1212" s="49"/>
      <c r="E1212" s="49"/>
      <c r="F1212" s="49"/>
      <c r="G1212" s="49"/>
      <c r="H1212" s="49"/>
      <c r="I1212" s="49"/>
      <c r="J1212" s="49"/>
      <c r="K1212" s="49"/>
      <c r="L1212" s="49"/>
      <c r="M1212" s="49"/>
      <c r="O1212" s="30"/>
    </row>
    <row r="1213" spans="2:15" s="28" customFormat="1">
      <c r="B1213" s="48"/>
      <c r="C1213" s="49"/>
      <c r="D1213" s="49"/>
      <c r="E1213" s="49"/>
      <c r="F1213" s="49"/>
      <c r="G1213" s="49"/>
      <c r="H1213" s="49"/>
      <c r="I1213" s="49"/>
      <c r="J1213" s="49"/>
      <c r="K1213" s="49"/>
      <c r="L1213" s="49"/>
      <c r="M1213" s="49"/>
      <c r="O1213" s="30"/>
    </row>
    <row r="1214" spans="2:15" s="28" customFormat="1">
      <c r="B1214" s="48"/>
      <c r="C1214" s="49"/>
      <c r="D1214" s="49"/>
      <c r="E1214" s="49"/>
      <c r="F1214" s="49"/>
      <c r="G1214" s="49"/>
      <c r="H1214" s="49"/>
      <c r="I1214" s="49"/>
      <c r="J1214" s="49"/>
      <c r="K1214" s="49"/>
      <c r="L1214" s="49"/>
      <c r="M1214" s="49"/>
      <c r="O1214" s="30"/>
    </row>
    <row r="1215" spans="2:15" s="28" customFormat="1">
      <c r="B1215" s="48"/>
      <c r="C1215" s="49"/>
      <c r="D1215" s="49"/>
      <c r="E1215" s="49"/>
      <c r="F1215" s="49"/>
      <c r="G1215" s="49"/>
      <c r="H1215" s="49"/>
      <c r="I1215" s="49"/>
      <c r="J1215" s="49"/>
      <c r="K1215" s="49"/>
      <c r="L1215" s="49"/>
      <c r="M1215" s="49"/>
      <c r="O1215" s="30"/>
    </row>
    <row r="1216" spans="2:15" s="28" customFormat="1">
      <c r="B1216" s="48"/>
      <c r="C1216" s="49"/>
      <c r="D1216" s="49"/>
      <c r="E1216" s="49"/>
      <c r="F1216" s="49"/>
      <c r="G1216" s="49"/>
      <c r="H1216" s="49"/>
      <c r="I1216" s="49"/>
      <c r="J1216" s="49"/>
      <c r="K1216" s="49"/>
      <c r="L1216" s="49"/>
      <c r="M1216" s="49"/>
      <c r="O1216" s="30"/>
    </row>
    <row r="1217" spans="2:15" s="28" customFormat="1">
      <c r="B1217" s="48"/>
      <c r="C1217" s="49"/>
      <c r="D1217" s="49"/>
      <c r="E1217" s="49"/>
      <c r="F1217" s="49"/>
      <c r="G1217" s="49"/>
      <c r="H1217" s="49"/>
      <c r="I1217" s="49"/>
      <c r="J1217" s="49"/>
      <c r="K1217" s="49"/>
      <c r="L1217" s="49"/>
      <c r="M1217" s="49"/>
      <c r="O1217" s="30"/>
    </row>
    <row r="1218" spans="2:15" s="28" customFormat="1">
      <c r="B1218" s="48"/>
      <c r="C1218" s="49"/>
      <c r="D1218" s="49"/>
      <c r="E1218" s="49"/>
      <c r="F1218" s="49"/>
      <c r="G1218" s="49"/>
      <c r="H1218" s="49"/>
      <c r="I1218" s="49"/>
      <c r="J1218" s="49"/>
      <c r="K1218" s="49"/>
      <c r="L1218" s="49"/>
      <c r="M1218" s="49"/>
      <c r="O1218" s="30"/>
    </row>
    <row r="1219" spans="2:15" s="28" customFormat="1">
      <c r="B1219" s="48"/>
      <c r="C1219" s="49"/>
      <c r="D1219" s="49"/>
      <c r="E1219" s="49"/>
      <c r="F1219" s="49"/>
      <c r="G1219" s="49"/>
      <c r="H1219" s="49"/>
      <c r="I1219" s="49"/>
      <c r="J1219" s="49"/>
      <c r="K1219" s="49"/>
      <c r="L1219" s="49"/>
      <c r="M1219" s="49"/>
      <c r="O1219" s="30"/>
    </row>
    <row r="1220" spans="2:15" s="28" customFormat="1">
      <c r="B1220" s="48"/>
      <c r="C1220" s="49"/>
      <c r="D1220" s="49"/>
      <c r="E1220" s="49"/>
      <c r="F1220" s="49"/>
      <c r="G1220" s="49"/>
      <c r="H1220" s="49"/>
      <c r="I1220" s="49"/>
      <c r="J1220" s="49"/>
      <c r="K1220" s="49"/>
      <c r="L1220" s="49"/>
      <c r="M1220" s="49"/>
      <c r="O1220" s="30"/>
    </row>
    <row r="1221" spans="2:15" s="28" customFormat="1">
      <c r="B1221" s="48"/>
      <c r="C1221" s="49"/>
      <c r="D1221" s="49"/>
      <c r="E1221" s="49"/>
      <c r="F1221" s="49"/>
      <c r="G1221" s="49"/>
      <c r="H1221" s="49"/>
      <c r="I1221" s="49"/>
      <c r="J1221" s="49"/>
      <c r="K1221" s="49"/>
      <c r="L1221" s="49"/>
      <c r="M1221" s="49"/>
      <c r="O1221" s="30"/>
    </row>
    <row r="1222" spans="2:15" s="28" customFormat="1">
      <c r="B1222" s="48"/>
      <c r="C1222" s="49"/>
      <c r="D1222" s="49"/>
      <c r="E1222" s="49"/>
      <c r="F1222" s="49"/>
      <c r="G1222" s="49"/>
      <c r="H1222" s="49"/>
      <c r="I1222" s="49"/>
      <c r="J1222" s="49"/>
      <c r="K1222" s="49"/>
      <c r="L1222" s="49"/>
      <c r="M1222" s="49"/>
      <c r="O1222" s="30"/>
    </row>
    <row r="1223" spans="2:15" s="28" customFormat="1">
      <c r="B1223" s="48"/>
      <c r="C1223" s="49"/>
      <c r="D1223" s="49"/>
      <c r="E1223" s="49"/>
      <c r="F1223" s="49"/>
      <c r="G1223" s="49"/>
      <c r="H1223" s="49"/>
      <c r="I1223" s="49"/>
      <c r="J1223" s="49"/>
      <c r="K1223" s="49"/>
      <c r="L1223" s="49"/>
      <c r="M1223" s="49"/>
      <c r="O1223" s="30"/>
    </row>
    <row r="1224" spans="2:15" s="28" customFormat="1">
      <c r="B1224" s="48"/>
      <c r="C1224" s="49"/>
      <c r="D1224" s="49"/>
      <c r="E1224" s="49"/>
      <c r="F1224" s="49"/>
      <c r="G1224" s="49"/>
      <c r="H1224" s="49"/>
      <c r="I1224" s="49"/>
      <c r="J1224" s="49"/>
      <c r="K1224" s="49"/>
      <c r="L1224" s="49"/>
      <c r="M1224" s="49"/>
      <c r="O1224" s="30"/>
    </row>
    <row r="1225" spans="2:15" s="28" customFormat="1">
      <c r="B1225" s="48"/>
      <c r="C1225" s="49"/>
      <c r="D1225" s="49"/>
      <c r="E1225" s="49"/>
      <c r="F1225" s="49"/>
      <c r="G1225" s="49"/>
      <c r="H1225" s="49"/>
      <c r="I1225" s="49"/>
      <c r="J1225" s="49"/>
      <c r="K1225" s="49"/>
      <c r="L1225" s="49"/>
      <c r="M1225" s="49"/>
      <c r="O1225" s="30"/>
    </row>
    <row r="1226" spans="2:15" s="28" customFormat="1">
      <c r="B1226" s="48"/>
      <c r="C1226" s="49"/>
      <c r="D1226" s="49"/>
      <c r="E1226" s="49"/>
      <c r="F1226" s="49"/>
      <c r="G1226" s="49"/>
      <c r="H1226" s="49"/>
      <c r="I1226" s="49"/>
      <c r="J1226" s="49"/>
      <c r="K1226" s="49"/>
      <c r="L1226" s="49"/>
      <c r="M1226" s="49"/>
      <c r="O1226" s="30"/>
    </row>
    <row r="1227" spans="2:15" s="28" customFormat="1">
      <c r="B1227" s="48"/>
      <c r="C1227" s="49"/>
      <c r="D1227" s="49"/>
      <c r="E1227" s="49"/>
      <c r="F1227" s="49"/>
      <c r="G1227" s="49"/>
      <c r="H1227" s="49"/>
      <c r="I1227" s="49"/>
      <c r="J1227" s="49"/>
      <c r="K1227" s="49"/>
      <c r="L1227" s="49"/>
      <c r="M1227" s="49"/>
      <c r="O1227" s="30"/>
    </row>
    <row r="1228" spans="2:15" s="28" customFormat="1">
      <c r="B1228" s="48"/>
      <c r="C1228" s="49"/>
      <c r="D1228" s="49"/>
      <c r="E1228" s="49"/>
      <c r="F1228" s="49"/>
      <c r="G1228" s="49"/>
      <c r="H1228" s="49"/>
      <c r="I1228" s="49"/>
      <c r="J1228" s="49"/>
      <c r="K1228" s="49"/>
      <c r="L1228" s="49"/>
      <c r="M1228" s="49"/>
      <c r="O1228" s="30"/>
    </row>
    <row r="1229" spans="2:15" s="28" customFormat="1">
      <c r="B1229" s="48"/>
      <c r="C1229" s="49"/>
      <c r="D1229" s="49"/>
      <c r="E1229" s="49"/>
      <c r="F1229" s="49"/>
      <c r="G1229" s="49"/>
      <c r="H1229" s="49"/>
      <c r="I1229" s="49"/>
      <c r="J1229" s="49"/>
      <c r="K1229" s="49"/>
      <c r="L1229" s="49"/>
      <c r="M1229" s="49"/>
      <c r="O1229" s="30"/>
    </row>
    <row r="1230" spans="2:15" s="28" customFormat="1">
      <c r="B1230" s="48"/>
      <c r="C1230" s="49"/>
      <c r="D1230" s="49"/>
      <c r="E1230" s="49"/>
      <c r="F1230" s="49"/>
      <c r="G1230" s="49"/>
      <c r="H1230" s="49"/>
      <c r="I1230" s="49"/>
      <c r="J1230" s="49"/>
      <c r="K1230" s="49"/>
      <c r="L1230" s="49"/>
      <c r="M1230" s="49"/>
      <c r="O1230" s="30"/>
    </row>
    <row r="1231" spans="2:15" s="28" customFormat="1">
      <c r="B1231" s="48"/>
      <c r="C1231" s="49"/>
      <c r="D1231" s="49"/>
      <c r="E1231" s="49"/>
      <c r="F1231" s="49"/>
      <c r="G1231" s="49"/>
      <c r="H1231" s="49"/>
      <c r="I1231" s="49"/>
      <c r="J1231" s="49"/>
      <c r="K1231" s="49"/>
      <c r="L1231" s="49"/>
      <c r="M1231" s="49"/>
      <c r="O1231" s="30"/>
    </row>
    <row r="1232" spans="2:15" s="28" customFormat="1">
      <c r="B1232" s="48"/>
      <c r="C1232" s="49"/>
      <c r="D1232" s="49"/>
      <c r="E1232" s="49"/>
      <c r="F1232" s="49"/>
      <c r="G1232" s="49"/>
      <c r="H1232" s="49"/>
      <c r="I1232" s="49"/>
      <c r="J1232" s="49"/>
      <c r="K1232" s="49"/>
      <c r="L1232" s="49"/>
      <c r="M1232" s="49"/>
      <c r="O1232" s="30"/>
    </row>
    <row r="1233" spans="2:15" s="28" customFormat="1">
      <c r="B1233" s="48"/>
      <c r="C1233" s="49"/>
      <c r="D1233" s="49"/>
      <c r="E1233" s="49"/>
      <c r="F1233" s="49"/>
      <c r="G1233" s="49"/>
      <c r="H1233" s="49"/>
      <c r="I1233" s="49"/>
      <c r="J1233" s="49"/>
      <c r="K1233" s="49"/>
      <c r="L1233" s="49"/>
      <c r="M1233" s="49"/>
      <c r="O1233" s="30"/>
    </row>
    <row r="1234" spans="2:15" s="28" customFormat="1">
      <c r="B1234" s="48"/>
      <c r="C1234" s="49"/>
      <c r="D1234" s="49"/>
      <c r="E1234" s="49"/>
      <c r="F1234" s="49"/>
      <c r="G1234" s="49"/>
      <c r="H1234" s="49"/>
      <c r="I1234" s="49"/>
      <c r="J1234" s="49"/>
      <c r="K1234" s="49"/>
      <c r="L1234" s="49"/>
      <c r="M1234" s="49"/>
      <c r="O1234" s="30"/>
    </row>
    <row r="1235" spans="2:15" s="28" customFormat="1">
      <c r="B1235" s="48"/>
      <c r="C1235" s="49"/>
      <c r="D1235" s="49"/>
      <c r="E1235" s="49"/>
      <c r="F1235" s="49"/>
      <c r="G1235" s="49"/>
      <c r="H1235" s="49"/>
      <c r="I1235" s="49"/>
      <c r="J1235" s="49"/>
      <c r="K1235" s="49"/>
      <c r="L1235" s="49"/>
      <c r="M1235" s="49"/>
      <c r="O1235" s="30"/>
    </row>
    <row r="1236" spans="2:15" s="28" customFormat="1">
      <c r="B1236" s="48"/>
      <c r="C1236" s="49"/>
      <c r="D1236" s="49"/>
      <c r="E1236" s="49"/>
      <c r="F1236" s="49"/>
      <c r="G1236" s="49"/>
      <c r="H1236" s="49"/>
      <c r="I1236" s="49"/>
      <c r="J1236" s="49"/>
      <c r="K1236" s="49"/>
      <c r="L1236" s="49"/>
      <c r="M1236" s="49"/>
      <c r="O1236" s="30"/>
    </row>
    <row r="1237" spans="2:15" s="28" customFormat="1">
      <c r="B1237" s="48"/>
      <c r="C1237" s="49"/>
      <c r="D1237" s="49"/>
      <c r="E1237" s="49"/>
      <c r="F1237" s="49"/>
      <c r="G1237" s="49"/>
      <c r="H1237" s="49"/>
      <c r="I1237" s="49"/>
      <c r="J1237" s="49"/>
      <c r="K1237" s="49"/>
      <c r="L1237" s="49"/>
      <c r="M1237" s="49"/>
      <c r="O1237" s="30"/>
    </row>
    <row r="1238" spans="2:15" s="28" customFormat="1">
      <c r="B1238" s="48"/>
      <c r="C1238" s="49"/>
      <c r="D1238" s="49"/>
      <c r="E1238" s="49"/>
      <c r="F1238" s="49"/>
      <c r="G1238" s="49"/>
      <c r="H1238" s="49"/>
      <c r="I1238" s="49"/>
      <c r="J1238" s="49"/>
      <c r="K1238" s="49"/>
      <c r="L1238" s="49"/>
      <c r="M1238" s="49"/>
      <c r="O1238" s="30"/>
    </row>
    <row r="1239" spans="2:15" s="28" customFormat="1">
      <c r="B1239" s="48"/>
      <c r="C1239" s="49"/>
      <c r="D1239" s="49"/>
      <c r="E1239" s="49"/>
      <c r="F1239" s="49"/>
      <c r="G1239" s="49"/>
      <c r="H1239" s="49"/>
      <c r="I1239" s="49"/>
      <c r="J1239" s="49"/>
      <c r="K1239" s="49"/>
      <c r="L1239" s="49"/>
      <c r="M1239" s="49"/>
      <c r="O1239" s="30"/>
    </row>
    <row r="1240" spans="2:15" s="28" customFormat="1">
      <c r="B1240" s="48"/>
      <c r="C1240" s="49"/>
      <c r="D1240" s="49"/>
      <c r="E1240" s="49"/>
      <c r="F1240" s="49"/>
      <c r="G1240" s="49"/>
      <c r="H1240" s="49"/>
      <c r="I1240" s="49"/>
      <c r="J1240" s="49"/>
      <c r="K1240" s="49"/>
      <c r="L1240" s="49"/>
      <c r="M1240" s="49"/>
      <c r="O1240" s="30"/>
    </row>
    <row r="1241" spans="2:15" s="28" customFormat="1">
      <c r="B1241" s="48"/>
      <c r="C1241" s="49"/>
      <c r="D1241" s="49"/>
      <c r="E1241" s="49"/>
      <c r="F1241" s="49"/>
      <c r="G1241" s="49"/>
      <c r="H1241" s="49"/>
      <c r="I1241" s="49"/>
      <c r="J1241" s="49"/>
      <c r="K1241" s="49"/>
      <c r="L1241" s="49"/>
      <c r="M1241" s="49"/>
      <c r="O1241" s="30"/>
    </row>
    <row r="1242" spans="2:15" s="28" customFormat="1">
      <c r="B1242" s="48"/>
      <c r="C1242" s="49"/>
      <c r="D1242" s="49"/>
      <c r="E1242" s="49"/>
      <c r="F1242" s="49"/>
      <c r="G1242" s="49"/>
      <c r="H1242" s="49"/>
      <c r="I1242" s="49"/>
      <c r="J1242" s="49"/>
      <c r="K1242" s="49"/>
      <c r="L1242" s="49"/>
      <c r="M1242" s="49"/>
      <c r="O1242" s="30"/>
    </row>
    <row r="1243" spans="2:15" s="28" customFormat="1">
      <c r="B1243" s="48"/>
      <c r="C1243" s="49"/>
      <c r="D1243" s="49"/>
      <c r="E1243" s="49"/>
      <c r="F1243" s="49"/>
      <c r="G1243" s="49"/>
      <c r="H1243" s="49"/>
      <c r="I1243" s="49"/>
      <c r="J1243" s="49"/>
      <c r="K1243" s="49"/>
      <c r="L1243" s="49"/>
      <c r="M1243" s="49"/>
      <c r="O1243" s="30"/>
    </row>
    <row r="1244" spans="2:15" s="28" customFormat="1">
      <c r="B1244" s="48"/>
      <c r="C1244" s="49"/>
      <c r="D1244" s="49"/>
      <c r="E1244" s="49"/>
      <c r="F1244" s="49"/>
      <c r="G1244" s="49"/>
      <c r="H1244" s="49"/>
      <c r="I1244" s="49"/>
      <c r="J1244" s="49"/>
      <c r="K1244" s="49"/>
      <c r="L1244" s="49"/>
      <c r="M1244" s="49"/>
      <c r="O1244" s="30"/>
    </row>
    <row r="1245" spans="2:15" s="28" customFormat="1">
      <c r="B1245" s="48"/>
      <c r="C1245" s="49"/>
      <c r="D1245" s="49"/>
      <c r="E1245" s="49"/>
      <c r="F1245" s="49"/>
      <c r="G1245" s="49"/>
      <c r="H1245" s="49"/>
      <c r="I1245" s="49"/>
      <c r="J1245" s="49"/>
      <c r="K1245" s="49"/>
      <c r="L1245" s="49"/>
      <c r="M1245" s="49"/>
      <c r="O1245" s="30"/>
    </row>
    <row r="1246" spans="2:15" s="28" customFormat="1">
      <c r="B1246" s="48"/>
      <c r="C1246" s="49"/>
      <c r="D1246" s="49"/>
      <c r="E1246" s="49"/>
      <c r="F1246" s="49"/>
      <c r="G1246" s="49"/>
      <c r="H1246" s="49"/>
      <c r="I1246" s="49"/>
      <c r="J1246" s="49"/>
      <c r="K1246" s="49"/>
      <c r="L1246" s="49"/>
      <c r="M1246" s="49"/>
      <c r="O1246" s="30"/>
    </row>
    <row r="1247" spans="2:15" s="28" customFormat="1">
      <c r="B1247" s="48"/>
      <c r="C1247" s="49"/>
      <c r="D1247" s="49"/>
      <c r="E1247" s="49"/>
      <c r="F1247" s="49"/>
      <c r="G1247" s="49"/>
      <c r="H1247" s="49"/>
      <c r="I1247" s="49"/>
      <c r="J1247" s="49"/>
      <c r="K1247" s="49"/>
      <c r="L1247" s="49"/>
      <c r="M1247" s="49"/>
      <c r="O1247" s="30"/>
    </row>
    <row r="1248" spans="2:15" s="28" customFormat="1">
      <c r="B1248" s="48"/>
      <c r="C1248" s="49"/>
      <c r="D1248" s="49"/>
      <c r="E1248" s="49"/>
      <c r="F1248" s="49"/>
      <c r="G1248" s="49"/>
      <c r="H1248" s="49"/>
      <c r="I1248" s="49"/>
      <c r="J1248" s="49"/>
      <c r="K1248" s="49"/>
      <c r="L1248" s="49"/>
      <c r="M1248" s="49"/>
      <c r="O1248" s="30"/>
    </row>
    <row r="1249" spans="2:15" s="28" customFormat="1">
      <c r="B1249" s="48"/>
      <c r="C1249" s="49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O1249" s="30"/>
    </row>
    <row r="1250" spans="2:15" s="28" customFormat="1">
      <c r="B1250" s="48"/>
      <c r="C1250" s="49"/>
      <c r="D1250" s="49"/>
      <c r="E1250" s="49"/>
      <c r="F1250" s="49"/>
      <c r="G1250" s="49"/>
      <c r="H1250" s="49"/>
      <c r="I1250" s="49"/>
      <c r="J1250" s="49"/>
      <c r="K1250" s="49"/>
      <c r="L1250" s="49"/>
      <c r="M1250" s="49"/>
      <c r="O1250" s="30"/>
    </row>
    <row r="1251" spans="2:15" s="28" customFormat="1">
      <c r="B1251" s="48"/>
      <c r="C1251" s="49"/>
      <c r="D1251" s="49"/>
      <c r="E1251" s="49"/>
      <c r="F1251" s="49"/>
      <c r="G1251" s="49"/>
      <c r="H1251" s="49"/>
      <c r="I1251" s="49"/>
      <c r="J1251" s="49"/>
      <c r="K1251" s="49"/>
      <c r="L1251" s="49"/>
      <c r="M1251" s="49"/>
      <c r="O1251" s="30"/>
    </row>
    <row r="1252" spans="2:15" s="28" customFormat="1">
      <c r="B1252" s="48"/>
      <c r="C1252" s="49"/>
      <c r="D1252" s="49"/>
      <c r="E1252" s="49"/>
      <c r="F1252" s="49"/>
      <c r="G1252" s="49"/>
      <c r="H1252" s="49"/>
      <c r="I1252" s="49"/>
      <c r="J1252" s="49"/>
      <c r="K1252" s="49"/>
      <c r="L1252" s="49"/>
      <c r="M1252" s="49"/>
      <c r="O1252" s="30"/>
    </row>
    <row r="1253" spans="2:15" s="28" customFormat="1">
      <c r="B1253" s="48"/>
      <c r="C1253" s="49"/>
      <c r="D1253" s="49"/>
      <c r="E1253" s="49"/>
      <c r="F1253" s="49"/>
      <c r="G1253" s="49"/>
      <c r="H1253" s="49"/>
      <c r="I1253" s="49"/>
      <c r="J1253" s="49"/>
      <c r="K1253" s="49"/>
      <c r="L1253" s="49"/>
      <c r="M1253" s="49"/>
      <c r="O1253" s="30"/>
    </row>
    <row r="1254" spans="2:15" s="28" customFormat="1">
      <c r="B1254" s="48"/>
      <c r="C1254" s="49"/>
      <c r="D1254" s="49"/>
      <c r="E1254" s="49"/>
      <c r="F1254" s="49"/>
      <c r="G1254" s="49"/>
      <c r="H1254" s="49"/>
      <c r="I1254" s="49"/>
      <c r="J1254" s="49"/>
      <c r="K1254" s="49"/>
      <c r="L1254" s="49"/>
      <c r="M1254" s="49"/>
      <c r="O1254" s="30"/>
    </row>
    <row r="1255" spans="2:15" s="28" customFormat="1">
      <c r="B1255" s="48"/>
      <c r="C1255" s="49"/>
      <c r="D1255" s="49"/>
      <c r="E1255" s="49"/>
      <c r="F1255" s="49"/>
      <c r="G1255" s="49"/>
      <c r="H1255" s="49"/>
      <c r="I1255" s="49"/>
      <c r="J1255" s="49"/>
      <c r="K1255" s="49"/>
      <c r="L1255" s="49"/>
      <c r="M1255" s="49"/>
      <c r="O1255" s="30"/>
    </row>
    <row r="1256" spans="2:15" s="28" customFormat="1">
      <c r="B1256" s="48"/>
      <c r="C1256" s="49"/>
      <c r="D1256" s="49"/>
      <c r="E1256" s="49"/>
      <c r="F1256" s="49"/>
      <c r="G1256" s="49"/>
      <c r="H1256" s="49"/>
      <c r="I1256" s="49"/>
      <c r="J1256" s="49"/>
      <c r="K1256" s="49"/>
      <c r="L1256" s="49"/>
      <c r="M1256" s="49"/>
      <c r="O1256" s="30"/>
    </row>
    <row r="1257" spans="2:15" s="28" customFormat="1">
      <c r="B1257" s="48"/>
      <c r="C1257" s="49"/>
      <c r="D1257" s="49"/>
      <c r="E1257" s="49"/>
      <c r="F1257" s="49"/>
      <c r="G1257" s="49"/>
      <c r="H1257" s="49"/>
      <c r="I1257" s="49"/>
      <c r="J1257" s="49"/>
      <c r="K1257" s="49"/>
      <c r="L1257" s="49"/>
      <c r="M1257" s="49"/>
      <c r="O1257" s="30"/>
    </row>
    <row r="1258" spans="2:15" s="28" customFormat="1">
      <c r="B1258" s="48"/>
      <c r="C1258" s="49"/>
      <c r="D1258" s="49"/>
      <c r="E1258" s="49"/>
      <c r="F1258" s="49"/>
      <c r="G1258" s="49"/>
      <c r="H1258" s="49"/>
      <c r="I1258" s="49"/>
      <c r="J1258" s="49"/>
      <c r="K1258" s="49"/>
      <c r="L1258" s="49"/>
      <c r="M1258" s="49"/>
      <c r="O1258" s="30"/>
    </row>
    <row r="1259" spans="2:15" s="28" customFormat="1">
      <c r="B1259" s="48"/>
      <c r="C1259" s="49"/>
      <c r="D1259" s="49"/>
      <c r="E1259" s="49"/>
      <c r="F1259" s="49"/>
      <c r="G1259" s="49"/>
      <c r="H1259" s="49"/>
      <c r="I1259" s="49"/>
      <c r="J1259" s="49"/>
      <c r="K1259" s="49"/>
      <c r="L1259" s="49"/>
      <c r="M1259" s="49"/>
      <c r="O1259" s="30"/>
    </row>
    <row r="1260" spans="2:15" s="28" customFormat="1">
      <c r="B1260" s="48"/>
      <c r="C1260" s="49"/>
      <c r="D1260" s="49"/>
      <c r="E1260" s="49"/>
      <c r="F1260" s="49"/>
      <c r="G1260" s="49"/>
      <c r="H1260" s="49"/>
      <c r="I1260" s="49"/>
      <c r="J1260" s="49"/>
      <c r="K1260" s="49"/>
      <c r="L1260" s="49"/>
      <c r="M1260" s="49"/>
      <c r="O1260" s="30"/>
    </row>
    <row r="1261" spans="2:15" s="28" customFormat="1">
      <c r="B1261" s="48"/>
      <c r="C1261" s="49"/>
      <c r="D1261" s="49"/>
      <c r="E1261" s="49"/>
      <c r="F1261" s="49"/>
      <c r="G1261" s="49"/>
      <c r="H1261" s="49"/>
      <c r="I1261" s="49"/>
      <c r="J1261" s="49"/>
      <c r="K1261" s="49"/>
      <c r="L1261" s="49"/>
      <c r="M1261" s="49"/>
      <c r="O1261" s="30"/>
    </row>
    <row r="1262" spans="2:15" s="28" customFormat="1">
      <c r="B1262" s="48"/>
      <c r="C1262" s="49"/>
      <c r="D1262" s="49"/>
      <c r="E1262" s="49"/>
      <c r="F1262" s="49"/>
      <c r="G1262" s="49"/>
      <c r="H1262" s="49"/>
      <c r="I1262" s="49"/>
      <c r="J1262" s="49"/>
      <c r="K1262" s="49"/>
      <c r="L1262" s="49"/>
      <c r="M1262" s="49"/>
      <c r="O1262" s="30"/>
    </row>
    <row r="1263" spans="2:15" s="28" customFormat="1">
      <c r="B1263" s="48"/>
      <c r="C1263" s="49"/>
      <c r="D1263" s="49"/>
      <c r="E1263" s="49"/>
      <c r="F1263" s="49"/>
      <c r="G1263" s="49"/>
      <c r="H1263" s="49"/>
      <c r="I1263" s="49"/>
      <c r="J1263" s="49"/>
      <c r="K1263" s="49"/>
      <c r="L1263" s="49"/>
      <c r="M1263" s="49"/>
      <c r="O1263" s="30"/>
    </row>
    <row r="1264" spans="2:15" s="28" customFormat="1">
      <c r="B1264" s="48"/>
      <c r="C1264" s="49"/>
      <c r="D1264" s="49"/>
      <c r="E1264" s="49"/>
      <c r="F1264" s="49"/>
      <c r="G1264" s="49"/>
      <c r="H1264" s="49"/>
      <c r="I1264" s="49"/>
      <c r="J1264" s="49"/>
      <c r="K1264" s="49"/>
      <c r="L1264" s="49"/>
      <c r="M1264" s="49"/>
      <c r="O1264" s="30"/>
    </row>
    <row r="1265" spans="2:15" s="28" customFormat="1">
      <c r="B1265" s="48"/>
      <c r="C1265" s="49"/>
      <c r="D1265" s="49"/>
      <c r="E1265" s="49"/>
      <c r="F1265" s="49"/>
      <c r="G1265" s="49"/>
      <c r="H1265" s="49"/>
      <c r="I1265" s="49"/>
      <c r="J1265" s="49"/>
      <c r="K1265" s="49"/>
      <c r="L1265" s="49"/>
      <c r="M1265" s="49"/>
      <c r="O1265" s="30"/>
    </row>
    <row r="1266" spans="2:15" s="28" customFormat="1">
      <c r="B1266" s="48"/>
      <c r="C1266" s="49"/>
      <c r="D1266" s="49"/>
      <c r="E1266" s="49"/>
      <c r="F1266" s="49"/>
      <c r="G1266" s="49"/>
      <c r="H1266" s="49"/>
      <c r="I1266" s="49"/>
      <c r="J1266" s="49"/>
      <c r="K1266" s="49"/>
      <c r="L1266" s="49"/>
      <c r="M1266" s="49"/>
      <c r="O1266" s="30"/>
    </row>
    <row r="1267" spans="2:15" s="28" customFormat="1">
      <c r="B1267" s="48"/>
      <c r="C1267" s="49"/>
      <c r="D1267" s="49"/>
      <c r="E1267" s="49"/>
      <c r="F1267" s="49"/>
      <c r="G1267" s="49"/>
      <c r="H1267" s="49"/>
      <c r="I1267" s="49"/>
      <c r="J1267" s="49"/>
      <c r="K1267" s="49"/>
      <c r="L1267" s="49"/>
      <c r="M1267" s="49"/>
      <c r="O1267" s="30"/>
    </row>
    <row r="1268" spans="2:15" s="28" customFormat="1">
      <c r="B1268" s="48"/>
      <c r="C1268" s="49"/>
      <c r="D1268" s="49"/>
      <c r="E1268" s="49"/>
      <c r="F1268" s="49"/>
      <c r="G1268" s="49"/>
      <c r="H1268" s="49"/>
      <c r="I1268" s="49"/>
      <c r="J1268" s="49"/>
      <c r="K1268" s="49"/>
      <c r="L1268" s="49"/>
      <c r="M1268" s="49"/>
      <c r="O1268" s="30"/>
    </row>
    <row r="1269" spans="2:15" s="28" customFormat="1">
      <c r="B1269" s="48"/>
      <c r="C1269" s="49"/>
      <c r="D1269" s="49"/>
      <c r="E1269" s="49"/>
      <c r="F1269" s="49"/>
      <c r="G1269" s="49"/>
      <c r="H1269" s="49"/>
      <c r="I1269" s="49"/>
      <c r="J1269" s="49"/>
      <c r="K1269" s="49"/>
      <c r="L1269" s="49"/>
      <c r="M1269" s="49"/>
      <c r="O1269" s="30"/>
    </row>
    <row r="1270" spans="2:15" s="28" customFormat="1">
      <c r="B1270" s="48"/>
      <c r="C1270" s="49"/>
      <c r="D1270" s="49"/>
      <c r="E1270" s="49"/>
      <c r="F1270" s="49"/>
      <c r="G1270" s="49"/>
      <c r="H1270" s="49"/>
      <c r="I1270" s="49"/>
      <c r="J1270" s="49"/>
      <c r="K1270" s="49"/>
      <c r="L1270" s="49"/>
      <c r="M1270" s="49"/>
      <c r="O1270" s="30"/>
    </row>
    <row r="1271" spans="2:15" s="28" customFormat="1">
      <c r="B1271" s="48"/>
      <c r="C1271" s="49"/>
      <c r="D1271" s="49"/>
      <c r="E1271" s="49"/>
      <c r="F1271" s="49"/>
      <c r="G1271" s="49"/>
      <c r="H1271" s="49"/>
      <c r="I1271" s="49"/>
      <c r="J1271" s="49"/>
      <c r="K1271" s="49"/>
      <c r="L1271" s="49"/>
      <c r="M1271" s="49"/>
      <c r="O1271" s="30"/>
    </row>
    <row r="1272" spans="2:15" s="28" customFormat="1">
      <c r="B1272" s="48"/>
      <c r="C1272" s="49"/>
      <c r="D1272" s="49"/>
      <c r="E1272" s="49"/>
      <c r="F1272" s="49"/>
      <c r="G1272" s="49"/>
      <c r="H1272" s="49"/>
      <c r="I1272" s="49"/>
      <c r="J1272" s="49"/>
      <c r="K1272" s="49"/>
      <c r="L1272" s="49"/>
      <c r="M1272" s="49"/>
      <c r="O1272" s="30"/>
    </row>
    <row r="1273" spans="2:15" s="28" customFormat="1">
      <c r="B1273" s="48"/>
      <c r="C1273" s="49"/>
      <c r="D1273" s="49"/>
      <c r="E1273" s="49"/>
      <c r="F1273" s="49"/>
      <c r="G1273" s="49"/>
      <c r="H1273" s="49"/>
      <c r="I1273" s="49"/>
      <c r="J1273" s="49"/>
      <c r="K1273" s="49"/>
      <c r="L1273" s="49"/>
      <c r="M1273" s="49"/>
      <c r="O1273" s="30"/>
    </row>
    <row r="1274" spans="2:15" s="28" customFormat="1">
      <c r="B1274" s="48"/>
      <c r="C1274" s="49"/>
      <c r="D1274" s="49"/>
      <c r="E1274" s="49"/>
      <c r="F1274" s="49"/>
      <c r="G1274" s="49"/>
      <c r="H1274" s="49"/>
      <c r="I1274" s="49"/>
      <c r="J1274" s="49"/>
      <c r="K1274" s="49"/>
      <c r="L1274" s="49"/>
      <c r="M1274" s="49"/>
      <c r="O1274" s="30"/>
    </row>
    <row r="1275" spans="2:15" s="28" customFormat="1">
      <c r="B1275" s="48"/>
      <c r="C1275" s="49"/>
      <c r="D1275" s="49"/>
      <c r="E1275" s="49"/>
      <c r="F1275" s="49"/>
      <c r="G1275" s="49"/>
      <c r="H1275" s="49"/>
      <c r="I1275" s="49"/>
      <c r="J1275" s="49"/>
      <c r="K1275" s="49"/>
      <c r="L1275" s="49"/>
      <c r="M1275" s="49"/>
      <c r="O1275" s="30"/>
    </row>
    <row r="1276" spans="2:15" s="28" customFormat="1">
      <c r="B1276" s="48"/>
      <c r="C1276" s="49"/>
      <c r="D1276" s="49"/>
      <c r="E1276" s="49"/>
      <c r="F1276" s="49"/>
      <c r="G1276" s="49"/>
      <c r="H1276" s="49"/>
      <c r="I1276" s="49"/>
      <c r="J1276" s="49"/>
      <c r="K1276" s="49"/>
      <c r="L1276" s="49"/>
      <c r="M1276" s="49"/>
      <c r="O1276" s="30"/>
    </row>
    <row r="1277" spans="2:15" s="28" customFormat="1">
      <c r="B1277" s="48"/>
      <c r="C1277" s="49"/>
      <c r="D1277" s="49"/>
      <c r="E1277" s="49"/>
      <c r="F1277" s="49"/>
      <c r="G1277" s="49"/>
      <c r="H1277" s="49"/>
      <c r="I1277" s="49"/>
      <c r="J1277" s="49"/>
      <c r="K1277" s="49"/>
      <c r="L1277" s="49"/>
      <c r="M1277" s="49"/>
      <c r="O1277" s="30"/>
    </row>
    <row r="1278" spans="2:15" s="28" customFormat="1">
      <c r="B1278" s="48"/>
      <c r="C1278" s="49"/>
      <c r="D1278" s="49"/>
      <c r="E1278" s="49"/>
      <c r="F1278" s="49"/>
      <c r="G1278" s="49"/>
      <c r="H1278" s="49"/>
      <c r="I1278" s="49"/>
      <c r="J1278" s="49"/>
      <c r="K1278" s="49"/>
      <c r="L1278" s="49"/>
      <c r="M1278" s="49"/>
      <c r="O1278" s="30"/>
    </row>
    <row r="1279" spans="2:15" s="28" customFormat="1">
      <c r="B1279" s="48"/>
      <c r="C1279" s="49"/>
      <c r="D1279" s="49"/>
      <c r="E1279" s="49"/>
      <c r="F1279" s="49"/>
      <c r="G1279" s="49"/>
      <c r="H1279" s="49"/>
      <c r="I1279" s="49"/>
      <c r="J1279" s="49"/>
      <c r="K1279" s="49"/>
      <c r="L1279" s="49"/>
      <c r="M1279" s="49"/>
      <c r="O1279" s="30"/>
    </row>
    <row r="1280" spans="2:15" s="28" customFormat="1">
      <c r="B1280" s="48"/>
      <c r="C1280" s="49"/>
      <c r="D1280" s="49"/>
      <c r="E1280" s="49"/>
      <c r="F1280" s="49"/>
      <c r="G1280" s="49"/>
      <c r="H1280" s="49"/>
      <c r="I1280" s="49"/>
      <c r="J1280" s="49"/>
      <c r="K1280" s="49"/>
      <c r="L1280" s="49"/>
      <c r="M1280" s="49"/>
      <c r="O1280" s="30"/>
    </row>
    <row r="1281" spans="2:15" s="28" customFormat="1">
      <c r="B1281" s="48"/>
      <c r="C1281" s="49"/>
      <c r="D1281" s="49"/>
      <c r="E1281" s="49"/>
      <c r="F1281" s="49"/>
      <c r="G1281" s="49"/>
      <c r="H1281" s="49"/>
      <c r="I1281" s="49"/>
      <c r="J1281" s="49"/>
      <c r="K1281" s="49"/>
      <c r="L1281" s="49"/>
      <c r="M1281" s="49"/>
      <c r="O1281" s="30"/>
    </row>
    <row r="1282" spans="2:15" s="28" customFormat="1">
      <c r="B1282" s="48"/>
      <c r="C1282" s="49"/>
      <c r="D1282" s="49"/>
      <c r="E1282" s="49"/>
      <c r="F1282" s="49"/>
      <c r="G1282" s="49"/>
      <c r="H1282" s="49"/>
      <c r="I1282" s="49"/>
      <c r="J1282" s="49"/>
      <c r="K1282" s="49"/>
      <c r="L1282" s="49"/>
      <c r="M1282" s="49"/>
      <c r="O1282" s="30"/>
    </row>
    <row r="1283" spans="2:15" s="28" customFormat="1">
      <c r="B1283" s="48"/>
      <c r="C1283" s="49"/>
      <c r="D1283" s="49"/>
      <c r="E1283" s="49"/>
      <c r="F1283" s="49"/>
      <c r="G1283" s="49"/>
      <c r="H1283" s="49"/>
      <c r="I1283" s="49"/>
      <c r="J1283" s="49"/>
      <c r="K1283" s="49"/>
      <c r="L1283" s="49"/>
      <c r="M1283" s="49"/>
      <c r="O1283" s="30"/>
    </row>
    <row r="1284" spans="2:15" s="28" customFormat="1">
      <c r="B1284" s="48"/>
      <c r="C1284" s="49"/>
      <c r="D1284" s="49"/>
      <c r="E1284" s="49"/>
      <c r="F1284" s="49"/>
      <c r="G1284" s="49"/>
      <c r="H1284" s="49"/>
      <c r="I1284" s="49"/>
      <c r="J1284" s="49"/>
      <c r="K1284" s="49"/>
      <c r="L1284" s="49"/>
      <c r="M1284" s="49"/>
      <c r="O1284" s="30"/>
    </row>
    <row r="1285" spans="2:15" s="28" customFormat="1">
      <c r="B1285" s="48"/>
      <c r="C1285" s="49"/>
      <c r="D1285" s="49"/>
      <c r="E1285" s="49"/>
      <c r="F1285" s="49"/>
      <c r="G1285" s="49"/>
      <c r="H1285" s="49"/>
      <c r="I1285" s="49"/>
      <c r="J1285" s="49"/>
      <c r="K1285" s="49"/>
      <c r="L1285" s="49"/>
      <c r="M1285" s="49"/>
      <c r="O1285" s="30"/>
    </row>
    <row r="1286" spans="2:15" s="28" customFormat="1">
      <c r="B1286" s="48"/>
      <c r="C1286" s="49"/>
      <c r="D1286" s="49"/>
      <c r="E1286" s="49"/>
      <c r="F1286" s="49"/>
      <c r="G1286" s="49"/>
      <c r="H1286" s="49"/>
      <c r="I1286" s="49"/>
      <c r="J1286" s="49"/>
      <c r="K1286" s="49"/>
      <c r="L1286" s="49"/>
      <c r="M1286" s="49"/>
      <c r="O1286" s="30"/>
    </row>
    <row r="1287" spans="2:15" s="28" customFormat="1">
      <c r="B1287" s="48"/>
      <c r="C1287" s="49"/>
      <c r="D1287" s="49"/>
      <c r="E1287" s="49"/>
      <c r="F1287" s="49"/>
      <c r="G1287" s="49"/>
      <c r="H1287" s="49"/>
      <c r="I1287" s="49"/>
      <c r="J1287" s="49"/>
      <c r="K1287" s="49"/>
      <c r="L1287" s="49"/>
      <c r="M1287" s="49"/>
      <c r="O1287" s="30"/>
    </row>
    <row r="1288" spans="2:15" s="28" customFormat="1">
      <c r="B1288" s="48"/>
      <c r="C1288" s="49"/>
      <c r="D1288" s="49"/>
      <c r="E1288" s="49"/>
      <c r="F1288" s="49"/>
      <c r="G1288" s="49"/>
      <c r="H1288" s="49"/>
      <c r="I1288" s="49"/>
      <c r="J1288" s="49"/>
      <c r="K1288" s="49"/>
      <c r="L1288" s="49"/>
      <c r="M1288" s="49"/>
      <c r="O1288" s="30"/>
    </row>
    <row r="1289" spans="2:15" s="28" customFormat="1">
      <c r="B1289" s="48"/>
      <c r="C1289" s="49"/>
      <c r="D1289" s="49"/>
      <c r="E1289" s="49"/>
      <c r="F1289" s="49"/>
      <c r="G1289" s="49"/>
      <c r="H1289" s="49"/>
      <c r="I1289" s="49"/>
      <c r="J1289" s="49"/>
      <c r="K1289" s="49"/>
      <c r="L1289" s="49"/>
      <c r="M1289" s="49"/>
      <c r="O1289" s="30"/>
    </row>
    <row r="1290" spans="2:15" s="28" customFormat="1">
      <c r="B1290" s="48"/>
      <c r="C1290" s="49"/>
      <c r="D1290" s="49"/>
      <c r="E1290" s="49"/>
      <c r="F1290" s="49"/>
      <c r="G1290" s="49"/>
      <c r="H1290" s="49"/>
      <c r="I1290" s="49"/>
      <c r="J1290" s="49"/>
      <c r="K1290" s="49"/>
      <c r="L1290" s="49"/>
      <c r="M1290" s="49"/>
      <c r="O1290" s="30"/>
    </row>
    <row r="1291" spans="2:15" s="28" customFormat="1">
      <c r="B1291" s="48"/>
      <c r="C1291" s="49"/>
      <c r="D1291" s="49"/>
      <c r="E1291" s="49"/>
      <c r="F1291" s="49"/>
      <c r="G1291" s="49"/>
      <c r="H1291" s="49"/>
      <c r="I1291" s="49"/>
      <c r="J1291" s="49"/>
      <c r="K1291" s="49"/>
      <c r="L1291" s="49"/>
      <c r="M1291" s="49"/>
      <c r="O1291" s="30"/>
    </row>
    <row r="1292" spans="2:15" s="28" customFormat="1">
      <c r="B1292" s="48"/>
      <c r="C1292" s="49"/>
      <c r="D1292" s="49"/>
      <c r="E1292" s="49"/>
      <c r="F1292" s="49"/>
      <c r="G1292" s="49"/>
      <c r="H1292" s="49"/>
      <c r="I1292" s="49"/>
      <c r="J1292" s="49"/>
      <c r="K1292" s="49"/>
      <c r="L1292" s="49"/>
      <c r="M1292" s="49"/>
      <c r="O1292" s="30"/>
    </row>
    <row r="1293" spans="2:15" s="28" customFormat="1">
      <c r="B1293" s="48"/>
      <c r="C1293" s="49"/>
      <c r="D1293" s="49"/>
      <c r="E1293" s="49"/>
      <c r="F1293" s="49"/>
      <c r="G1293" s="49"/>
      <c r="H1293" s="49"/>
      <c r="I1293" s="49"/>
      <c r="J1293" s="49"/>
      <c r="K1293" s="49"/>
      <c r="L1293" s="49"/>
      <c r="M1293" s="49"/>
      <c r="O1293" s="30"/>
    </row>
    <row r="1294" spans="2:15" s="28" customFormat="1">
      <c r="B1294" s="48"/>
      <c r="C1294" s="49"/>
      <c r="D1294" s="49"/>
      <c r="E1294" s="49"/>
      <c r="F1294" s="49"/>
      <c r="G1294" s="49"/>
      <c r="H1294" s="49"/>
      <c r="I1294" s="49"/>
      <c r="J1294" s="49"/>
      <c r="K1294" s="49"/>
      <c r="L1294" s="49"/>
      <c r="M1294" s="49"/>
      <c r="O1294" s="30"/>
    </row>
    <row r="1295" spans="2:15" s="28" customFormat="1">
      <c r="B1295" s="48"/>
      <c r="C1295" s="49"/>
      <c r="D1295" s="49"/>
      <c r="E1295" s="49"/>
      <c r="F1295" s="49"/>
      <c r="G1295" s="49"/>
      <c r="H1295" s="49"/>
      <c r="I1295" s="49"/>
      <c r="J1295" s="49"/>
      <c r="K1295" s="49"/>
      <c r="L1295" s="49"/>
      <c r="M1295" s="49"/>
      <c r="O1295" s="30"/>
    </row>
    <row r="1296" spans="2:15" s="28" customFormat="1">
      <c r="B1296" s="48"/>
      <c r="C1296" s="49"/>
      <c r="D1296" s="49"/>
      <c r="E1296" s="49"/>
      <c r="F1296" s="49"/>
      <c r="G1296" s="49"/>
      <c r="H1296" s="49"/>
      <c r="I1296" s="49"/>
      <c r="J1296" s="49"/>
      <c r="K1296" s="49"/>
      <c r="L1296" s="49"/>
      <c r="M1296" s="49"/>
      <c r="O1296" s="30"/>
    </row>
    <row r="1297" spans="2:15" s="28" customFormat="1">
      <c r="B1297" s="48"/>
      <c r="C1297" s="49"/>
      <c r="D1297" s="49"/>
      <c r="E1297" s="49"/>
      <c r="F1297" s="49"/>
      <c r="G1297" s="49"/>
      <c r="H1297" s="49"/>
      <c r="I1297" s="49"/>
      <c r="J1297" s="49"/>
      <c r="K1297" s="49"/>
      <c r="L1297" s="49"/>
      <c r="M1297" s="49"/>
      <c r="O1297" s="30"/>
    </row>
    <row r="1298" spans="2:15" s="28" customFormat="1">
      <c r="B1298" s="48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O1298" s="30"/>
    </row>
    <row r="1299" spans="2:15" s="28" customFormat="1">
      <c r="B1299" s="48"/>
      <c r="C1299" s="49"/>
      <c r="D1299" s="49"/>
      <c r="E1299" s="49"/>
      <c r="F1299" s="49"/>
      <c r="G1299" s="49"/>
      <c r="H1299" s="49"/>
      <c r="I1299" s="49"/>
      <c r="J1299" s="49"/>
      <c r="K1299" s="49"/>
      <c r="L1299" s="49"/>
      <c r="M1299" s="49"/>
      <c r="O1299" s="30"/>
    </row>
    <row r="1300" spans="2:15" s="28" customFormat="1">
      <c r="B1300" s="48"/>
      <c r="C1300" s="49"/>
      <c r="D1300" s="49"/>
      <c r="E1300" s="49"/>
      <c r="F1300" s="49"/>
      <c r="G1300" s="49"/>
      <c r="H1300" s="49"/>
      <c r="I1300" s="49"/>
      <c r="J1300" s="49"/>
      <c r="K1300" s="49"/>
      <c r="L1300" s="49"/>
      <c r="M1300" s="49"/>
      <c r="O1300" s="30"/>
    </row>
    <row r="1301" spans="2:15" s="28" customFormat="1">
      <c r="B1301" s="48"/>
      <c r="C1301" s="49"/>
      <c r="D1301" s="49"/>
      <c r="E1301" s="49"/>
      <c r="F1301" s="49"/>
      <c r="G1301" s="49"/>
      <c r="H1301" s="49"/>
      <c r="I1301" s="49"/>
      <c r="J1301" s="49"/>
      <c r="K1301" s="49"/>
      <c r="L1301" s="49"/>
      <c r="M1301" s="49"/>
      <c r="O1301" s="30"/>
    </row>
    <row r="1302" spans="2:15" s="28" customFormat="1">
      <c r="B1302" s="48"/>
      <c r="C1302" s="49"/>
      <c r="D1302" s="49"/>
      <c r="E1302" s="49"/>
      <c r="F1302" s="49"/>
      <c r="G1302" s="49"/>
      <c r="H1302" s="49"/>
      <c r="I1302" s="49"/>
      <c r="J1302" s="49"/>
      <c r="K1302" s="49"/>
      <c r="L1302" s="49"/>
      <c r="M1302" s="49"/>
      <c r="O1302" s="30"/>
    </row>
    <row r="1303" spans="2:15" s="28" customFormat="1">
      <c r="B1303" s="48"/>
      <c r="C1303" s="49"/>
      <c r="D1303" s="49"/>
      <c r="E1303" s="49"/>
      <c r="F1303" s="49"/>
      <c r="G1303" s="49"/>
      <c r="H1303" s="49"/>
      <c r="I1303" s="49"/>
      <c r="J1303" s="49"/>
      <c r="K1303" s="49"/>
      <c r="L1303" s="49"/>
      <c r="M1303" s="49"/>
      <c r="O1303" s="30"/>
    </row>
    <row r="1304" spans="2:15" s="28" customFormat="1">
      <c r="B1304" s="48"/>
      <c r="C1304" s="49"/>
      <c r="D1304" s="49"/>
      <c r="E1304" s="49"/>
      <c r="F1304" s="49"/>
      <c r="G1304" s="49"/>
      <c r="H1304" s="49"/>
      <c r="I1304" s="49"/>
      <c r="J1304" s="49"/>
      <c r="K1304" s="49"/>
      <c r="L1304" s="49"/>
      <c r="M1304" s="49"/>
      <c r="O1304" s="30"/>
    </row>
    <row r="1305" spans="2:15" s="28" customFormat="1">
      <c r="B1305" s="48"/>
      <c r="C1305" s="49"/>
      <c r="D1305" s="49"/>
      <c r="E1305" s="49"/>
      <c r="F1305" s="49"/>
      <c r="G1305" s="49"/>
      <c r="H1305" s="49"/>
      <c r="I1305" s="49"/>
      <c r="J1305" s="49"/>
      <c r="K1305" s="49"/>
      <c r="L1305" s="49"/>
      <c r="M1305" s="49"/>
      <c r="O1305" s="30"/>
    </row>
    <row r="1306" spans="2:15" s="28" customFormat="1">
      <c r="B1306" s="48"/>
      <c r="C1306" s="49"/>
      <c r="D1306" s="49"/>
      <c r="E1306" s="49"/>
      <c r="F1306" s="49"/>
      <c r="G1306" s="49"/>
      <c r="H1306" s="49"/>
      <c r="I1306" s="49"/>
      <c r="J1306" s="49"/>
      <c r="K1306" s="49"/>
      <c r="L1306" s="49"/>
      <c r="M1306" s="49"/>
      <c r="O1306" s="30"/>
    </row>
    <row r="1307" spans="2:15" s="28" customFormat="1">
      <c r="B1307" s="48"/>
      <c r="C1307" s="49"/>
      <c r="D1307" s="49"/>
      <c r="E1307" s="49"/>
      <c r="F1307" s="49"/>
      <c r="G1307" s="49"/>
      <c r="H1307" s="49"/>
      <c r="I1307" s="49"/>
      <c r="J1307" s="49"/>
      <c r="K1307" s="49"/>
      <c r="L1307" s="49"/>
      <c r="M1307" s="49"/>
      <c r="O1307" s="30"/>
    </row>
    <row r="1308" spans="2:15" s="28" customFormat="1">
      <c r="B1308" s="48"/>
      <c r="C1308" s="49"/>
      <c r="D1308" s="49"/>
      <c r="E1308" s="49"/>
      <c r="F1308" s="49"/>
      <c r="G1308" s="49"/>
      <c r="H1308" s="49"/>
      <c r="I1308" s="49"/>
      <c r="J1308" s="49"/>
      <c r="K1308" s="49"/>
      <c r="L1308" s="49"/>
      <c r="M1308" s="49"/>
      <c r="O1308" s="30"/>
    </row>
    <row r="1309" spans="2:15" s="28" customFormat="1">
      <c r="B1309" s="48"/>
      <c r="C1309" s="49"/>
      <c r="D1309" s="49"/>
      <c r="E1309" s="49"/>
      <c r="F1309" s="49"/>
      <c r="G1309" s="49"/>
      <c r="H1309" s="49"/>
      <c r="I1309" s="49"/>
      <c r="J1309" s="49"/>
      <c r="K1309" s="49"/>
      <c r="L1309" s="49"/>
      <c r="M1309" s="49"/>
      <c r="O1309" s="30"/>
    </row>
    <row r="1310" spans="2:15" s="28" customFormat="1">
      <c r="B1310" s="48"/>
      <c r="C1310" s="49"/>
      <c r="D1310" s="49"/>
      <c r="E1310" s="49"/>
      <c r="F1310" s="49"/>
      <c r="G1310" s="49"/>
      <c r="H1310" s="49"/>
      <c r="I1310" s="49"/>
      <c r="J1310" s="49"/>
      <c r="K1310" s="49"/>
      <c r="L1310" s="49"/>
      <c r="M1310" s="49"/>
      <c r="O1310" s="30"/>
    </row>
    <row r="1311" spans="2:15" s="28" customFormat="1">
      <c r="B1311" s="48"/>
      <c r="C1311" s="49"/>
      <c r="D1311" s="49"/>
      <c r="E1311" s="49"/>
      <c r="F1311" s="49"/>
      <c r="G1311" s="49"/>
      <c r="H1311" s="49"/>
      <c r="I1311" s="49"/>
      <c r="J1311" s="49"/>
      <c r="K1311" s="49"/>
      <c r="L1311" s="49"/>
      <c r="M1311" s="49"/>
      <c r="O1311" s="30"/>
    </row>
    <row r="1312" spans="2:15" s="28" customFormat="1">
      <c r="B1312" s="48"/>
      <c r="C1312" s="49"/>
      <c r="D1312" s="49"/>
      <c r="E1312" s="49"/>
      <c r="F1312" s="49"/>
      <c r="G1312" s="49"/>
      <c r="H1312" s="49"/>
      <c r="I1312" s="49"/>
      <c r="J1312" s="49"/>
      <c r="K1312" s="49"/>
      <c r="L1312" s="49"/>
      <c r="M1312" s="49"/>
      <c r="O1312" s="30"/>
    </row>
    <row r="1313" spans="2:15" s="28" customFormat="1">
      <c r="B1313" s="48"/>
      <c r="C1313" s="49"/>
      <c r="D1313" s="49"/>
      <c r="E1313" s="49"/>
      <c r="F1313" s="49"/>
      <c r="G1313" s="49"/>
      <c r="H1313" s="49"/>
      <c r="I1313" s="49"/>
      <c r="J1313" s="49"/>
      <c r="K1313" s="49"/>
      <c r="L1313" s="49"/>
      <c r="M1313" s="49"/>
      <c r="O1313" s="30"/>
    </row>
    <row r="1314" spans="2:15" s="28" customFormat="1">
      <c r="B1314" s="48"/>
      <c r="C1314" s="49"/>
      <c r="D1314" s="49"/>
      <c r="E1314" s="49"/>
      <c r="F1314" s="49"/>
      <c r="G1314" s="49"/>
      <c r="H1314" s="49"/>
      <c r="I1314" s="49"/>
      <c r="J1314" s="49"/>
      <c r="K1314" s="49"/>
      <c r="L1314" s="49"/>
      <c r="M1314" s="49"/>
      <c r="O1314" s="30"/>
    </row>
    <row r="1315" spans="2:15" s="28" customFormat="1">
      <c r="B1315" s="48"/>
      <c r="C1315" s="49"/>
      <c r="D1315" s="49"/>
      <c r="E1315" s="49"/>
      <c r="F1315" s="49"/>
      <c r="G1315" s="49"/>
      <c r="H1315" s="49"/>
      <c r="I1315" s="49"/>
      <c r="J1315" s="49"/>
      <c r="K1315" s="49"/>
      <c r="L1315" s="49"/>
      <c r="M1315" s="49"/>
      <c r="O1315" s="30"/>
    </row>
    <row r="1316" spans="2:15" s="28" customFormat="1">
      <c r="B1316" s="48"/>
      <c r="C1316" s="49"/>
      <c r="D1316" s="49"/>
      <c r="E1316" s="49"/>
      <c r="F1316" s="49"/>
      <c r="G1316" s="49"/>
      <c r="H1316" s="49"/>
      <c r="I1316" s="49"/>
      <c r="J1316" s="49"/>
      <c r="K1316" s="49"/>
      <c r="L1316" s="49"/>
      <c r="M1316" s="49"/>
      <c r="O1316" s="30"/>
    </row>
    <row r="1317" spans="2:15" s="28" customFormat="1">
      <c r="B1317" s="48"/>
      <c r="C1317" s="49"/>
      <c r="D1317" s="49"/>
      <c r="E1317" s="49"/>
      <c r="F1317" s="49"/>
      <c r="G1317" s="49"/>
      <c r="H1317" s="49"/>
      <c r="I1317" s="49"/>
      <c r="J1317" s="49"/>
      <c r="K1317" s="49"/>
      <c r="L1317" s="49"/>
      <c r="M1317" s="49"/>
      <c r="O1317" s="30"/>
    </row>
    <row r="1318" spans="2:15" s="28" customFormat="1">
      <c r="B1318" s="48"/>
      <c r="C1318" s="49"/>
      <c r="D1318" s="49"/>
      <c r="E1318" s="49"/>
      <c r="F1318" s="49"/>
      <c r="G1318" s="49"/>
      <c r="H1318" s="49"/>
      <c r="I1318" s="49"/>
      <c r="J1318" s="49"/>
      <c r="K1318" s="49"/>
      <c r="L1318" s="49"/>
      <c r="M1318" s="49"/>
      <c r="O1318" s="30"/>
    </row>
    <row r="1319" spans="2:15" s="28" customFormat="1">
      <c r="B1319" s="48"/>
      <c r="C1319" s="49"/>
      <c r="D1319" s="49"/>
      <c r="E1319" s="49"/>
      <c r="F1319" s="49"/>
      <c r="G1319" s="49"/>
      <c r="H1319" s="49"/>
      <c r="I1319" s="49"/>
      <c r="J1319" s="49"/>
      <c r="K1319" s="49"/>
      <c r="L1319" s="49"/>
      <c r="M1319" s="49"/>
      <c r="O1319" s="30"/>
    </row>
    <row r="1320" spans="2:15" s="28" customFormat="1">
      <c r="B1320" s="48"/>
      <c r="C1320" s="49"/>
      <c r="D1320" s="49"/>
      <c r="E1320" s="49"/>
      <c r="F1320" s="49"/>
      <c r="G1320" s="49"/>
      <c r="H1320" s="49"/>
      <c r="I1320" s="49"/>
      <c r="J1320" s="49"/>
      <c r="K1320" s="49"/>
      <c r="L1320" s="49"/>
      <c r="M1320" s="49"/>
      <c r="O1320" s="30"/>
    </row>
    <row r="1321" spans="2:15" s="28" customFormat="1">
      <c r="B1321" s="48"/>
      <c r="C1321" s="49"/>
      <c r="D1321" s="49"/>
      <c r="E1321" s="49"/>
      <c r="F1321" s="49"/>
      <c r="G1321" s="49"/>
      <c r="H1321" s="49"/>
      <c r="I1321" s="49"/>
      <c r="J1321" s="49"/>
      <c r="K1321" s="49"/>
      <c r="L1321" s="49"/>
      <c r="M1321" s="49"/>
      <c r="O1321" s="30"/>
    </row>
    <row r="1322" spans="2:15" s="28" customFormat="1">
      <c r="B1322" s="48"/>
      <c r="C1322" s="49"/>
      <c r="D1322" s="49"/>
      <c r="E1322" s="49"/>
      <c r="F1322" s="49"/>
      <c r="G1322" s="49"/>
      <c r="H1322" s="49"/>
      <c r="I1322" s="49"/>
      <c r="J1322" s="49"/>
      <c r="K1322" s="49"/>
      <c r="L1322" s="49"/>
      <c r="M1322" s="49"/>
      <c r="O1322" s="30"/>
    </row>
    <row r="1323" spans="2:15" s="28" customFormat="1">
      <c r="B1323" s="48"/>
      <c r="C1323" s="49"/>
      <c r="D1323" s="49"/>
      <c r="E1323" s="49"/>
      <c r="F1323" s="49"/>
      <c r="G1323" s="49"/>
      <c r="H1323" s="49"/>
      <c r="I1323" s="49"/>
      <c r="J1323" s="49"/>
      <c r="K1323" s="49"/>
      <c r="L1323" s="49"/>
      <c r="M1323" s="49"/>
      <c r="O1323" s="30"/>
    </row>
    <row r="1324" spans="2:15" s="28" customFormat="1">
      <c r="B1324" s="48"/>
      <c r="C1324" s="49"/>
      <c r="D1324" s="49"/>
      <c r="E1324" s="49"/>
      <c r="F1324" s="49"/>
      <c r="G1324" s="49"/>
      <c r="H1324" s="49"/>
      <c r="I1324" s="49"/>
      <c r="J1324" s="49"/>
      <c r="K1324" s="49"/>
      <c r="L1324" s="49"/>
      <c r="M1324" s="49"/>
      <c r="O1324" s="30"/>
    </row>
    <row r="1325" spans="2:15" s="28" customFormat="1">
      <c r="B1325" s="48"/>
      <c r="C1325" s="49"/>
      <c r="D1325" s="49"/>
      <c r="E1325" s="49"/>
      <c r="F1325" s="49"/>
      <c r="G1325" s="49"/>
      <c r="H1325" s="49"/>
      <c r="I1325" s="49"/>
      <c r="J1325" s="49"/>
      <c r="K1325" s="49"/>
      <c r="L1325" s="49"/>
      <c r="M1325" s="49"/>
      <c r="O1325" s="30"/>
    </row>
    <row r="1326" spans="2:15" s="28" customFormat="1">
      <c r="B1326" s="48"/>
      <c r="C1326" s="49"/>
      <c r="D1326" s="49"/>
      <c r="E1326" s="49"/>
      <c r="F1326" s="49"/>
      <c r="G1326" s="49"/>
      <c r="H1326" s="49"/>
      <c r="I1326" s="49"/>
      <c r="J1326" s="49"/>
      <c r="K1326" s="49"/>
      <c r="L1326" s="49"/>
      <c r="M1326" s="49"/>
      <c r="O1326" s="30"/>
    </row>
    <row r="1327" spans="2:15" s="28" customFormat="1">
      <c r="B1327" s="48"/>
      <c r="C1327" s="49"/>
      <c r="D1327" s="49"/>
      <c r="E1327" s="49"/>
      <c r="F1327" s="49"/>
      <c r="G1327" s="49"/>
      <c r="H1327" s="49"/>
      <c r="I1327" s="49"/>
      <c r="J1327" s="49"/>
      <c r="K1327" s="49"/>
      <c r="L1327" s="49"/>
      <c r="M1327" s="49"/>
      <c r="O1327" s="30"/>
    </row>
    <row r="1328" spans="2:15" s="28" customFormat="1">
      <c r="B1328" s="48"/>
      <c r="C1328" s="49"/>
      <c r="D1328" s="49"/>
      <c r="E1328" s="49"/>
      <c r="F1328" s="49"/>
      <c r="G1328" s="49"/>
      <c r="H1328" s="49"/>
      <c r="I1328" s="49"/>
      <c r="J1328" s="49"/>
      <c r="K1328" s="49"/>
      <c r="L1328" s="49"/>
      <c r="M1328" s="49"/>
      <c r="O1328" s="30"/>
    </row>
    <row r="1329" spans="2:15" s="28" customFormat="1">
      <c r="B1329" s="48"/>
      <c r="C1329" s="49"/>
      <c r="D1329" s="49"/>
      <c r="E1329" s="49"/>
      <c r="F1329" s="49"/>
      <c r="G1329" s="49"/>
      <c r="H1329" s="49"/>
      <c r="I1329" s="49"/>
      <c r="J1329" s="49"/>
      <c r="K1329" s="49"/>
      <c r="L1329" s="49"/>
      <c r="M1329" s="49"/>
      <c r="O1329" s="30"/>
    </row>
    <row r="1330" spans="2:15" s="28" customFormat="1">
      <c r="B1330" s="48"/>
      <c r="C1330" s="49"/>
      <c r="D1330" s="49"/>
      <c r="E1330" s="49"/>
      <c r="F1330" s="49"/>
      <c r="G1330" s="49"/>
      <c r="H1330" s="49"/>
      <c r="I1330" s="49"/>
      <c r="J1330" s="49"/>
      <c r="K1330" s="49"/>
      <c r="L1330" s="49"/>
      <c r="M1330" s="49"/>
      <c r="O1330" s="30"/>
    </row>
    <row r="1331" spans="2:15" s="28" customFormat="1">
      <c r="B1331" s="48"/>
      <c r="C1331" s="49"/>
      <c r="D1331" s="49"/>
      <c r="E1331" s="49"/>
      <c r="F1331" s="49"/>
      <c r="G1331" s="49"/>
      <c r="H1331" s="49"/>
      <c r="I1331" s="49"/>
      <c r="J1331" s="49"/>
      <c r="K1331" s="49"/>
      <c r="L1331" s="49"/>
      <c r="M1331" s="49"/>
      <c r="O1331" s="30"/>
    </row>
    <row r="1332" spans="2:15" s="28" customFormat="1">
      <c r="B1332" s="48"/>
      <c r="C1332" s="49"/>
      <c r="D1332" s="49"/>
      <c r="E1332" s="49"/>
      <c r="F1332" s="49"/>
      <c r="G1332" s="49"/>
      <c r="H1332" s="49"/>
      <c r="I1332" s="49"/>
      <c r="J1332" s="49"/>
      <c r="K1332" s="49"/>
      <c r="L1332" s="49"/>
      <c r="M1332" s="49"/>
      <c r="O1332" s="30"/>
    </row>
    <row r="1333" spans="2:15" s="28" customFormat="1">
      <c r="B1333" s="48"/>
      <c r="C1333" s="49"/>
      <c r="D1333" s="49"/>
      <c r="E1333" s="49"/>
      <c r="F1333" s="49"/>
      <c r="G1333" s="49"/>
      <c r="H1333" s="49"/>
      <c r="I1333" s="49"/>
      <c r="J1333" s="49"/>
      <c r="K1333" s="49"/>
      <c r="L1333" s="49"/>
      <c r="M1333" s="49"/>
      <c r="O1333" s="30"/>
    </row>
    <row r="1334" spans="2:15" s="28" customFormat="1">
      <c r="B1334" s="48"/>
      <c r="C1334" s="49"/>
      <c r="D1334" s="49"/>
      <c r="E1334" s="49"/>
      <c r="F1334" s="49"/>
      <c r="G1334" s="49"/>
      <c r="H1334" s="49"/>
      <c r="I1334" s="49"/>
      <c r="J1334" s="49"/>
      <c r="K1334" s="49"/>
      <c r="L1334" s="49"/>
      <c r="M1334" s="49"/>
      <c r="O1334" s="30"/>
    </row>
    <row r="1335" spans="2:15" s="28" customFormat="1">
      <c r="B1335" s="48"/>
      <c r="C1335" s="49"/>
      <c r="D1335" s="49"/>
      <c r="E1335" s="49"/>
      <c r="F1335" s="49"/>
      <c r="G1335" s="49"/>
      <c r="H1335" s="49"/>
      <c r="I1335" s="49"/>
      <c r="J1335" s="49"/>
      <c r="K1335" s="49"/>
      <c r="L1335" s="49"/>
      <c r="M1335" s="49"/>
      <c r="O1335" s="30"/>
    </row>
    <row r="1336" spans="2:15" s="28" customFormat="1">
      <c r="B1336" s="48"/>
      <c r="C1336" s="49"/>
      <c r="D1336" s="49"/>
      <c r="E1336" s="49"/>
      <c r="F1336" s="49"/>
      <c r="G1336" s="49"/>
      <c r="H1336" s="49"/>
      <c r="I1336" s="49"/>
      <c r="J1336" s="49"/>
      <c r="K1336" s="49"/>
      <c r="L1336" s="49"/>
      <c r="M1336" s="49"/>
      <c r="O1336" s="30"/>
    </row>
    <row r="1337" spans="2:15" s="28" customFormat="1">
      <c r="B1337" s="48"/>
      <c r="C1337" s="49"/>
      <c r="D1337" s="49"/>
      <c r="E1337" s="49"/>
      <c r="F1337" s="49"/>
      <c r="G1337" s="49"/>
      <c r="H1337" s="49"/>
      <c r="I1337" s="49"/>
      <c r="J1337" s="49"/>
      <c r="K1337" s="49"/>
      <c r="L1337" s="49"/>
      <c r="M1337" s="49"/>
      <c r="O1337" s="30"/>
    </row>
    <row r="1338" spans="2:15" s="28" customFormat="1">
      <c r="B1338" s="48"/>
      <c r="C1338" s="49"/>
      <c r="D1338" s="49"/>
      <c r="E1338" s="49"/>
      <c r="F1338" s="49"/>
      <c r="G1338" s="49"/>
      <c r="H1338" s="49"/>
      <c r="I1338" s="49"/>
      <c r="J1338" s="49"/>
      <c r="K1338" s="49"/>
      <c r="L1338" s="49"/>
      <c r="M1338" s="49"/>
      <c r="O1338" s="30"/>
    </row>
    <row r="1339" spans="2:15" s="28" customFormat="1">
      <c r="B1339" s="48"/>
      <c r="C1339" s="49"/>
      <c r="D1339" s="49"/>
      <c r="E1339" s="49"/>
      <c r="F1339" s="49"/>
      <c r="G1339" s="49"/>
      <c r="H1339" s="49"/>
      <c r="I1339" s="49"/>
      <c r="J1339" s="49"/>
      <c r="K1339" s="49"/>
      <c r="L1339" s="49"/>
      <c r="M1339" s="49"/>
      <c r="O1339" s="30"/>
    </row>
    <row r="1340" spans="2:15" s="28" customFormat="1">
      <c r="B1340" s="48"/>
      <c r="C1340" s="49"/>
      <c r="D1340" s="49"/>
      <c r="E1340" s="49"/>
      <c r="F1340" s="49"/>
      <c r="G1340" s="49"/>
      <c r="H1340" s="49"/>
      <c r="I1340" s="49"/>
      <c r="J1340" s="49"/>
      <c r="K1340" s="49"/>
      <c r="L1340" s="49"/>
      <c r="M1340" s="49"/>
      <c r="O1340" s="30"/>
    </row>
    <row r="1341" spans="2:15" s="28" customFormat="1">
      <c r="B1341" s="48"/>
      <c r="C1341" s="49"/>
      <c r="D1341" s="49"/>
      <c r="E1341" s="49"/>
      <c r="F1341" s="49"/>
      <c r="G1341" s="49"/>
      <c r="H1341" s="49"/>
      <c r="I1341" s="49"/>
      <c r="J1341" s="49"/>
      <c r="K1341" s="49"/>
      <c r="L1341" s="49"/>
      <c r="M1341" s="49"/>
      <c r="O1341" s="30"/>
    </row>
    <row r="1342" spans="2:15" s="28" customFormat="1">
      <c r="B1342" s="48"/>
      <c r="C1342" s="49"/>
      <c r="D1342" s="49"/>
      <c r="E1342" s="49"/>
      <c r="F1342" s="49"/>
      <c r="G1342" s="49"/>
      <c r="H1342" s="49"/>
      <c r="I1342" s="49"/>
      <c r="J1342" s="49"/>
      <c r="K1342" s="49"/>
      <c r="L1342" s="49"/>
      <c r="M1342" s="49"/>
      <c r="O1342" s="30"/>
    </row>
    <row r="1343" spans="2:15" s="28" customFormat="1">
      <c r="B1343" s="48"/>
      <c r="C1343" s="49"/>
      <c r="D1343" s="49"/>
      <c r="E1343" s="49"/>
      <c r="F1343" s="49"/>
      <c r="G1343" s="49"/>
      <c r="H1343" s="49"/>
      <c r="I1343" s="49"/>
      <c r="J1343" s="49"/>
      <c r="K1343" s="49"/>
      <c r="L1343" s="49"/>
      <c r="M1343" s="49"/>
      <c r="O1343" s="30"/>
    </row>
    <row r="1344" spans="2:15" s="28" customFormat="1">
      <c r="B1344" s="48"/>
      <c r="C1344" s="49"/>
      <c r="D1344" s="49"/>
      <c r="E1344" s="49"/>
      <c r="F1344" s="49"/>
      <c r="G1344" s="49"/>
      <c r="H1344" s="49"/>
      <c r="I1344" s="49"/>
      <c r="J1344" s="49"/>
      <c r="K1344" s="49"/>
      <c r="L1344" s="49"/>
      <c r="M1344" s="49"/>
      <c r="O1344" s="30"/>
    </row>
    <row r="1345" spans="2:15" s="28" customFormat="1">
      <c r="B1345" s="48"/>
      <c r="C1345" s="49"/>
      <c r="D1345" s="49"/>
      <c r="E1345" s="49"/>
      <c r="F1345" s="49"/>
      <c r="G1345" s="49"/>
      <c r="H1345" s="49"/>
      <c r="I1345" s="49"/>
      <c r="J1345" s="49"/>
      <c r="K1345" s="49"/>
      <c r="L1345" s="49"/>
      <c r="M1345" s="49"/>
      <c r="O1345" s="30"/>
    </row>
    <row r="1346" spans="2:15" s="28" customFormat="1">
      <c r="B1346" s="48"/>
      <c r="C1346" s="49"/>
      <c r="D1346" s="49"/>
      <c r="E1346" s="49"/>
      <c r="F1346" s="49"/>
      <c r="G1346" s="49"/>
      <c r="H1346" s="49"/>
      <c r="I1346" s="49"/>
      <c r="J1346" s="49"/>
      <c r="K1346" s="49"/>
      <c r="L1346" s="49"/>
      <c r="M1346" s="49"/>
      <c r="O1346" s="30"/>
    </row>
    <row r="1347" spans="2:15" s="28" customFormat="1">
      <c r="B1347" s="48"/>
      <c r="C1347" s="49"/>
      <c r="D1347" s="49"/>
      <c r="E1347" s="49"/>
      <c r="F1347" s="49"/>
      <c r="G1347" s="49"/>
      <c r="H1347" s="49"/>
      <c r="I1347" s="49"/>
      <c r="J1347" s="49"/>
      <c r="K1347" s="49"/>
      <c r="L1347" s="49"/>
      <c r="M1347" s="49"/>
      <c r="O1347" s="30"/>
    </row>
    <row r="1348" spans="2:15" s="28" customFormat="1">
      <c r="B1348" s="48"/>
      <c r="C1348" s="49"/>
      <c r="D1348" s="49"/>
      <c r="E1348" s="49"/>
      <c r="F1348" s="49"/>
      <c r="G1348" s="49"/>
      <c r="H1348" s="49"/>
      <c r="I1348" s="49"/>
      <c r="J1348" s="49"/>
      <c r="K1348" s="49"/>
      <c r="L1348" s="49"/>
      <c r="M1348" s="49"/>
      <c r="O1348" s="30"/>
    </row>
    <row r="1349" spans="2:15" s="28" customFormat="1">
      <c r="B1349" s="48"/>
      <c r="C1349" s="49"/>
      <c r="D1349" s="49"/>
      <c r="E1349" s="49"/>
      <c r="F1349" s="49"/>
      <c r="G1349" s="49"/>
      <c r="H1349" s="49"/>
      <c r="I1349" s="49"/>
      <c r="J1349" s="49"/>
      <c r="K1349" s="49"/>
      <c r="L1349" s="49"/>
      <c r="M1349" s="49"/>
      <c r="O1349" s="30"/>
    </row>
    <row r="1350" spans="2:15" s="28" customFormat="1">
      <c r="B1350" s="48"/>
      <c r="C1350" s="49"/>
      <c r="D1350" s="49"/>
      <c r="E1350" s="49"/>
      <c r="F1350" s="49"/>
      <c r="G1350" s="49"/>
      <c r="H1350" s="49"/>
      <c r="I1350" s="49"/>
      <c r="J1350" s="49"/>
      <c r="K1350" s="49"/>
      <c r="L1350" s="49"/>
      <c r="M1350" s="49"/>
      <c r="O1350" s="30"/>
    </row>
    <row r="1351" spans="2:15" s="28" customFormat="1">
      <c r="B1351" s="48"/>
      <c r="C1351" s="49"/>
      <c r="D1351" s="49"/>
      <c r="E1351" s="49"/>
      <c r="F1351" s="49"/>
      <c r="G1351" s="49"/>
      <c r="H1351" s="49"/>
      <c r="I1351" s="49"/>
      <c r="J1351" s="49"/>
      <c r="K1351" s="49"/>
      <c r="L1351" s="49"/>
      <c r="M1351" s="49"/>
      <c r="O1351" s="30"/>
    </row>
    <row r="1352" spans="2:15" s="28" customFormat="1">
      <c r="B1352" s="48"/>
      <c r="C1352" s="49"/>
      <c r="D1352" s="49"/>
      <c r="E1352" s="49"/>
      <c r="F1352" s="49"/>
      <c r="G1352" s="49"/>
      <c r="H1352" s="49"/>
      <c r="I1352" s="49"/>
      <c r="J1352" s="49"/>
      <c r="K1352" s="49"/>
      <c r="L1352" s="49"/>
      <c r="M1352" s="49"/>
      <c r="O1352" s="30"/>
    </row>
    <row r="1353" spans="2:15" s="28" customFormat="1">
      <c r="B1353" s="48"/>
      <c r="C1353" s="49"/>
      <c r="D1353" s="49"/>
      <c r="E1353" s="49"/>
      <c r="F1353" s="49"/>
      <c r="G1353" s="49"/>
      <c r="H1353" s="49"/>
      <c r="I1353" s="49"/>
      <c r="J1353" s="49"/>
      <c r="K1353" s="49"/>
      <c r="L1353" s="49"/>
      <c r="M1353" s="49"/>
      <c r="O1353" s="30"/>
    </row>
    <row r="1354" spans="2:15" s="28" customFormat="1">
      <c r="B1354" s="48"/>
      <c r="C1354" s="49"/>
      <c r="D1354" s="49"/>
      <c r="E1354" s="49"/>
      <c r="F1354" s="49"/>
      <c r="G1354" s="49"/>
      <c r="H1354" s="49"/>
      <c r="I1354" s="49"/>
      <c r="J1354" s="49"/>
      <c r="K1354" s="49"/>
      <c r="L1354" s="49"/>
      <c r="M1354" s="49"/>
      <c r="O1354" s="30"/>
    </row>
    <row r="1355" spans="2:15" s="28" customFormat="1">
      <c r="B1355" s="48"/>
      <c r="C1355" s="49"/>
      <c r="D1355" s="49"/>
      <c r="E1355" s="49"/>
      <c r="F1355" s="49"/>
      <c r="G1355" s="49"/>
      <c r="H1355" s="49"/>
      <c r="I1355" s="49"/>
      <c r="J1355" s="49"/>
      <c r="K1355" s="49"/>
      <c r="L1355" s="49"/>
      <c r="M1355" s="49"/>
      <c r="O1355" s="30"/>
    </row>
    <row r="1356" spans="2:15" s="28" customFormat="1">
      <c r="B1356" s="48"/>
      <c r="C1356" s="49"/>
      <c r="D1356" s="49"/>
      <c r="E1356" s="49"/>
      <c r="F1356" s="49"/>
      <c r="G1356" s="49"/>
      <c r="H1356" s="49"/>
      <c r="I1356" s="49"/>
      <c r="J1356" s="49"/>
      <c r="K1356" s="49"/>
      <c r="L1356" s="49"/>
      <c r="M1356" s="49"/>
      <c r="O1356" s="30"/>
    </row>
    <row r="1357" spans="2:15" s="28" customFormat="1">
      <c r="B1357" s="48"/>
      <c r="C1357" s="49"/>
      <c r="D1357" s="49"/>
      <c r="E1357" s="49"/>
      <c r="F1357" s="49"/>
      <c r="G1357" s="49"/>
      <c r="H1357" s="49"/>
      <c r="I1357" s="49"/>
      <c r="J1357" s="49"/>
      <c r="K1357" s="49"/>
      <c r="L1357" s="49"/>
      <c r="M1357" s="49"/>
      <c r="O1357" s="30"/>
    </row>
    <row r="1358" spans="2:15" s="28" customFormat="1">
      <c r="B1358" s="48"/>
      <c r="C1358" s="49"/>
      <c r="D1358" s="49"/>
      <c r="E1358" s="49"/>
      <c r="F1358" s="49"/>
      <c r="G1358" s="49"/>
      <c r="H1358" s="49"/>
      <c r="I1358" s="49"/>
      <c r="J1358" s="49"/>
      <c r="K1358" s="49"/>
      <c r="L1358" s="49"/>
      <c r="M1358" s="49"/>
      <c r="O1358" s="30"/>
    </row>
    <row r="1359" spans="2:15" s="28" customFormat="1">
      <c r="B1359" s="48"/>
      <c r="C1359" s="49"/>
      <c r="D1359" s="49"/>
      <c r="E1359" s="49"/>
      <c r="F1359" s="49"/>
      <c r="G1359" s="49"/>
      <c r="H1359" s="49"/>
      <c r="I1359" s="49"/>
      <c r="J1359" s="49"/>
      <c r="K1359" s="49"/>
      <c r="L1359" s="49"/>
      <c r="M1359" s="49"/>
      <c r="O1359" s="30"/>
    </row>
    <row r="1360" spans="2:15" s="28" customFormat="1">
      <c r="B1360" s="48"/>
      <c r="C1360" s="49"/>
      <c r="D1360" s="49"/>
      <c r="E1360" s="49"/>
      <c r="F1360" s="49"/>
      <c r="G1360" s="49"/>
      <c r="H1360" s="49"/>
      <c r="I1360" s="49"/>
      <c r="J1360" s="49"/>
      <c r="K1360" s="49"/>
      <c r="L1360" s="49"/>
      <c r="M1360" s="49"/>
      <c r="O1360" s="30"/>
    </row>
    <row r="1361" spans="2:15" s="28" customFormat="1">
      <c r="B1361" s="48"/>
      <c r="C1361" s="49"/>
      <c r="D1361" s="49"/>
      <c r="E1361" s="49"/>
      <c r="F1361" s="49"/>
      <c r="G1361" s="49"/>
      <c r="H1361" s="49"/>
      <c r="I1361" s="49"/>
      <c r="J1361" s="49"/>
      <c r="K1361" s="49"/>
      <c r="L1361" s="49"/>
      <c r="M1361" s="49"/>
      <c r="O1361" s="30"/>
    </row>
    <row r="1362" spans="2:15" s="28" customFormat="1">
      <c r="B1362" s="48"/>
      <c r="C1362" s="49"/>
      <c r="D1362" s="49"/>
      <c r="E1362" s="49"/>
      <c r="F1362" s="49"/>
      <c r="G1362" s="49"/>
      <c r="H1362" s="49"/>
      <c r="I1362" s="49"/>
      <c r="J1362" s="49"/>
      <c r="K1362" s="49"/>
      <c r="L1362" s="49"/>
      <c r="M1362" s="49"/>
      <c r="O1362" s="30"/>
    </row>
    <row r="1363" spans="2:15" s="28" customFormat="1">
      <c r="B1363" s="48"/>
      <c r="C1363" s="49"/>
      <c r="D1363" s="49"/>
      <c r="E1363" s="49"/>
      <c r="F1363" s="49"/>
      <c r="G1363" s="49"/>
      <c r="H1363" s="49"/>
      <c r="I1363" s="49"/>
      <c r="J1363" s="49"/>
      <c r="K1363" s="49"/>
      <c r="L1363" s="49"/>
      <c r="M1363" s="49"/>
      <c r="O1363" s="30"/>
    </row>
    <row r="1364" spans="2:15" s="28" customFormat="1">
      <c r="B1364" s="48"/>
      <c r="C1364" s="49"/>
      <c r="D1364" s="49"/>
      <c r="E1364" s="49"/>
      <c r="F1364" s="49"/>
      <c r="G1364" s="49"/>
      <c r="H1364" s="49"/>
      <c r="I1364" s="49"/>
      <c r="J1364" s="49"/>
      <c r="K1364" s="49"/>
      <c r="L1364" s="49"/>
      <c r="M1364" s="49"/>
      <c r="O1364" s="30"/>
    </row>
    <row r="1365" spans="2:15" s="28" customFormat="1">
      <c r="B1365" s="48"/>
      <c r="C1365" s="49"/>
      <c r="D1365" s="49"/>
      <c r="E1365" s="49"/>
      <c r="F1365" s="49"/>
      <c r="G1365" s="49"/>
      <c r="H1365" s="49"/>
      <c r="I1365" s="49"/>
      <c r="J1365" s="49"/>
      <c r="K1365" s="49"/>
      <c r="L1365" s="49"/>
      <c r="M1365" s="49"/>
      <c r="O1365" s="30"/>
    </row>
    <row r="1366" spans="2:15" s="28" customFormat="1">
      <c r="B1366" s="48"/>
      <c r="C1366" s="49"/>
      <c r="D1366" s="49"/>
      <c r="E1366" s="49"/>
      <c r="F1366" s="49"/>
      <c r="G1366" s="49"/>
      <c r="H1366" s="49"/>
      <c r="I1366" s="49"/>
      <c r="J1366" s="49"/>
      <c r="K1366" s="49"/>
      <c r="L1366" s="49"/>
      <c r="M1366" s="49"/>
      <c r="O1366" s="30"/>
    </row>
    <row r="1367" spans="2:15" s="28" customFormat="1">
      <c r="B1367" s="48"/>
      <c r="C1367" s="49"/>
      <c r="D1367" s="49"/>
      <c r="E1367" s="49"/>
      <c r="F1367" s="49"/>
      <c r="G1367" s="49"/>
      <c r="H1367" s="49"/>
      <c r="I1367" s="49"/>
      <c r="J1367" s="49"/>
      <c r="K1367" s="49"/>
      <c r="L1367" s="49"/>
      <c r="M1367" s="49"/>
      <c r="O1367" s="30"/>
    </row>
    <row r="1368" spans="2:15" s="28" customFormat="1">
      <c r="B1368" s="48"/>
      <c r="C1368" s="49"/>
      <c r="D1368" s="49"/>
      <c r="E1368" s="49"/>
      <c r="F1368" s="49"/>
      <c r="G1368" s="49"/>
      <c r="H1368" s="49"/>
      <c r="I1368" s="49"/>
      <c r="J1368" s="49"/>
      <c r="K1368" s="49"/>
      <c r="L1368" s="49"/>
      <c r="M1368" s="49"/>
      <c r="O1368" s="30"/>
    </row>
    <row r="1369" spans="2:15" s="28" customFormat="1">
      <c r="B1369" s="48"/>
      <c r="C1369" s="49"/>
      <c r="D1369" s="49"/>
      <c r="E1369" s="49"/>
      <c r="F1369" s="49"/>
      <c r="G1369" s="49"/>
      <c r="H1369" s="49"/>
      <c r="I1369" s="49"/>
      <c r="J1369" s="49"/>
      <c r="K1369" s="49"/>
      <c r="L1369" s="49"/>
      <c r="M1369" s="49"/>
      <c r="O1369" s="30"/>
    </row>
    <row r="1370" spans="2:15" s="28" customFormat="1">
      <c r="B1370" s="48"/>
      <c r="C1370" s="49"/>
      <c r="D1370" s="49"/>
      <c r="E1370" s="49"/>
      <c r="F1370" s="49"/>
      <c r="G1370" s="49"/>
      <c r="H1370" s="49"/>
      <c r="I1370" s="49"/>
      <c r="J1370" s="49"/>
      <c r="K1370" s="49"/>
      <c r="L1370" s="49"/>
      <c r="M1370" s="49"/>
      <c r="O1370" s="30"/>
    </row>
    <row r="1371" spans="2:15" s="28" customFormat="1">
      <c r="B1371" s="48"/>
      <c r="C1371" s="49"/>
      <c r="D1371" s="49"/>
      <c r="E1371" s="49"/>
      <c r="F1371" s="49"/>
      <c r="G1371" s="49"/>
      <c r="H1371" s="49"/>
      <c r="I1371" s="49"/>
      <c r="J1371" s="49"/>
      <c r="K1371" s="49"/>
      <c r="L1371" s="49"/>
      <c r="M1371" s="49"/>
      <c r="O1371" s="30"/>
    </row>
    <row r="1372" spans="2:15" s="28" customFormat="1">
      <c r="B1372" s="48"/>
      <c r="C1372" s="49"/>
      <c r="D1372" s="49"/>
      <c r="E1372" s="49"/>
      <c r="F1372" s="49"/>
      <c r="G1372" s="49"/>
      <c r="H1372" s="49"/>
      <c r="I1372" s="49"/>
      <c r="J1372" s="49"/>
      <c r="K1372" s="49"/>
      <c r="L1372" s="49"/>
      <c r="M1372" s="49"/>
      <c r="O1372" s="30"/>
    </row>
    <row r="1373" spans="2:15" s="28" customFormat="1">
      <c r="B1373" s="48"/>
      <c r="C1373" s="49"/>
      <c r="D1373" s="49"/>
      <c r="E1373" s="49"/>
      <c r="F1373" s="49"/>
      <c r="G1373" s="49"/>
      <c r="H1373" s="49"/>
      <c r="I1373" s="49"/>
      <c r="J1373" s="49"/>
      <c r="K1373" s="49"/>
      <c r="L1373" s="49"/>
      <c r="M1373" s="49"/>
      <c r="O1373" s="30"/>
    </row>
    <row r="1374" spans="2:15" s="28" customFormat="1">
      <c r="B1374" s="48"/>
      <c r="C1374" s="49"/>
      <c r="D1374" s="49"/>
      <c r="E1374" s="49"/>
      <c r="F1374" s="49"/>
      <c r="G1374" s="49"/>
      <c r="H1374" s="49"/>
      <c r="I1374" s="49"/>
      <c r="J1374" s="49"/>
      <c r="K1374" s="49"/>
      <c r="L1374" s="49"/>
      <c r="M1374" s="49"/>
      <c r="O1374" s="30"/>
    </row>
    <row r="1375" spans="2:15" s="28" customFormat="1">
      <c r="B1375" s="48"/>
      <c r="C1375" s="49"/>
      <c r="D1375" s="49"/>
      <c r="E1375" s="49"/>
      <c r="F1375" s="49"/>
      <c r="G1375" s="49"/>
      <c r="H1375" s="49"/>
      <c r="I1375" s="49"/>
      <c r="J1375" s="49"/>
      <c r="K1375" s="49"/>
      <c r="L1375" s="49"/>
      <c r="M1375" s="49"/>
      <c r="O1375" s="30"/>
    </row>
    <row r="1376" spans="2:15" s="28" customFormat="1">
      <c r="B1376" s="48"/>
      <c r="C1376" s="49"/>
      <c r="D1376" s="49"/>
      <c r="E1376" s="49"/>
      <c r="F1376" s="49"/>
      <c r="G1376" s="49"/>
      <c r="H1376" s="49"/>
      <c r="I1376" s="49"/>
      <c r="J1376" s="49"/>
      <c r="K1376" s="49"/>
      <c r="L1376" s="49"/>
      <c r="M1376" s="49"/>
      <c r="O1376" s="30"/>
    </row>
    <row r="1377" spans="2:15" s="28" customFormat="1">
      <c r="B1377" s="48"/>
      <c r="C1377" s="49"/>
      <c r="D1377" s="49"/>
      <c r="E1377" s="49"/>
      <c r="F1377" s="49"/>
      <c r="G1377" s="49"/>
      <c r="H1377" s="49"/>
      <c r="I1377" s="49"/>
      <c r="J1377" s="49"/>
      <c r="K1377" s="49"/>
      <c r="L1377" s="49"/>
      <c r="M1377" s="49"/>
      <c r="O1377" s="30"/>
    </row>
    <row r="1378" spans="2:15" s="28" customFormat="1">
      <c r="B1378" s="48"/>
      <c r="C1378" s="49"/>
      <c r="D1378" s="49"/>
      <c r="E1378" s="49"/>
      <c r="F1378" s="49"/>
      <c r="G1378" s="49"/>
      <c r="H1378" s="49"/>
      <c r="I1378" s="49"/>
      <c r="J1378" s="49"/>
      <c r="K1378" s="49"/>
      <c r="L1378" s="49"/>
      <c r="M1378" s="49"/>
      <c r="O1378" s="30"/>
    </row>
    <row r="1379" spans="2:15" s="28" customFormat="1">
      <c r="B1379" s="48"/>
      <c r="C1379" s="49"/>
      <c r="D1379" s="49"/>
      <c r="E1379" s="49"/>
      <c r="F1379" s="49"/>
      <c r="G1379" s="49"/>
      <c r="H1379" s="49"/>
      <c r="I1379" s="49"/>
      <c r="J1379" s="49"/>
      <c r="K1379" s="49"/>
      <c r="L1379" s="49"/>
      <c r="M1379" s="49"/>
      <c r="O1379" s="30"/>
    </row>
    <row r="1380" spans="2:15" s="28" customFormat="1">
      <c r="B1380" s="48"/>
      <c r="C1380" s="49"/>
      <c r="D1380" s="49"/>
      <c r="E1380" s="49"/>
      <c r="F1380" s="49"/>
      <c r="G1380" s="49"/>
      <c r="H1380" s="49"/>
      <c r="I1380" s="49"/>
      <c r="J1380" s="49"/>
      <c r="K1380" s="49"/>
      <c r="L1380" s="49"/>
      <c r="M1380" s="49"/>
      <c r="O1380" s="30"/>
    </row>
    <row r="1381" spans="2:15" s="28" customFormat="1">
      <c r="B1381" s="48"/>
      <c r="C1381" s="49"/>
      <c r="D1381" s="49"/>
      <c r="E1381" s="49"/>
      <c r="F1381" s="49"/>
      <c r="G1381" s="49"/>
      <c r="H1381" s="49"/>
      <c r="I1381" s="49"/>
      <c r="J1381" s="49"/>
      <c r="K1381" s="49"/>
      <c r="L1381" s="49"/>
      <c r="M1381" s="49"/>
      <c r="O1381" s="30"/>
    </row>
    <row r="1382" spans="2:15" s="28" customFormat="1">
      <c r="B1382" s="48"/>
      <c r="C1382" s="49"/>
      <c r="D1382" s="49"/>
      <c r="E1382" s="49"/>
      <c r="F1382" s="49"/>
      <c r="G1382" s="49"/>
      <c r="H1382" s="49"/>
      <c r="I1382" s="49"/>
      <c r="J1382" s="49"/>
      <c r="K1382" s="49"/>
      <c r="L1382" s="49"/>
      <c r="M1382" s="49"/>
      <c r="O1382" s="30"/>
    </row>
    <row r="1383" spans="2:15" s="28" customFormat="1">
      <c r="B1383" s="48"/>
      <c r="C1383" s="49"/>
      <c r="D1383" s="49"/>
      <c r="E1383" s="49"/>
      <c r="F1383" s="49"/>
      <c r="G1383" s="49"/>
      <c r="H1383" s="49"/>
      <c r="I1383" s="49"/>
      <c r="J1383" s="49"/>
      <c r="K1383" s="49"/>
      <c r="L1383" s="49"/>
      <c r="M1383" s="49"/>
      <c r="O1383" s="30"/>
    </row>
    <row r="1384" spans="2:15" s="28" customFormat="1">
      <c r="B1384" s="48"/>
      <c r="C1384" s="49"/>
      <c r="D1384" s="49"/>
      <c r="E1384" s="49"/>
      <c r="F1384" s="49"/>
      <c r="G1384" s="49"/>
      <c r="H1384" s="49"/>
      <c r="I1384" s="49"/>
      <c r="J1384" s="49"/>
      <c r="K1384" s="49"/>
      <c r="L1384" s="49"/>
      <c r="M1384" s="49"/>
      <c r="O1384" s="30"/>
    </row>
    <row r="1385" spans="2:15" s="28" customFormat="1">
      <c r="B1385" s="48"/>
      <c r="C1385" s="49"/>
      <c r="D1385" s="49"/>
      <c r="E1385" s="49"/>
      <c r="F1385" s="49"/>
      <c r="G1385" s="49"/>
      <c r="H1385" s="49"/>
      <c r="I1385" s="49"/>
      <c r="J1385" s="49"/>
      <c r="K1385" s="49"/>
      <c r="L1385" s="49"/>
      <c r="M1385" s="49"/>
      <c r="O1385" s="30"/>
    </row>
    <row r="1386" spans="2:15" s="28" customFormat="1">
      <c r="B1386" s="48"/>
      <c r="C1386" s="49"/>
      <c r="D1386" s="49"/>
      <c r="E1386" s="49"/>
      <c r="F1386" s="49"/>
      <c r="G1386" s="49"/>
      <c r="H1386" s="49"/>
      <c r="I1386" s="49"/>
      <c r="J1386" s="49"/>
      <c r="K1386" s="49"/>
      <c r="L1386" s="49"/>
      <c r="M1386" s="49"/>
      <c r="O1386" s="30"/>
    </row>
    <row r="1387" spans="2:15" s="28" customFormat="1">
      <c r="B1387" s="48"/>
      <c r="C1387" s="49"/>
      <c r="D1387" s="49"/>
      <c r="E1387" s="49"/>
      <c r="F1387" s="49"/>
      <c r="G1387" s="49"/>
      <c r="H1387" s="49"/>
      <c r="I1387" s="49"/>
      <c r="J1387" s="49"/>
      <c r="K1387" s="49"/>
      <c r="L1387" s="49"/>
      <c r="M1387" s="49"/>
      <c r="O1387" s="30"/>
    </row>
    <row r="1388" spans="2:15" s="28" customFormat="1">
      <c r="B1388" s="48"/>
      <c r="C1388" s="49"/>
      <c r="D1388" s="49"/>
      <c r="E1388" s="49"/>
      <c r="F1388" s="49"/>
      <c r="G1388" s="49"/>
      <c r="H1388" s="49"/>
      <c r="I1388" s="49"/>
      <c r="J1388" s="49"/>
      <c r="K1388" s="49"/>
      <c r="L1388" s="49"/>
      <c r="M1388" s="49"/>
      <c r="O1388" s="30"/>
    </row>
    <row r="1389" spans="2:15" s="28" customFormat="1">
      <c r="B1389" s="48"/>
      <c r="C1389" s="49"/>
      <c r="D1389" s="49"/>
      <c r="E1389" s="49"/>
      <c r="F1389" s="49"/>
      <c r="G1389" s="49"/>
      <c r="H1389" s="49"/>
      <c r="I1389" s="49"/>
      <c r="J1389" s="49"/>
      <c r="K1389" s="49"/>
      <c r="L1389" s="49"/>
      <c r="M1389" s="49"/>
      <c r="O1389" s="30"/>
    </row>
    <row r="1390" spans="2:15" s="28" customFormat="1">
      <c r="B1390" s="48"/>
      <c r="C1390" s="49"/>
      <c r="D1390" s="49"/>
      <c r="E1390" s="49"/>
      <c r="F1390" s="49"/>
      <c r="G1390" s="49"/>
      <c r="H1390" s="49"/>
      <c r="I1390" s="49"/>
      <c r="J1390" s="49"/>
      <c r="K1390" s="49"/>
      <c r="L1390" s="49"/>
      <c r="M1390" s="49"/>
      <c r="O1390" s="30"/>
    </row>
    <row r="1391" spans="2:15" s="28" customFormat="1">
      <c r="B1391" s="48"/>
      <c r="C1391" s="49"/>
      <c r="D1391" s="49"/>
      <c r="E1391" s="49"/>
      <c r="F1391" s="49"/>
      <c r="G1391" s="49"/>
      <c r="H1391" s="49"/>
      <c r="I1391" s="49"/>
      <c r="J1391" s="49"/>
      <c r="K1391" s="49"/>
      <c r="L1391" s="49"/>
      <c r="M1391" s="49"/>
      <c r="O1391" s="30"/>
    </row>
    <row r="1392" spans="2:15" s="28" customFormat="1">
      <c r="B1392" s="48"/>
      <c r="C1392" s="49"/>
      <c r="D1392" s="49"/>
      <c r="E1392" s="49"/>
      <c r="F1392" s="49"/>
      <c r="G1392" s="49"/>
      <c r="H1392" s="49"/>
      <c r="I1392" s="49"/>
      <c r="J1392" s="49"/>
      <c r="K1392" s="49"/>
      <c r="L1392" s="49"/>
      <c r="M1392" s="49"/>
      <c r="O1392" s="30"/>
    </row>
    <row r="1393" spans="2:15" s="28" customFormat="1">
      <c r="B1393" s="48"/>
      <c r="C1393" s="49"/>
      <c r="D1393" s="49"/>
      <c r="E1393" s="49"/>
      <c r="F1393" s="49"/>
      <c r="G1393" s="49"/>
      <c r="H1393" s="49"/>
      <c r="I1393" s="49"/>
      <c r="J1393" s="49"/>
      <c r="K1393" s="49"/>
      <c r="L1393" s="49"/>
      <c r="M1393" s="49"/>
      <c r="O1393" s="30"/>
    </row>
    <row r="1394" spans="2:15" s="28" customFormat="1">
      <c r="B1394" s="48"/>
      <c r="C1394" s="49"/>
      <c r="D1394" s="49"/>
      <c r="E1394" s="49"/>
      <c r="F1394" s="49"/>
      <c r="G1394" s="49"/>
      <c r="H1394" s="49"/>
      <c r="I1394" s="49"/>
      <c r="J1394" s="49"/>
      <c r="K1394" s="49"/>
      <c r="L1394" s="49"/>
      <c r="M1394" s="49"/>
      <c r="O1394" s="30"/>
    </row>
    <row r="1395" spans="2:15" s="28" customFormat="1">
      <c r="B1395" s="48"/>
      <c r="C1395" s="49"/>
      <c r="D1395" s="49"/>
      <c r="E1395" s="49"/>
      <c r="F1395" s="49"/>
      <c r="G1395" s="49"/>
      <c r="H1395" s="49"/>
      <c r="I1395" s="49"/>
      <c r="J1395" s="49"/>
      <c r="K1395" s="49"/>
      <c r="L1395" s="49"/>
      <c r="M1395" s="49"/>
      <c r="O1395" s="30"/>
    </row>
    <row r="1396" spans="2:15" s="28" customFormat="1">
      <c r="B1396" s="48"/>
      <c r="C1396" s="49"/>
      <c r="D1396" s="49"/>
      <c r="E1396" s="49"/>
      <c r="F1396" s="49"/>
      <c r="G1396" s="49"/>
      <c r="H1396" s="49"/>
      <c r="I1396" s="49"/>
      <c r="J1396" s="49"/>
      <c r="K1396" s="49"/>
      <c r="L1396" s="49"/>
      <c r="M1396" s="49"/>
      <c r="O1396" s="30"/>
    </row>
    <row r="1397" spans="2:15" s="28" customFormat="1">
      <c r="B1397" s="48"/>
      <c r="C1397" s="49"/>
      <c r="D1397" s="49"/>
      <c r="E1397" s="49"/>
      <c r="F1397" s="49"/>
      <c r="G1397" s="49"/>
      <c r="H1397" s="49"/>
      <c r="I1397" s="49"/>
      <c r="J1397" s="49"/>
      <c r="K1397" s="49"/>
      <c r="L1397" s="49"/>
      <c r="M1397" s="49"/>
      <c r="O1397" s="30"/>
    </row>
    <row r="1398" spans="2:15" s="28" customFormat="1">
      <c r="B1398" s="48"/>
      <c r="C1398" s="49"/>
      <c r="D1398" s="49"/>
      <c r="E1398" s="49"/>
      <c r="F1398" s="49"/>
      <c r="G1398" s="49"/>
      <c r="H1398" s="49"/>
      <c r="I1398" s="49"/>
      <c r="J1398" s="49"/>
      <c r="K1398" s="49"/>
      <c r="L1398" s="49"/>
      <c r="M1398" s="49"/>
      <c r="O1398" s="30"/>
    </row>
    <row r="1399" spans="2:15" s="28" customFormat="1">
      <c r="B1399" s="48"/>
      <c r="C1399" s="49"/>
      <c r="D1399" s="49"/>
      <c r="E1399" s="49"/>
      <c r="F1399" s="49"/>
      <c r="G1399" s="49"/>
      <c r="H1399" s="49"/>
      <c r="I1399" s="49"/>
      <c r="J1399" s="49"/>
      <c r="K1399" s="49"/>
      <c r="L1399" s="49"/>
      <c r="M1399" s="49"/>
      <c r="O1399" s="30"/>
    </row>
    <row r="1400" spans="2:15" s="28" customFormat="1">
      <c r="B1400" s="48"/>
      <c r="C1400" s="49"/>
      <c r="D1400" s="49"/>
      <c r="E1400" s="49"/>
      <c r="F1400" s="49"/>
      <c r="G1400" s="49"/>
      <c r="H1400" s="49"/>
      <c r="I1400" s="49"/>
      <c r="J1400" s="49"/>
      <c r="K1400" s="49"/>
      <c r="L1400" s="49"/>
      <c r="M1400" s="49"/>
      <c r="O1400" s="30"/>
    </row>
    <row r="1401" spans="2:15" s="28" customFormat="1">
      <c r="B1401" s="48"/>
      <c r="C1401" s="49"/>
      <c r="D1401" s="49"/>
      <c r="E1401" s="49"/>
      <c r="F1401" s="49"/>
      <c r="G1401" s="49"/>
      <c r="H1401" s="49"/>
      <c r="I1401" s="49"/>
      <c r="J1401" s="49"/>
      <c r="K1401" s="49"/>
      <c r="L1401" s="49"/>
      <c r="M1401" s="49"/>
      <c r="O1401" s="30"/>
    </row>
    <row r="1402" spans="2:15" s="28" customFormat="1">
      <c r="B1402" s="48"/>
      <c r="C1402" s="49"/>
      <c r="D1402" s="49"/>
      <c r="E1402" s="49"/>
      <c r="F1402" s="49"/>
      <c r="G1402" s="49"/>
      <c r="H1402" s="49"/>
      <c r="I1402" s="49"/>
      <c r="J1402" s="49"/>
      <c r="K1402" s="49"/>
      <c r="L1402" s="49"/>
      <c r="M1402" s="49"/>
      <c r="O1402" s="30"/>
    </row>
    <row r="1403" spans="2:15" s="28" customFormat="1">
      <c r="B1403" s="48"/>
      <c r="C1403" s="49"/>
      <c r="D1403" s="49"/>
      <c r="E1403" s="49"/>
      <c r="F1403" s="49"/>
      <c r="G1403" s="49"/>
      <c r="H1403" s="49"/>
      <c r="I1403" s="49"/>
      <c r="J1403" s="49"/>
      <c r="K1403" s="49"/>
      <c r="L1403" s="49"/>
      <c r="M1403" s="49"/>
      <c r="O1403" s="30"/>
    </row>
    <row r="1404" spans="2:15" s="28" customFormat="1">
      <c r="B1404" s="48"/>
      <c r="C1404" s="49"/>
      <c r="D1404" s="49"/>
      <c r="E1404" s="49"/>
      <c r="F1404" s="49"/>
      <c r="G1404" s="49"/>
      <c r="H1404" s="49"/>
      <c r="I1404" s="49"/>
      <c r="J1404" s="49"/>
      <c r="K1404" s="49"/>
      <c r="L1404" s="49"/>
      <c r="M1404" s="49"/>
      <c r="O1404" s="30"/>
    </row>
    <row r="1405" spans="2:15" s="28" customFormat="1">
      <c r="B1405" s="48"/>
      <c r="C1405" s="49"/>
      <c r="D1405" s="49"/>
      <c r="E1405" s="49"/>
      <c r="F1405" s="49"/>
      <c r="G1405" s="49"/>
      <c r="H1405" s="49"/>
      <c r="I1405" s="49"/>
      <c r="J1405" s="49"/>
      <c r="K1405" s="49"/>
      <c r="L1405" s="49"/>
      <c r="M1405" s="49"/>
      <c r="O1405" s="30"/>
    </row>
    <row r="1406" spans="2:15" s="28" customFormat="1">
      <c r="B1406" s="48"/>
      <c r="C1406" s="49"/>
      <c r="D1406" s="49"/>
      <c r="E1406" s="49"/>
      <c r="F1406" s="49"/>
      <c r="G1406" s="49"/>
      <c r="H1406" s="49"/>
      <c r="I1406" s="49"/>
      <c r="J1406" s="49"/>
      <c r="K1406" s="49"/>
      <c r="L1406" s="49"/>
      <c r="M1406" s="49"/>
      <c r="O1406" s="30"/>
    </row>
    <row r="1407" spans="2:15" s="28" customFormat="1">
      <c r="B1407" s="48"/>
      <c r="C1407" s="49"/>
      <c r="D1407" s="49"/>
      <c r="E1407" s="49"/>
      <c r="F1407" s="49"/>
      <c r="G1407" s="49"/>
      <c r="H1407" s="49"/>
      <c r="I1407" s="49"/>
      <c r="J1407" s="49"/>
      <c r="K1407" s="49"/>
      <c r="L1407" s="49"/>
      <c r="M1407" s="49"/>
      <c r="O1407" s="30"/>
    </row>
    <row r="1408" spans="2:15" s="28" customFormat="1">
      <c r="B1408" s="48"/>
      <c r="C1408" s="49"/>
      <c r="D1408" s="49"/>
      <c r="E1408" s="49"/>
      <c r="F1408" s="49"/>
      <c r="G1408" s="49"/>
      <c r="H1408" s="49"/>
      <c r="I1408" s="49"/>
      <c r="J1408" s="49"/>
      <c r="K1408" s="49"/>
      <c r="L1408" s="49"/>
      <c r="M1408" s="49"/>
      <c r="O1408" s="30"/>
    </row>
    <row r="1409" spans="2:15" s="28" customFormat="1">
      <c r="B1409" s="48"/>
      <c r="C1409" s="49"/>
      <c r="D1409" s="49"/>
      <c r="E1409" s="49"/>
      <c r="F1409" s="49"/>
      <c r="G1409" s="49"/>
      <c r="H1409" s="49"/>
      <c r="I1409" s="49"/>
      <c r="J1409" s="49"/>
      <c r="K1409" s="49"/>
      <c r="L1409" s="49"/>
      <c r="M1409" s="49"/>
      <c r="O1409" s="30"/>
    </row>
    <row r="1410" spans="2:15" s="28" customFormat="1">
      <c r="B1410" s="48"/>
      <c r="C1410" s="49"/>
      <c r="D1410" s="49"/>
      <c r="E1410" s="49"/>
      <c r="F1410" s="49"/>
      <c r="G1410" s="49"/>
      <c r="H1410" s="49"/>
      <c r="I1410" s="49"/>
      <c r="J1410" s="49"/>
      <c r="K1410" s="49"/>
      <c r="L1410" s="49"/>
      <c r="M1410" s="49"/>
      <c r="O1410" s="30"/>
    </row>
    <row r="1411" spans="2:15" s="28" customFormat="1">
      <c r="B1411" s="48"/>
      <c r="C1411" s="49"/>
      <c r="D1411" s="49"/>
      <c r="E1411" s="49"/>
      <c r="F1411" s="49"/>
      <c r="G1411" s="49"/>
      <c r="H1411" s="49"/>
      <c r="I1411" s="49"/>
      <c r="J1411" s="49"/>
      <c r="K1411" s="49"/>
      <c r="L1411" s="49"/>
      <c r="M1411" s="49"/>
      <c r="O1411" s="30"/>
    </row>
    <row r="1412" spans="2:15" s="28" customFormat="1">
      <c r="B1412" s="48"/>
      <c r="C1412" s="49"/>
      <c r="D1412" s="49"/>
      <c r="E1412" s="49"/>
      <c r="F1412" s="49"/>
      <c r="G1412" s="49"/>
      <c r="H1412" s="49"/>
      <c r="I1412" s="49"/>
      <c r="J1412" s="49"/>
      <c r="K1412" s="49"/>
      <c r="L1412" s="49"/>
      <c r="M1412" s="49"/>
      <c r="O1412" s="30"/>
    </row>
    <row r="1413" spans="2:15" s="28" customFormat="1">
      <c r="B1413" s="48"/>
      <c r="C1413" s="49"/>
      <c r="D1413" s="49"/>
      <c r="E1413" s="49"/>
      <c r="F1413" s="49"/>
      <c r="G1413" s="49"/>
      <c r="H1413" s="49"/>
      <c r="I1413" s="49"/>
      <c r="J1413" s="49"/>
      <c r="K1413" s="49"/>
      <c r="L1413" s="49"/>
      <c r="M1413" s="49"/>
      <c r="O1413" s="30"/>
    </row>
    <row r="1414" spans="2:15" s="28" customFormat="1">
      <c r="B1414" s="48"/>
      <c r="C1414" s="49"/>
      <c r="D1414" s="49"/>
      <c r="E1414" s="49"/>
      <c r="F1414" s="49"/>
      <c r="G1414" s="49"/>
      <c r="H1414" s="49"/>
      <c r="I1414" s="49"/>
      <c r="J1414" s="49"/>
      <c r="K1414" s="49"/>
      <c r="L1414" s="49"/>
      <c r="M1414" s="49"/>
      <c r="O1414" s="30"/>
    </row>
    <row r="1415" spans="2:15" s="28" customFormat="1">
      <c r="B1415" s="48"/>
      <c r="C1415" s="49"/>
      <c r="D1415" s="49"/>
      <c r="E1415" s="49"/>
      <c r="F1415" s="49"/>
      <c r="G1415" s="49"/>
      <c r="H1415" s="49"/>
      <c r="I1415" s="49"/>
      <c r="J1415" s="49"/>
      <c r="K1415" s="49"/>
      <c r="L1415" s="49"/>
      <c r="M1415" s="49"/>
      <c r="O1415" s="30"/>
    </row>
    <row r="1416" spans="2:15" s="28" customFormat="1">
      <c r="B1416" s="48"/>
      <c r="C1416" s="49"/>
      <c r="D1416" s="49"/>
      <c r="E1416" s="49"/>
      <c r="F1416" s="49"/>
      <c r="G1416" s="49"/>
      <c r="H1416" s="49"/>
      <c r="I1416" s="49"/>
      <c r="J1416" s="49"/>
      <c r="K1416" s="49"/>
      <c r="L1416" s="49"/>
      <c r="M1416" s="49"/>
      <c r="O1416" s="30"/>
    </row>
    <row r="1417" spans="2:15" s="28" customFormat="1">
      <c r="B1417" s="48"/>
      <c r="C1417" s="49"/>
      <c r="D1417" s="49"/>
      <c r="E1417" s="49"/>
      <c r="F1417" s="49"/>
      <c r="G1417" s="49"/>
      <c r="H1417" s="49"/>
      <c r="I1417" s="49"/>
      <c r="J1417" s="49"/>
      <c r="K1417" s="49"/>
      <c r="L1417" s="49"/>
      <c r="M1417" s="49"/>
      <c r="O1417" s="30"/>
    </row>
    <row r="1418" spans="2:15" s="28" customFormat="1">
      <c r="B1418" s="48"/>
      <c r="C1418" s="49"/>
      <c r="D1418" s="49"/>
      <c r="E1418" s="49"/>
      <c r="F1418" s="49"/>
      <c r="G1418" s="49"/>
      <c r="H1418" s="49"/>
      <c r="I1418" s="49"/>
      <c r="J1418" s="49"/>
      <c r="K1418" s="49"/>
      <c r="L1418" s="49"/>
      <c r="M1418" s="49"/>
      <c r="O1418" s="30"/>
    </row>
    <row r="1419" spans="2:15" s="28" customFormat="1">
      <c r="B1419" s="48"/>
      <c r="C1419" s="49"/>
      <c r="D1419" s="49"/>
      <c r="E1419" s="49"/>
      <c r="F1419" s="49"/>
      <c r="G1419" s="49"/>
      <c r="H1419" s="49"/>
      <c r="I1419" s="49"/>
      <c r="J1419" s="49"/>
      <c r="K1419" s="49"/>
      <c r="L1419" s="49"/>
      <c r="M1419" s="49"/>
      <c r="O1419" s="30"/>
    </row>
    <row r="1420" spans="2:15" s="28" customFormat="1">
      <c r="B1420" s="48"/>
      <c r="C1420" s="49"/>
      <c r="D1420" s="49"/>
      <c r="E1420" s="49"/>
      <c r="F1420" s="49"/>
      <c r="G1420" s="49"/>
      <c r="H1420" s="49"/>
      <c r="I1420" s="49"/>
      <c r="J1420" s="49"/>
      <c r="K1420" s="49"/>
      <c r="L1420" s="49"/>
      <c r="M1420" s="49"/>
      <c r="O1420" s="30"/>
    </row>
    <row r="1421" spans="2:15" s="28" customFormat="1">
      <c r="B1421" s="48"/>
      <c r="C1421" s="49"/>
      <c r="D1421" s="49"/>
      <c r="E1421" s="49"/>
      <c r="F1421" s="49"/>
      <c r="G1421" s="49"/>
      <c r="H1421" s="49"/>
      <c r="I1421" s="49"/>
      <c r="J1421" s="49"/>
      <c r="K1421" s="49"/>
      <c r="L1421" s="49"/>
      <c r="M1421" s="49"/>
      <c r="O1421" s="30"/>
    </row>
    <row r="1422" spans="2:15" s="28" customFormat="1">
      <c r="B1422" s="48"/>
      <c r="C1422" s="49"/>
      <c r="D1422" s="49"/>
      <c r="E1422" s="49"/>
      <c r="F1422" s="49"/>
      <c r="G1422" s="49"/>
      <c r="H1422" s="49"/>
      <c r="I1422" s="49"/>
      <c r="J1422" s="49"/>
      <c r="K1422" s="49"/>
      <c r="L1422" s="49"/>
      <c r="M1422" s="49"/>
      <c r="O1422" s="30"/>
    </row>
    <row r="1423" spans="2:15" s="28" customFormat="1">
      <c r="B1423" s="48"/>
      <c r="C1423" s="49"/>
      <c r="D1423" s="49"/>
      <c r="E1423" s="49"/>
      <c r="F1423" s="49"/>
      <c r="G1423" s="49"/>
      <c r="H1423" s="49"/>
      <c r="I1423" s="49"/>
      <c r="J1423" s="49"/>
      <c r="K1423" s="49"/>
      <c r="L1423" s="49"/>
      <c r="M1423" s="49"/>
      <c r="O1423" s="30"/>
    </row>
    <row r="1424" spans="2:15" s="28" customFormat="1">
      <c r="B1424" s="48"/>
      <c r="C1424" s="49"/>
      <c r="D1424" s="49"/>
      <c r="E1424" s="49"/>
      <c r="F1424" s="49"/>
      <c r="G1424" s="49"/>
      <c r="H1424" s="49"/>
      <c r="I1424" s="49"/>
      <c r="J1424" s="49"/>
      <c r="K1424" s="49"/>
      <c r="L1424" s="49"/>
      <c r="M1424" s="49"/>
      <c r="O1424" s="30"/>
    </row>
    <row r="1425" spans="2:15" s="28" customFormat="1">
      <c r="B1425" s="48"/>
      <c r="C1425" s="49"/>
      <c r="D1425" s="49"/>
      <c r="E1425" s="49"/>
      <c r="F1425" s="49"/>
      <c r="G1425" s="49"/>
      <c r="H1425" s="49"/>
      <c r="I1425" s="49"/>
      <c r="J1425" s="49"/>
      <c r="K1425" s="49"/>
      <c r="L1425" s="49"/>
      <c r="M1425" s="49"/>
      <c r="O1425" s="30"/>
    </row>
    <row r="1426" spans="2:15" s="28" customFormat="1">
      <c r="B1426" s="48"/>
      <c r="C1426" s="49"/>
      <c r="D1426" s="49"/>
      <c r="E1426" s="49"/>
      <c r="F1426" s="49"/>
      <c r="G1426" s="49"/>
      <c r="H1426" s="49"/>
      <c r="I1426" s="49"/>
      <c r="J1426" s="49"/>
      <c r="K1426" s="49"/>
      <c r="L1426" s="49"/>
      <c r="M1426" s="49"/>
      <c r="O1426" s="30"/>
    </row>
    <row r="1427" spans="2:15" s="28" customFormat="1">
      <c r="B1427" s="48"/>
      <c r="C1427" s="49"/>
      <c r="D1427" s="49"/>
      <c r="E1427" s="49"/>
      <c r="F1427" s="49"/>
      <c r="G1427" s="49"/>
      <c r="H1427" s="49"/>
      <c r="I1427" s="49"/>
      <c r="J1427" s="49"/>
      <c r="K1427" s="49"/>
      <c r="L1427" s="49"/>
      <c r="M1427" s="49"/>
      <c r="O1427" s="30"/>
    </row>
    <row r="1428" spans="2:15" s="28" customFormat="1">
      <c r="B1428" s="48"/>
      <c r="C1428" s="49"/>
      <c r="D1428" s="49"/>
      <c r="E1428" s="49"/>
      <c r="F1428" s="49"/>
      <c r="G1428" s="49"/>
      <c r="H1428" s="49"/>
      <c r="I1428" s="49"/>
      <c r="J1428" s="49"/>
      <c r="K1428" s="49"/>
      <c r="L1428" s="49"/>
      <c r="M1428" s="49"/>
      <c r="O1428" s="30"/>
    </row>
    <row r="1429" spans="2:15" s="28" customFormat="1">
      <c r="B1429" s="48"/>
      <c r="C1429" s="49"/>
      <c r="D1429" s="49"/>
      <c r="E1429" s="49"/>
      <c r="F1429" s="49"/>
      <c r="G1429" s="49"/>
      <c r="H1429" s="49"/>
      <c r="I1429" s="49"/>
      <c r="J1429" s="49"/>
      <c r="K1429" s="49"/>
      <c r="L1429" s="49"/>
      <c r="M1429" s="49"/>
      <c r="O1429" s="30"/>
    </row>
    <row r="1430" spans="2:15" s="28" customFormat="1">
      <c r="B1430" s="48"/>
      <c r="C1430" s="49"/>
      <c r="D1430" s="49"/>
      <c r="E1430" s="49"/>
      <c r="F1430" s="49"/>
      <c r="G1430" s="49"/>
      <c r="H1430" s="49"/>
      <c r="I1430" s="49"/>
      <c r="J1430" s="49"/>
      <c r="K1430" s="49"/>
      <c r="L1430" s="49"/>
      <c r="M1430" s="49"/>
      <c r="O1430" s="30"/>
    </row>
    <row r="1431" spans="2:15" s="28" customFormat="1">
      <c r="B1431" s="48"/>
      <c r="C1431" s="49"/>
      <c r="D1431" s="49"/>
      <c r="E1431" s="49"/>
      <c r="F1431" s="49"/>
      <c r="G1431" s="49"/>
      <c r="H1431" s="49"/>
      <c r="I1431" s="49"/>
      <c r="J1431" s="49"/>
      <c r="K1431" s="49"/>
      <c r="L1431" s="49"/>
      <c r="M1431" s="49"/>
      <c r="O1431" s="30"/>
    </row>
    <row r="1432" spans="2:15" s="28" customFormat="1">
      <c r="B1432" s="48"/>
      <c r="C1432" s="49"/>
      <c r="D1432" s="49"/>
      <c r="E1432" s="49"/>
      <c r="F1432" s="49"/>
      <c r="G1432" s="49"/>
      <c r="H1432" s="49"/>
      <c r="I1432" s="49"/>
      <c r="J1432" s="49"/>
      <c r="K1432" s="49"/>
      <c r="L1432" s="49"/>
      <c r="M1432" s="49"/>
      <c r="O1432" s="30"/>
    </row>
    <row r="1433" spans="2:15" s="28" customFormat="1">
      <c r="B1433" s="48"/>
      <c r="C1433" s="49"/>
      <c r="D1433" s="49"/>
      <c r="E1433" s="49"/>
      <c r="F1433" s="49"/>
      <c r="G1433" s="49"/>
      <c r="H1433" s="49"/>
      <c r="I1433" s="49"/>
      <c r="J1433" s="49"/>
      <c r="K1433" s="49"/>
      <c r="L1433" s="49"/>
      <c r="M1433" s="49"/>
      <c r="O1433" s="30"/>
    </row>
    <row r="1434" spans="2:15" s="28" customFormat="1">
      <c r="B1434" s="48"/>
      <c r="C1434" s="49"/>
      <c r="D1434" s="49"/>
      <c r="E1434" s="49"/>
      <c r="F1434" s="49"/>
      <c r="G1434" s="49"/>
      <c r="H1434" s="49"/>
      <c r="I1434" s="49"/>
      <c r="J1434" s="49"/>
      <c r="K1434" s="49"/>
      <c r="L1434" s="49"/>
      <c r="M1434" s="49"/>
      <c r="O1434" s="30"/>
    </row>
    <row r="1435" spans="2:15" s="28" customFormat="1">
      <c r="B1435" s="48"/>
      <c r="C1435" s="49"/>
      <c r="D1435" s="49"/>
      <c r="E1435" s="49"/>
      <c r="F1435" s="49"/>
      <c r="G1435" s="49"/>
      <c r="H1435" s="49"/>
      <c r="I1435" s="49"/>
      <c r="J1435" s="49"/>
      <c r="K1435" s="49"/>
      <c r="L1435" s="49"/>
      <c r="M1435" s="49"/>
      <c r="O1435" s="30"/>
    </row>
    <row r="1436" spans="2:15" s="28" customFormat="1">
      <c r="B1436" s="48"/>
      <c r="C1436" s="49"/>
      <c r="D1436" s="49"/>
      <c r="E1436" s="49"/>
      <c r="F1436" s="49"/>
      <c r="G1436" s="49"/>
      <c r="H1436" s="49"/>
      <c r="I1436" s="49"/>
      <c r="J1436" s="49"/>
      <c r="K1436" s="49"/>
      <c r="L1436" s="49"/>
      <c r="M1436" s="49"/>
      <c r="O1436" s="30"/>
    </row>
    <row r="1437" spans="2:15" s="28" customFormat="1">
      <c r="B1437" s="48"/>
      <c r="C1437" s="49"/>
      <c r="D1437" s="49"/>
      <c r="E1437" s="49"/>
      <c r="F1437" s="49"/>
      <c r="G1437" s="49"/>
      <c r="H1437" s="49"/>
      <c r="I1437" s="49"/>
      <c r="J1437" s="49"/>
      <c r="K1437" s="49"/>
      <c r="L1437" s="49"/>
      <c r="M1437" s="49"/>
      <c r="O1437" s="30"/>
    </row>
    <row r="1438" spans="2:15" s="28" customFormat="1">
      <c r="B1438" s="48"/>
      <c r="C1438" s="49"/>
      <c r="D1438" s="49"/>
      <c r="E1438" s="49"/>
      <c r="F1438" s="49"/>
      <c r="G1438" s="49"/>
      <c r="H1438" s="49"/>
      <c r="I1438" s="49"/>
      <c r="J1438" s="49"/>
      <c r="K1438" s="49"/>
      <c r="L1438" s="49"/>
      <c r="M1438" s="49"/>
      <c r="O1438" s="30"/>
    </row>
    <row r="1439" spans="2:15" s="28" customFormat="1">
      <c r="B1439" s="48"/>
      <c r="C1439" s="49"/>
      <c r="D1439" s="49"/>
      <c r="E1439" s="49"/>
      <c r="F1439" s="49"/>
      <c r="G1439" s="49"/>
      <c r="H1439" s="49"/>
      <c r="I1439" s="49"/>
      <c r="J1439" s="49"/>
      <c r="K1439" s="49"/>
      <c r="L1439" s="49"/>
      <c r="M1439" s="49"/>
      <c r="O1439" s="30"/>
    </row>
    <row r="1440" spans="2:15" s="28" customFormat="1">
      <c r="B1440" s="48"/>
      <c r="C1440" s="49"/>
      <c r="D1440" s="49"/>
      <c r="E1440" s="49"/>
      <c r="F1440" s="49"/>
      <c r="G1440" s="49"/>
      <c r="H1440" s="49"/>
      <c r="I1440" s="49"/>
      <c r="J1440" s="49"/>
      <c r="K1440" s="49"/>
      <c r="L1440" s="49"/>
      <c r="M1440" s="49"/>
      <c r="O1440" s="30"/>
    </row>
    <row r="1441" spans="2:15" s="28" customFormat="1">
      <c r="B1441" s="48"/>
      <c r="C1441" s="49"/>
      <c r="D1441" s="49"/>
      <c r="E1441" s="49"/>
      <c r="F1441" s="49"/>
      <c r="G1441" s="49"/>
      <c r="H1441" s="49"/>
      <c r="I1441" s="49"/>
      <c r="J1441" s="49"/>
      <c r="K1441" s="49"/>
      <c r="L1441" s="49"/>
      <c r="M1441" s="49"/>
      <c r="O1441" s="30"/>
    </row>
    <row r="1442" spans="2:15" s="28" customFormat="1">
      <c r="B1442" s="48"/>
      <c r="C1442" s="49"/>
      <c r="D1442" s="49"/>
      <c r="E1442" s="49"/>
      <c r="F1442" s="49"/>
      <c r="G1442" s="49"/>
      <c r="H1442" s="49"/>
      <c r="I1442" s="49"/>
      <c r="J1442" s="49"/>
      <c r="K1442" s="49"/>
      <c r="L1442" s="49"/>
      <c r="M1442" s="49"/>
      <c r="O1442" s="30"/>
    </row>
    <row r="1443" spans="2:15" s="28" customFormat="1">
      <c r="B1443" s="48"/>
      <c r="C1443" s="49"/>
      <c r="D1443" s="49"/>
      <c r="E1443" s="49"/>
      <c r="F1443" s="49"/>
      <c r="G1443" s="49"/>
      <c r="H1443" s="49"/>
      <c r="I1443" s="49"/>
      <c r="J1443" s="49"/>
      <c r="K1443" s="49"/>
      <c r="L1443" s="49"/>
      <c r="M1443" s="49"/>
      <c r="O1443" s="30"/>
    </row>
    <row r="1444" spans="2:15" s="28" customFormat="1">
      <c r="B1444" s="48"/>
      <c r="C1444" s="49"/>
      <c r="D1444" s="49"/>
      <c r="E1444" s="49"/>
      <c r="F1444" s="49"/>
      <c r="G1444" s="49"/>
      <c r="H1444" s="49"/>
      <c r="I1444" s="49"/>
      <c r="J1444" s="49"/>
      <c r="K1444" s="49"/>
      <c r="L1444" s="49"/>
      <c r="M1444" s="49"/>
      <c r="O1444" s="30"/>
    </row>
    <row r="1445" spans="2:15" s="28" customFormat="1">
      <c r="B1445" s="48"/>
      <c r="C1445" s="49"/>
      <c r="D1445" s="49"/>
      <c r="E1445" s="49"/>
      <c r="F1445" s="49"/>
      <c r="G1445" s="49"/>
      <c r="H1445" s="49"/>
      <c r="I1445" s="49"/>
      <c r="J1445" s="49"/>
      <c r="K1445" s="49"/>
      <c r="L1445" s="49"/>
      <c r="M1445" s="49"/>
      <c r="O1445" s="30"/>
    </row>
    <row r="1446" spans="2:15" s="28" customFormat="1">
      <c r="B1446" s="48"/>
      <c r="C1446" s="49"/>
      <c r="D1446" s="49"/>
      <c r="E1446" s="49"/>
      <c r="F1446" s="49"/>
      <c r="G1446" s="49"/>
      <c r="H1446" s="49"/>
      <c r="I1446" s="49"/>
      <c r="J1446" s="49"/>
      <c r="K1446" s="49"/>
      <c r="L1446" s="49"/>
      <c r="M1446" s="49"/>
      <c r="O1446" s="30"/>
    </row>
    <row r="1447" spans="2:15" s="28" customFormat="1">
      <c r="B1447" s="48"/>
      <c r="C1447" s="49"/>
      <c r="D1447" s="49"/>
      <c r="E1447" s="49"/>
      <c r="F1447" s="49"/>
      <c r="G1447" s="49"/>
      <c r="H1447" s="49"/>
      <c r="I1447" s="49"/>
      <c r="J1447" s="49"/>
      <c r="K1447" s="49"/>
      <c r="L1447" s="49"/>
      <c r="M1447" s="49"/>
      <c r="O1447" s="30"/>
    </row>
    <row r="1448" spans="2:15" s="28" customFormat="1">
      <c r="B1448" s="48"/>
      <c r="C1448" s="49"/>
      <c r="D1448" s="49"/>
      <c r="E1448" s="49"/>
      <c r="F1448" s="49"/>
      <c r="G1448" s="49"/>
      <c r="H1448" s="49"/>
      <c r="I1448" s="49"/>
      <c r="J1448" s="49"/>
      <c r="K1448" s="49"/>
      <c r="L1448" s="49"/>
      <c r="M1448" s="49"/>
      <c r="O1448" s="30"/>
    </row>
    <row r="1449" spans="2:15" s="28" customFormat="1">
      <c r="B1449" s="48"/>
      <c r="C1449" s="49"/>
      <c r="D1449" s="49"/>
      <c r="E1449" s="49"/>
      <c r="F1449" s="49"/>
      <c r="G1449" s="49"/>
      <c r="H1449" s="49"/>
      <c r="I1449" s="49"/>
      <c r="J1449" s="49"/>
      <c r="K1449" s="49"/>
      <c r="L1449" s="49"/>
      <c r="M1449" s="49"/>
      <c r="O1449" s="30"/>
    </row>
    <row r="1450" spans="2:15" s="28" customFormat="1">
      <c r="B1450" s="48"/>
      <c r="C1450" s="49"/>
      <c r="D1450" s="49"/>
      <c r="E1450" s="49"/>
      <c r="F1450" s="49"/>
      <c r="G1450" s="49"/>
      <c r="H1450" s="49"/>
      <c r="I1450" s="49"/>
      <c r="J1450" s="49"/>
      <c r="K1450" s="49"/>
      <c r="L1450" s="49"/>
      <c r="M1450" s="49"/>
      <c r="O1450" s="30"/>
    </row>
    <row r="1451" spans="2:15" s="28" customFormat="1">
      <c r="B1451" s="48"/>
      <c r="C1451" s="49"/>
      <c r="D1451" s="49"/>
      <c r="E1451" s="49"/>
      <c r="F1451" s="49"/>
      <c r="G1451" s="49"/>
      <c r="H1451" s="49"/>
      <c r="I1451" s="49"/>
      <c r="J1451" s="49"/>
      <c r="K1451" s="49"/>
      <c r="L1451" s="49"/>
      <c r="M1451" s="49"/>
      <c r="O1451" s="30"/>
    </row>
    <row r="1452" spans="2:15" s="28" customFormat="1">
      <c r="B1452" s="48"/>
      <c r="C1452" s="49"/>
      <c r="D1452" s="49"/>
      <c r="E1452" s="49"/>
      <c r="F1452" s="49"/>
      <c r="G1452" s="49"/>
      <c r="H1452" s="49"/>
      <c r="I1452" s="49"/>
      <c r="J1452" s="49"/>
      <c r="K1452" s="49"/>
      <c r="L1452" s="49"/>
      <c r="M1452" s="49"/>
      <c r="O1452" s="30"/>
    </row>
    <row r="1453" spans="2:15" s="28" customFormat="1">
      <c r="B1453" s="48"/>
      <c r="C1453" s="49"/>
      <c r="D1453" s="49"/>
      <c r="E1453" s="49"/>
      <c r="F1453" s="49"/>
      <c r="G1453" s="49"/>
      <c r="H1453" s="49"/>
      <c r="I1453" s="49"/>
      <c r="J1453" s="49"/>
      <c r="K1453" s="49"/>
      <c r="L1453" s="49"/>
      <c r="M1453" s="49"/>
      <c r="O1453" s="30"/>
    </row>
    <row r="1454" spans="2:15" s="28" customFormat="1">
      <c r="B1454" s="48"/>
      <c r="C1454" s="49"/>
      <c r="D1454" s="49"/>
      <c r="E1454" s="49"/>
      <c r="F1454" s="49"/>
      <c r="G1454" s="49"/>
      <c r="H1454" s="49"/>
      <c r="I1454" s="49"/>
      <c r="J1454" s="49"/>
      <c r="K1454" s="49"/>
      <c r="L1454" s="49"/>
      <c r="M1454" s="49"/>
      <c r="O1454" s="30"/>
    </row>
    <row r="1455" spans="2:15" s="28" customFormat="1">
      <c r="B1455" s="48"/>
      <c r="C1455" s="49"/>
      <c r="D1455" s="49"/>
      <c r="E1455" s="49"/>
      <c r="F1455" s="49"/>
      <c r="G1455" s="49"/>
      <c r="H1455" s="49"/>
      <c r="I1455" s="49"/>
      <c r="J1455" s="49"/>
      <c r="K1455" s="49"/>
      <c r="L1455" s="49"/>
      <c r="M1455" s="49"/>
      <c r="O1455" s="30"/>
    </row>
    <row r="1456" spans="2:15" s="28" customFormat="1">
      <c r="B1456" s="48"/>
      <c r="C1456" s="49"/>
      <c r="D1456" s="49"/>
      <c r="E1456" s="49"/>
      <c r="F1456" s="49"/>
      <c r="G1456" s="49"/>
      <c r="H1456" s="49"/>
      <c r="I1456" s="49"/>
      <c r="J1456" s="49"/>
      <c r="K1456" s="49"/>
      <c r="L1456" s="49"/>
      <c r="M1456" s="49"/>
      <c r="O1456" s="30"/>
    </row>
    <row r="1457" spans="2:15" s="28" customFormat="1">
      <c r="B1457" s="48"/>
      <c r="C1457" s="49"/>
      <c r="D1457" s="49"/>
      <c r="E1457" s="49"/>
      <c r="F1457" s="49"/>
      <c r="G1457" s="49"/>
      <c r="H1457" s="49"/>
      <c r="I1457" s="49"/>
      <c r="J1457" s="49"/>
      <c r="K1457" s="49"/>
      <c r="L1457" s="49"/>
      <c r="M1457" s="49"/>
      <c r="O1457" s="30"/>
    </row>
    <row r="1458" spans="2:15" s="28" customFormat="1">
      <c r="B1458" s="48"/>
      <c r="C1458" s="49"/>
      <c r="D1458" s="49"/>
      <c r="E1458" s="49"/>
      <c r="F1458" s="49"/>
      <c r="G1458" s="49"/>
      <c r="H1458" s="49"/>
      <c r="I1458" s="49"/>
      <c r="J1458" s="49"/>
      <c r="K1458" s="49"/>
      <c r="L1458" s="49"/>
      <c r="M1458" s="49"/>
      <c r="O1458" s="30"/>
    </row>
    <row r="1459" spans="2:15" s="28" customFormat="1">
      <c r="B1459" s="48"/>
      <c r="C1459" s="49"/>
      <c r="D1459" s="49"/>
      <c r="E1459" s="49"/>
      <c r="F1459" s="49"/>
      <c r="G1459" s="49"/>
      <c r="H1459" s="49"/>
      <c r="I1459" s="49"/>
      <c r="J1459" s="49"/>
      <c r="K1459" s="49"/>
      <c r="L1459" s="49"/>
      <c r="M1459" s="49"/>
      <c r="O1459" s="30"/>
    </row>
    <row r="1460" spans="2:15" s="28" customFormat="1">
      <c r="B1460" s="48"/>
      <c r="C1460" s="49"/>
      <c r="D1460" s="49"/>
      <c r="E1460" s="49"/>
      <c r="F1460" s="49"/>
      <c r="G1460" s="49"/>
      <c r="H1460" s="49"/>
      <c r="I1460" s="49"/>
      <c r="J1460" s="49"/>
      <c r="K1460" s="49"/>
      <c r="L1460" s="49"/>
      <c r="M1460" s="49"/>
      <c r="O1460" s="30"/>
    </row>
    <row r="1461" spans="2:15" s="28" customFormat="1">
      <c r="B1461" s="48"/>
      <c r="C1461" s="49"/>
      <c r="D1461" s="49"/>
      <c r="E1461" s="49"/>
      <c r="F1461" s="49"/>
      <c r="G1461" s="49"/>
      <c r="H1461" s="49"/>
      <c r="I1461" s="49"/>
      <c r="J1461" s="49"/>
      <c r="K1461" s="49"/>
      <c r="L1461" s="49"/>
      <c r="M1461" s="49"/>
      <c r="O1461" s="30"/>
    </row>
    <row r="1462" spans="2:15" s="28" customFormat="1">
      <c r="B1462" s="48"/>
      <c r="C1462" s="49"/>
      <c r="D1462" s="49"/>
      <c r="E1462" s="49"/>
      <c r="F1462" s="49"/>
      <c r="G1462" s="49"/>
      <c r="H1462" s="49"/>
      <c r="I1462" s="49"/>
      <c r="J1462" s="49"/>
      <c r="K1462" s="49"/>
      <c r="L1462" s="49"/>
      <c r="M1462" s="49"/>
      <c r="O1462" s="30"/>
    </row>
    <row r="1463" spans="2:15" s="28" customFormat="1">
      <c r="B1463" s="48"/>
      <c r="C1463" s="49"/>
      <c r="D1463" s="49"/>
      <c r="E1463" s="49"/>
      <c r="F1463" s="49"/>
      <c r="G1463" s="49"/>
      <c r="H1463" s="49"/>
      <c r="I1463" s="49"/>
      <c r="J1463" s="49"/>
      <c r="K1463" s="49"/>
      <c r="L1463" s="49"/>
      <c r="M1463" s="49"/>
      <c r="O1463" s="30"/>
    </row>
    <row r="1464" spans="2:15" s="28" customFormat="1">
      <c r="B1464" s="48"/>
      <c r="C1464" s="49"/>
      <c r="D1464" s="49"/>
      <c r="E1464" s="49"/>
      <c r="F1464" s="49"/>
      <c r="G1464" s="49"/>
      <c r="H1464" s="49"/>
      <c r="I1464" s="49"/>
      <c r="J1464" s="49"/>
      <c r="K1464" s="49"/>
      <c r="L1464" s="49"/>
      <c r="M1464" s="49"/>
      <c r="O1464" s="30"/>
    </row>
    <row r="1465" spans="2:15" s="28" customFormat="1">
      <c r="B1465" s="48"/>
      <c r="C1465" s="49"/>
      <c r="D1465" s="49"/>
      <c r="E1465" s="49"/>
      <c r="F1465" s="49"/>
      <c r="G1465" s="49"/>
      <c r="H1465" s="49"/>
      <c r="I1465" s="49"/>
      <c r="J1465" s="49"/>
      <c r="K1465" s="49"/>
      <c r="L1465" s="49"/>
      <c r="M1465" s="49"/>
      <c r="O1465" s="30"/>
    </row>
    <row r="1466" spans="2:15" s="28" customFormat="1">
      <c r="B1466" s="48"/>
      <c r="C1466" s="49"/>
      <c r="D1466" s="49"/>
      <c r="E1466" s="49"/>
      <c r="F1466" s="49"/>
      <c r="G1466" s="49"/>
      <c r="H1466" s="49"/>
      <c r="I1466" s="49"/>
      <c r="J1466" s="49"/>
      <c r="K1466" s="49"/>
      <c r="L1466" s="49"/>
      <c r="M1466" s="49"/>
      <c r="O1466" s="30"/>
    </row>
    <row r="1467" spans="2:15" s="28" customFormat="1">
      <c r="B1467" s="48"/>
      <c r="C1467" s="49"/>
      <c r="D1467" s="49"/>
      <c r="E1467" s="49"/>
      <c r="F1467" s="49"/>
      <c r="G1467" s="49"/>
      <c r="H1467" s="49"/>
      <c r="I1467" s="49"/>
      <c r="J1467" s="49"/>
      <c r="K1467" s="49"/>
      <c r="L1467" s="49"/>
      <c r="M1467" s="49"/>
      <c r="O1467" s="30"/>
    </row>
    <row r="1468" spans="2:15" s="28" customFormat="1">
      <c r="B1468" s="48"/>
      <c r="C1468" s="49"/>
      <c r="D1468" s="49"/>
      <c r="E1468" s="49"/>
      <c r="F1468" s="49"/>
      <c r="G1468" s="49"/>
      <c r="H1468" s="49"/>
      <c r="I1468" s="49"/>
      <c r="J1468" s="49"/>
      <c r="K1468" s="49"/>
      <c r="L1468" s="49"/>
      <c r="M1468" s="49"/>
      <c r="O1468" s="30"/>
    </row>
    <row r="1469" spans="2:15" s="28" customFormat="1">
      <c r="B1469" s="48"/>
      <c r="C1469" s="49"/>
      <c r="D1469" s="49"/>
      <c r="E1469" s="49"/>
      <c r="F1469" s="49"/>
      <c r="G1469" s="49"/>
      <c r="H1469" s="49"/>
      <c r="I1469" s="49"/>
      <c r="J1469" s="49"/>
      <c r="K1469" s="49"/>
      <c r="L1469" s="49"/>
      <c r="M1469" s="49"/>
      <c r="O1469" s="30"/>
    </row>
    <row r="1470" spans="2:15" s="28" customFormat="1">
      <c r="B1470" s="48"/>
      <c r="C1470" s="49"/>
      <c r="D1470" s="49"/>
      <c r="E1470" s="49"/>
      <c r="F1470" s="49"/>
      <c r="G1470" s="49"/>
      <c r="H1470" s="49"/>
      <c r="I1470" s="49"/>
      <c r="J1470" s="49"/>
      <c r="K1470" s="49"/>
      <c r="L1470" s="49"/>
      <c r="M1470" s="49"/>
      <c r="O1470" s="30"/>
    </row>
    <row r="1471" spans="2:15" s="28" customFormat="1">
      <c r="B1471" s="48"/>
      <c r="C1471" s="49"/>
      <c r="D1471" s="49"/>
      <c r="E1471" s="49"/>
      <c r="F1471" s="49"/>
      <c r="G1471" s="49"/>
      <c r="H1471" s="49"/>
      <c r="I1471" s="49"/>
      <c r="J1471" s="49"/>
      <c r="K1471" s="49"/>
      <c r="L1471" s="49"/>
      <c r="M1471" s="49"/>
      <c r="O1471" s="30"/>
    </row>
    <row r="1472" spans="2:15" s="28" customFormat="1">
      <c r="B1472" s="48"/>
      <c r="C1472" s="49"/>
      <c r="D1472" s="49"/>
      <c r="E1472" s="49"/>
      <c r="F1472" s="49"/>
      <c r="G1472" s="49"/>
      <c r="H1472" s="49"/>
      <c r="I1472" s="49"/>
      <c r="J1472" s="49"/>
      <c r="K1472" s="49"/>
      <c r="L1472" s="49"/>
      <c r="M1472" s="49"/>
      <c r="O1472" s="30"/>
    </row>
    <row r="1473" spans="2:15" s="28" customFormat="1">
      <c r="B1473" s="48"/>
      <c r="C1473" s="49"/>
      <c r="D1473" s="49"/>
      <c r="E1473" s="49"/>
      <c r="F1473" s="49"/>
      <c r="G1473" s="49"/>
      <c r="H1473" s="49"/>
      <c r="I1473" s="49"/>
      <c r="J1473" s="49"/>
      <c r="K1473" s="49"/>
      <c r="L1473" s="49"/>
      <c r="M1473" s="49"/>
      <c r="O1473" s="30"/>
    </row>
    <row r="1474" spans="2:15" s="28" customFormat="1">
      <c r="B1474" s="48"/>
      <c r="C1474" s="49"/>
      <c r="D1474" s="49"/>
      <c r="E1474" s="49"/>
      <c r="F1474" s="49"/>
      <c r="G1474" s="49"/>
      <c r="H1474" s="49"/>
      <c r="I1474" s="49"/>
      <c r="J1474" s="49"/>
      <c r="K1474" s="49"/>
      <c r="L1474" s="49"/>
      <c r="M1474" s="49"/>
      <c r="O1474" s="30"/>
    </row>
    <row r="1475" spans="2:15" s="28" customFormat="1">
      <c r="B1475" s="48"/>
      <c r="C1475" s="49"/>
      <c r="D1475" s="49"/>
      <c r="E1475" s="49"/>
      <c r="F1475" s="49"/>
      <c r="G1475" s="49"/>
      <c r="H1475" s="49"/>
      <c r="I1475" s="49"/>
      <c r="J1475" s="49"/>
      <c r="K1475" s="49"/>
      <c r="L1475" s="49"/>
      <c r="M1475" s="49"/>
      <c r="O1475" s="30"/>
    </row>
    <row r="1476" spans="2:15" s="28" customFormat="1">
      <c r="B1476" s="48"/>
      <c r="C1476" s="49"/>
      <c r="D1476" s="49"/>
      <c r="E1476" s="49"/>
      <c r="F1476" s="49"/>
      <c r="G1476" s="49"/>
      <c r="H1476" s="49"/>
      <c r="I1476" s="49"/>
      <c r="J1476" s="49"/>
      <c r="K1476" s="49"/>
      <c r="L1476" s="49"/>
      <c r="M1476" s="49"/>
      <c r="O1476" s="30"/>
    </row>
    <row r="1477" spans="2:15" s="28" customFormat="1">
      <c r="B1477" s="48"/>
      <c r="C1477" s="49"/>
      <c r="D1477" s="49"/>
      <c r="E1477" s="49"/>
      <c r="F1477" s="49"/>
      <c r="G1477" s="49"/>
      <c r="H1477" s="49"/>
      <c r="I1477" s="49"/>
      <c r="J1477" s="49"/>
      <c r="K1477" s="49"/>
      <c r="L1477" s="49"/>
      <c r="M1477" s="49"/>
      <c r="O1477" s="30"/>
    </row>
    <row r="1478" spans="2:15" s="28" customFormat="1">
      <c r="B1478" s="48"/>
      <c r="C1478" s="49"/>
      <c r="D1478" s="49"/>
      <c r="E1478" s="49"/>
      <c r="F1478" s="49"/>
      <c r="G1478" s="49"/>
      <c r="H1478" s="49"/>
      <c r="I1478" s="49"/>
      <c r="J1478" s="49"/>
      <c r="K1478" s="49"/>
      <c r="L1478" s="49"/>
      <c r="M1478" s="49"/>
      <c r="O1478" s="30"/>
    </row>
    <row r="1479" spans="2:15" s="28" customFormat="1">
      <c r="B1479" s="48"/>
      <c r="C1479" s="49"/>
      <c r="D1479" s="49"/>
      <c r="E1479" s="49"/>
      <c r="F1479" s="49"/>
      <c r="G1479" s="49"/>
      <c r="H1479" s="49"/>
      <c r="I1479" s="49"/>
      <c r="J1479" s="49"/>
      <c r="K1479" s="49"/>
      <c r="L1479" s="49"/>
      <c r="M1479" s="49"/>
      <c r="O1479" s="30"/>
    </row>
    <row r="1480" spans="2:15" s="28" customFormat="1">
      <c r="B1480" s="48"/>
      <c r="C1480" s="49"/>
      <c r="D1480" s="49"/>
      <c r="E1480" s="49"/>
      <c r="F1480" s="49"/>
      <c r="G1480" s="49"/>
      <c r="H1480" s="49"/>
      <c r="I1480" s="49"/>
      <c r="J1480" s="49"/>
      <c r="K1480" s="49"/>
      <c r="L1480" s="49"/>
      <c r="M1480" s="49"/>
      <c r="O1480" s="30"/>
    </row>
    <row r="1481" spans="2:15" s="28" customFormat="1">
      <c r="B1481" s="48"/>
      <c r="C1481" s="49"/>
      <c r="D1481" s="49"/>
      <c r="E1481" s="49"/>
      <c r="F1481" s="49"/>
      <c r="G1481" s="49"/>
      <c r="H1481" s="49"/>
      <c r="I1481" s="49"/>
      <c r="J1481" s="49"/>
      <c r="K1481" s="49"/>
      <c r="L1481" s="49"/>
      <c r="M1481" s="49"/>
      <c r="O1481" s="30"/>
    </row>
    <row r="1482" spans="2:15" s="28" customFormat="1">
      <c r="B1482" s="48"/>
      <c r="C1482" s="49"/>
      <c r="D1482" s="49"/>
      <c r="E1482" s="49"/>
      <c r="F1482" s="49"/>
      <c r="G1482" s="49"/>
      <c r="H1482" s="49"/>
      <c r="I1482" s="49"/>
      <c r="J1482" s="49"/>
      <c r="K1482" s="49"/>
      <c r="L1482" s="49"/>
      <c r="M1482" s="49"/>
      <c r="O1482" s="30"/>
    </row>
    <row r="1483" spans="2:15" s="28" customFormat="1">
      <c r="B1483" s="48"/>
      <c r="C1483" s="49"/>
      <c r="D1483" s="49"/>
      <c r="E1483" s="49"/>
      <c r="F1483" s="49"/>
      <c r="G1483" s="49"/>
      <c r="H1483" s="49"/>
      <c r="I1483" s="49"/>
      <c r="J1483" s="49"/>
      <c r="K1483" s="49"/>
      <c r="L1483" s="49"/>
      <c r="M1483" s="49"/>
      <c r="O1483" s="30"/>
    </row>
    <row r="1484" spans="2:15" s="28" customFormat="1">
      <c r="B1484" s="48"/>
      <c r="C1484" s="49"/>
      <c r="D1484" s="49"/>
      <c r="E1484" s="49"/>
      <c r="F1484" s="49"/>
      <c r="G1484" s="49"/>
      <c r="H1484" s="49"/>
      <c r="I1484" s="49"/>
      <c r="J1484" s="49"/>
      <c r="K1484" s="49"/>
      <c r="L1484" s="49"/>
      <c r="M1484" s="49"/>
      <c r="O1484" s="30"/>
    </row>
    <row r="1485" spans="2:15" s="28" customFormat="1">
      <c r="B1485" s="48"/>
      <c r="C1485" s="49"/>
      <c r="D1485" s="49"/>
      <c r="E1485" s="49"/>
      <c r="F1485" s="49"/>
      <c r="G1485" s="49"/>
      <c r="H1485" s="49"/>
      <c r="I1485" s="49"/>
      <c r="J1485" s="49"/>
      <c r="K1485" s="49"/>
      <c r="L1485" s="49"/>
      <c r="M1485" s="49"/>
      <c r="O1485" s="30"/>
    </row>
    <row r="1486" spans="2:15" s="28" customFormat="1">
      <c r="B1486" s="48"/>
      <c r="C1486" s="49"/>
      <c r="D1486" s="49"/>
      <c r="E1486" s="49"/>
      <c r="F1486" s="49"/>
      <c r="G1486" s="49"/>
      <c r="H1486" s="49"/>
      <c r="I1486" s="49"/>
      <c r="J1486" s="49"/>
      <c r="K1486" s="49"/>
      <c r="L1486" s="49"/>
      <c r="M1486" s="49"/>
      <c r="O1486" s="30"/>
    </row>
    <row r="1487" spans="2:15" s="28" customFormat="1">
      <c r="B1487" s="48"/>
      <c r="C1487" s="49"/>
      <c r="D1487" s="49"/>
      <c r="E1487" s="49"/>
      <c r="F1487" s="49"/>
      <c r="G1487" s="49"/>
      <c r="H1487" s="49"/>
      <c r="I1487" s="49"/>
      <c r="J1487" s="49"/>
      <c r="K1487" s="49"/>
      <c r="L1487" s="49"/>
      <c r="M1487" s="49"/>
      <c r="O1487" s="30"/>
    </row>
  </sheetData>
  <autoFilter ref="A5:CV174">
    <filterColumn colId="10"/>
  </autoFilter>
  <mergeCells count="12">
    <mergeCell ref="O3:O4"/>
    <mergeCell ref="A1:O1"/>
    <mergeCell ref="A3:B3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honeticPr fontId="8" type="noConversion"/>
  <printOptions horizontalCentered="1"/>
  <pageMargins left="0.23622047244094491" right="0.27559055118110237" top="0.32" bottom="0.39370078740157483" header="0" footer="0"/>
  <pageSetup scale="77" orientation="landscape" r:id="rId1"/>
  <headerFooter alignWithMargins="0"/>
  <rowBreaks count="4" manualBreakCount="4">
    <brk id="45" max="14" man="1"/>
    <brk id="85" max="14" man="1"/>
    <brk id="125" max="14" man="1"/>
    <brk id="16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2009</vt:lpstr>
      <vt:lpstr>'Agosto 2009'!Área_de_impresión</vt:lpstr>
      <vt:lpstr>'Agosto 2009'!Títulos_a_imprimir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ITSPP</dc:creator>
  <cp:lastModifiedBy>Dulce Maria Morales Barcelo</cp:lastModifiedBy>
  <cp:lastPrinted>2009-09-04T21:07:43Z</cp:lastPrinted>
  <dcterms:created xsi:type="dcterms:W3CDTF">2005-07-11T18:04:17Z</dcterms:created>
  <dcterms:modified xsi:type="dcterms:W3CDTF">2009-09-15T20:41:40Z</dcterms:modified>
</cp:coreProperties>
</file>