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FORMATOS 2021 PNT-NEW\ART.70\planea\2021\"/>
    </mc:Choice>
  </mc:AlternateContent>
  <xr:revisionPtr revIDLastSave="0" documentId="13_ncr:1_{A457A1E4-F02F-4383-B4A8-FDDA305FBDA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1" l="1"/>
  <c r="N28" i="1"/>
  <c r="N18" i="1"/>
  <c r="N11" i="1"/>
</calcChain>
</file>

<file path=xl/sharedStrings.xml><?xml version="1.0" encoding="utf-8"?>
<sst xmlns="http://schemas.openxmlformats.org/spreadsheetml/2006/main" count="368" uniqueCount="182">
  <si>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</si>
  <si>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</si>
  <si>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</si>
  <si>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</si>
  <si>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</si>
  <si>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</si>
  <si>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</si>
  <si>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</si>
  <si>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</si>
  <si>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</si>
  <si>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</si>
  <si>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</si>
  <si>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</si>
  <si>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</si>
  <si>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</si>
  <si>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</si>
  <si>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</si>
  <si>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</si>
  <si>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</si>
  <si>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</si>
  <si>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</si>
  <si>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</si>
  <si>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</si>
  <si>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</si>
  <si>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</si>
  <si>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</si>
  <si>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</si>
  <si>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</si>
  <si>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</si>
  <si>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</si>
  <si>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</si>
  <si>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</si>
  <si>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</si>
  <si>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</si>
  <si>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</si>
  <si>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</si>
  <si>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</si>
  <si>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</si>
  <si>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</si>
  <si>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</si>
  <si>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</si>
  <si>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</si>
  <si>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</si>
  <si>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</si>
  <si>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</si>
  <si>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</si>
  <si>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</si>
  <si>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</si>
  <si>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</si>
  <si>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</si>
  <si>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</si>
  <si>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</si>
  <si>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</si>
  <si>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</si>
  <si>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</si>
  <si>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</si>
  <si>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una oferta amplia de educación superior tecnológica innovadora y de calidad, con un modelo orientado al enfoque por competencias, que incorpora la dimensión internacional e intercultural, a través del fortalecimiento de un cuerpo docente especializado que coadyuve en la formación integral de los estudiantes para que se conviertan en profesionales que respondan a las exigencias del entorno socio-productivo de una región emergente en el contexto de la sociedad del conocimiento</t>
  </si>
  <si>
    <t>Absorción en Educación Superior</t>
  </si>
  <si>
    <t>Cobertura</t>
  </si>
  <si>
    <t xml:space="preserve">Estudiantes de nuevo ingreso a 1° de educación superior en el ciclo escolar N </t>
  </si>
  <si>
    <t>(Estudiantes de nuevo ingreso a 1° de educación superior en el ciclo escolar N / Egresados de 3° de educación media superior en la zona de influencia de la región norte del Estado de Sonora en el ciclo escolar N) x 100</t>
  </si>
  <si>
    <t>Valor</t>
  </si>
  <si>
    <t>Anual</t>
  </si>
  <si>
    <t>180/850</t>
  </si>
  <si>
    <t>N.A.</t>
  </si>
  <si>
    <t>Formatos 911, Estadística básica de inicio de cursos, ciclo escolar 2020-2021. SEC. Registro de oferta de educativa de instituciones de media superior en la zona de influencia de la región norte de Sonora. Departamento de Vinculación. Subdirección de Planeación y Vinculación. Instituto Tecnológico Superior de Puerto Peñasco (ITSPP).</t>
  </si>
  <si>
    <t>SUBDIRECCION DE PLANEACION Y VINCULACIÓN</t>
  </si>
  <si>
    <t>Porcentaje de estudiantes con programas acreditados por su calidad</t>
  </si>
  <si>
    <t>Calidad</t>
  </si>
  <si>
    <t xml:space="preserve">Alumnos programas acreditados </t>
  </si>
  <si>
    <t>(Alumnos programas acreditados / Población escolar en con programas educativos evaluables) x 100</t>
  </si>
  <si>
    <t>450/580</t>
  </si>
  <si>
    <t>Registro de instituciones acreditadas de la educación superior ante el Consejo para la Acreditación de la Educación Superior (COPAES). Disponible en: https://www.copaes.org/consulta.php. Reporte del porcentaje de la matricula acreditada en programas educativos. Departamento de Servicios Escolares. Subdirección de Planeación y Vinculación. ITSPP.</t>
  </si>
  <si>
    <t>SUBDIRECCION ACADEMICA</t>
  </si>
  <si>
    <t>Porcentaje de estudiantes de educación superior en nivel licenciatura</t>
  </si>
  <si>
    <t xml:space="preserve">Estudiantes de nuevo ingreso en nivel licenciatura en educación superior en el ciclo escolar N </t>
  </si>
  <si>
    <t>(Estudiantes de nuevo ingreso en nivel licenciatura en educación superior en el ciclo escolar N / Matrícula total en nivel licenciatura en educación superior en el ciclo escolar N) x 100</t>
  </si>
  <si>
    <t>180 / 580</t>
  </si>
  <si>
    <t>Formatos 911, Estadística básica de inicio de cursos</t>
  </si>
  <si>
    <t>Impartir educación del tipo superior tecnológica, para formar profesionistas, profesores e investigadores aptos para la aplicación y generación de conocimientos y la solución creativa de los problemas, con un sentido de innovación en la incorporación de avances científicos y tecnológicos de acuerdo a los requerimientos del desarrollo económico y social de la región del Estado y el país</t>
  </si>
  <si>
    <t>Porcentaje de docentes en tiempo completo con grado de especialidad, maestría o doctorado</t>
  </si>
  <si>
    <t>Docentes de tiempo completo que cuentan con grado de especialidad, maestría o doctorado en el año N</t>
  </si>
  <si>
    <t>(Docentes de tiempo completo que cuentan con grado de especialidad, maestría o doctorado en el año t / Planta docente de educación superior en el año t ) x 100</t>
  </si>
  <si>
    <t>Semestral</t>
  </si>
  <si>
    <t>(13+13) / (38+38)</t>
  </si>
  <si>
    <t>Formatos 911, Estadística básica. SEC. Plantilla del personal docente del Sistema de Indicadores Básicos. Tecnológico Nacional de México (TecNM).</t>
  </si>
  <si>
    <t>Este indicador se cumplió al 100% en cuanto lo programado, al contar con un total de 13 docentes con grado. Actualmente se cuenta con un total de 35 docentes, lo que representa que un 37% son PTC.</t>
  </si>
  <si>
    <t>Porcentaje de Eficiencia de convenios</t>
  </si>
  <si>
    <t xml:space="preserve">Convenios de colaboración con resultados en el ciclo escolar N </t>
  </si>
  <si>
    <t>(Convenios de colaboración con resultados en el ciclo escolar N / Total de convenidos de colaboración celebrados en el ciclo escolar N) x 100</t>
  </si>
  <si>
    <t>Reporte de seguimiento de los convenios del Instituto, en el ciclo escolar N. Departamento de Vinculación y Extensión. Subdirección de Planeación y Vinculación. ITSPP.</t>
  </si>
  <si>
    <t>Porcentaje de estudiantes que participan en eventos culturales, deportivos y científicos.</t>
  </si>
  <si>
    <t xml:space="preserve">Estudiantes participantes en actividades culturales, deportivas y científicas en el ciclo escolar N </t>
  </si>
  <si>
    <t>(Estudiantes participantes en actividades culturales, deportivas y científicas en el ciclo escolar N / Población escolar de educación superior en el ciclo escolar N) x 100</t>
  </si>
  <si>
    <t>(80+180) /(410+580)</t>
  </si>
  <si>
    <t>Reporte de datos estadísticos</t>
  </si>
  <si>
    <t xml:space="preserve">Para este indicador se tenía programada la participación de 80 alumnos, sin embargo, este indicador alcanzo la participación de 141 jóvenes, 68 en actividades culturales y 73 en actividades deportivas, logrando una indicador de 30% de participación de la matricula total de 474 alumnos.  </t>
  </si>
  <si>
    <t>Número de certificaciones de calidad otorgadas</t>
  </si>
  <si>
    <t>Informe anual de las certificaciones otorgadas al Instituto en el 2021. Departamento de Innovación y Calidad.  Subdirección de Planeación y Vinculación. ITSPP.</t>
  </si>
  <si>
    <t>Porcentaje visitas a instituciones de educación media superior realizadas</t>
  </si>
  <si>
    <t>Visitas a instituciones de educación media superior realizadas en el año N</t>
  </si>
  <si>
    <t>(Visitas a instituciones de educación media superior realizadas en el año T / Total de visitas a instituciones de educación media superior programadas en el año T) x 100</t>
  </si>
  <si>
    <t>1/1</t>
  </si>
  <si>
    <t>Reporte de visitas realizadas por el Instituto en 2021. Departamento de vinculación y extensión. Subdirección de planeación y vinculación. ITSPP.</t>
  </si>
  <si>
    <t>Porcentaje de atención a la demanda de educación superior</t>
  </si>
  <si>
    <t xml:space="preserve">Estudiantes de nuevo ingreso de educación superior en el ciclo escolar N </t>
  </si>
  <si>
    <t>(Estudiantes de nuevo ingreso de educación superior en el ciclo escolar N / Total de aspirantes de educación superior en el ciclo escolar N) x 100</t>
  </si>
  <si>
    <t>180/180</t>
  </si>
  <si>
    <t>Formatos 911, Estadística básica de inicio de cursos, ciclo escolar 2021-2022. SEC. Registro de aspirantes en el Aula Escolar. Departamento de Servicios Escolares. Subdirección de Planeación y Vinculación. ITSPP.</t>
  </si>
  <si>
    <t>Porcentaje de estudiantes atendidos en los programas de tutorías y de asesorías</t>
  </si>
  <si>
    <t xml:space="preserve">Estudiantes atendidos en tutorías y asesorías en el ciclo escolar N </t>
  </si>
  <si>
    <t>(Estudiantes atendidos en tutorías y asesorías en el ciclo escolar N / Población escolar de educación superior en el ciclo escolar N) x 100</t>
  </si>
  <si>
    <t>(410+580) / (410+580)</t>
  </si>
  <si>
    <t>Reporte de trayectoria académica semestral. Departamento de Desarrollo Académico. Subdirección Académica. ITSPP.</t>
  </si>
  <si>
    <t>Porcentaje de estudiantes con permanencia escolar apoyados</t>
  </si>
  <si>
    <t xml:space="preserve">Estudiantes apoyados para la permanencia escolar en el ciclo escolar N </t>
  </si>
  <si>
    <t>(Estudiantes apoyados para la permanencia escolar en el ciclo escolar N / Población escolar de educación superior en el ciclo escolar N) x 100</t>
  </si>
  <si>
    <t>(60+60) / (410+620)</t>
  </si>
  <si>
    <t xml:space="preserve">Relación de estudiantes con apoyo para la permanencia escolar, al corte semestral. Departamento de Servicios Escolares, Departamento Extraescolares. Subdirección de Planeación y Vinculación. ITSPP. </t>
  </si>
  <si>
    <t>Este indicador se tenía programado  el apoyo de 35 estudiantes; sin embargo, este se rebaso la meta siendo un total de 47 alumnos becados por excelencia  y 55 por extraescolares, siendo un total de 102 alumnos becados de 474 alumnos, lo que representa el 22% del total de la matricula y un 200% robe la meta programada.</t>
  </si>
  <si>
    <t>Eficiencia terminal en educación superior</t>
  </si>
  <si>
    <t xml:space="preserve">Número de egresados en educación superior en el ciclo escolar N </t>
  </si>
  <si>
    <t>(Número de egresados en educación superior en el ciclo escolar N / Número de estudiantes en educación superior en el ciclo escolar N) x 100</t>
  </si>
  <si>
    <t>60/175</t>
  </si>
  <si>
    <t>Formatos 911, Estadística básica de inicio de cursos, ciclo escolar 2020-2021. SEC.</t>
  </si>
  <si>
    <t>Porcentaje de docentes de tiempo completo en PRODEP</t>
  </si>
  <si>
    <t>Número de docentes de tiempo completo en el PRODEP en el ciclo escolar N</t>
  </si>
  <si>
    <t>(Número de docentes de tiempo completo en el PRODEP en el ciclo escolar N/ Planta docente de tiempo completo en educación superior en el ciclo escolar N) x 100</t>
  </si>
  <si>
    <t>6/13</t>
  </si>
  <si>
    <t>Notificación del personal docente que cumple con el perfil para el Programa para el Desarrollo Profesional Docente (PRODED), 2020. Subdirección Académica. ITSPP.</t>
  </si>
  <si>
    <t>Porcentaje de docentes de tiempo completo con grado de maestría</t>
  </si>
  <si>
    <t xml:space="preserve">Docentes en tiempo completo con grado de maestría en el ciclo escolar N </t>
  </si>
  <si>
    <t>(Docentes en tiempo completo con grado de maestría en el ciclo escolar N / Planta docente de tiempo completo de educación superior en el ciclo escolar N) x 100</t>
  </si>
  <si>
    <t>7/13</t>
  </si>
  <si>
    <t>Formatos 911, Estadística básica. Plantilla del personal docente del Sistema de Indicadores Básicos. TecNM.</t>
  </si>
  <si>
    <t>Porcentaje de docentes de tiempo completo con grado de doctorado</t>
  </si>
  <si>
    <t>Docentes de tiempo de completo que cuentan con grado doctorado en el ciclo escolar N</t>
  </si>
  <si>
    <t>(Docentes de tiempo de completo que cuentan con grado doctorado en el ciclo escolar N / Planta docente de tiempo completo de educación superior en el ciclo escolar N) x 100</t>
  </si>
  <si>
    <t>1/13</t>
  </si>
  <si>
    <t>Formatos 911, Estadística básica de inicio de cursos, ciclo escolar 2020-2021. SEC. Plantilla del personal docente del Sistema de Indicadores Básicos. TecNM.</t>
  </si>
  <si>
    <t>Porcentaje de docentes que participaron en cursos de actualización profesional</t>
  </si>
  <si>
    <t>Impacto</t>
  </si>
  <si>
    <t xml:space="preserve">Docentes que participaron en los cursos de actualización profesional en el ciclo escolar N </t>
  </si>
  <si>
    <t>(Docentes que participaron en los cursos de actualización profesional en el ciclo escolar N / Planta docente de educación superior en el ciclo escolar N) x 100</t>
  </si>
  <si>
    <t>38/38</t>
  </si>
  <si>
    <t>Informe del Programa de capacitación del personal docente. Departamento de Desarrollo Académico. Subdirección Académica. ITSPP.</t>
  </si>
  <si>
    <t>Porcentaje de docentes que participaron en cursos de formación docente</t>
  </si>
  <si>
    <t xml:space="preserve">Docentes que participaron en los cursos de formación docente en el ciclo escolar N </t>
  </si>
  <si>
    <t>(Docentes que participaron en los cursos de formación docente en el ciclo escolar N / Planta docente de educación superior en el ciclo escolar N) x 100</t>
  </si>
  <si>
    <t>Docentes de tiempo de completo participantes en proyectos de investigación</t>
  </si>
  <si>
    <t xml:space="preserve">Docentes de tiempo completo participantes en proyectos de investigación en el periodo N </t>
  </si>
  <si>
    <t>(Docentes de tiempo completo participantes en proyectos de investigación en el periodo N / Planta docente de educación superior en el periodo N) x 100</t>
  </si>
  <si>
    <t>8/13</t>
  </si>
  <si>
    <t>Formatos 911, Estadística básica de inicio de curso. Proyectos de investigación. Sistema de Indicadores Básicos. TecNM.</t>
  </si>
  <si>
    <t>Número de visitas y conferencias  realizadas</t>
  </si>
  <si>
    <t>Número de visitas y conferencias industriales realizadas</t>
  </si>
  <si>
    <t>Concentrado semestral del Programa de visitas y/o conferencias. Departamento de Vinculación y Extensión. Subdirección de Planeación y Vinculación. ITSPP.</t>
  </si>
  <si>
    <t>Porcentaje de egresados incorporados en el sector laboral</t>
  </si>
  <si>
    <t>(Egresados del Instituto que se incorporaron al sector laboral en el ciclo escolar N / Total de egresados del Instituto en ciclo escolar N) x 100</t>
  </si>
  <si>
    <t>50/ 60</t>
  </si>
  <si>
    <t>Cuestionarios aplicados a los egresados del Instituto en el ciclo escolar N. Departamento de Vinculación y Extensión. Subdirección de Planeación y Vinculación. ITSPP.</t>
  </si>
  <si>
    <t>Número de eventos que promuevan las actividades para el desarrollo de la ciencia y la tecnología.</t>
  </si>
  <si>
    <t>Número de eventos que promuevan las actividades para el desarrollo de la ciencia y la tecnología</t>
  </si>
  <si>
    <t>Trimestral</t>
  </si>
  <si>
    <t>Reporte trimestral de las participaciones en eventos institucionales. Jefatura de División de Carreras. Subdirección Académica. ITSPP.</t>
  </si>
  <si>
    <t>Se dio cumplimiento a la actividades  de ciencia, mediante el desarrollo del evento Estudiantil de Negocios e Innovación Tecnológica para la Reactivación Económica (CENITAE) 2021 en su etapa local. En la cual se tuvo una participación de 12 proyectos con impacto social, de los cuales solo se obtuvo un ganador.</t>
  </si>
  <si>
    <t>Número de actividades académicas de conferencias, talleres, concursos y exposiciones realizados</t>
  </si>
  <si>
    <t xml:space="preserve">Reportes internos de las actividades académicas realizadas en el año. </t>
  </si>
  <si>
    <t>Para este indicador se tenía programado la realización de un evento sin embargo este no se cumplió debió a: La contingencia sanitaria por COVID-19, el modelo educativo de los programas de estudios que oferta esta casa magna se vio en la necesidad de ajustarse y adaptarse a la modalidad virtual. Los planes de estudio de todos los programas educativos se ajustaron a 3 módulos con 5 semanas, cada uno. Lo que conlleva también, al ajuste de los contenidos de cada una de mas asignaturas, por tal motivo, y por los tiempos muy ajustados, se optó por omitir actividades que pongan en riesgo, la culminación en tiempo y forma de los programas de las asignaturas. Considerando, aquellas actividades determinadas por la SEC y por el TecNM.</t>
  </si>
  <si>
    <t>Porcentaje de cumplimiento de las Obligaciones de Transparencia de los Sujetos Obligados del Poder Ejecutivo</t>
  </si>
  <si>
    <t xml:space="preserve">Número de Obligaciones de  Transparencia de los Sujetos Obligados del Poder Ejecutivo que cumplen con las características de congruencia, existencia y actualización  </t>
  </si>
  <si>
    <t>Número de Obligaciones de  Transparencia de los Sujetos Obligados del Poder Ejecutivo que cumplen con las características de congruencia, existencia y actualización / Total de Obligaciones de Transparencia de los Sujetos Obligados) *100</t>
  </si>
  <si>
    <t>72/72</t>
  </si>
  <si>
    <t>Reporte sobre las obligaciones de transparencia</t>
  </si>
  <si>
    <t>DIRECCION GENERAL</t>
  </si>
  <si>
    <t>En este indicador se atendió a la normatividad que se establece en la Ley General de Transparencia y Acceso a la Información Pública en el apartado del articulo 70</t>
  </si>
  <si>
    <t>Porcentaje del Grado de Satisfacción de los estudiantes en el Instituto</t>
  </si>
  <si>
    <t xml:space="preserve">Suma de calificaciones ponderadas de cada respuesta de la encuesta de satisfacción en el ciclo escolar N </t>
  </si>
  <si>
    <t>(Suma de calificaciones ponderadas de cada respuesta de la encuesta de satisfacción en el ciclo escolar N / Suma máxima de calificaciones de cada respuesta de la encuesta de satisfacción en el ciclo escolar N) x 100</t>
  </si>
  <si>
    <t>(37*300) / (37*390)</t>
  </si>
  <si>
    <t>Reporte de satisfacción de los servicios institucionales. Sistema de Gestión de Calidad Encuestas, Graficación de datos</t>
  </si>
  <si>
    <t>SUBDIRECCION DE 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</si>
</sst>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justify" vertical="top"/>
    </xf>
    <xf numFmtId="0" fontId="0" fillId="0" borderId="0" xfId="0" applyAlignment="1">
      <alignment horizontal="left"/>
    </xf>
    <xf numFmtId="0" fontId="4" fillId="0" borderId="0" xfId="0" applyFont="1" applyAlignment="1">
      <alignment horizontal="justify" vertical="top" wrapText="1"/>
    </xf>
    <xf numFmtId="0" fontId="4" fillId="0" borderId="0" xfId="0" applyFont="1" applyAlignment="1">
      <alignment horizontal="left" vertical="top" wrapText="1"/>
    </xf>
    <xf numFmtId="0" fontId="0" fillId="0" borderId="0" xfId="0" applyAlignment="1">
      <alignment horizontal="justify" vertical="top" wrapText="1"/>
    </xf>
    <xf numFmtId="0" fontId="0" fillId="3" borderId="0" xfId="0" applyFill="1" applyAlignment="1">
      <alignment horizontal="justify" vertical="top" wrapText="1"/>
    </xf>
    <xf numFmtId="0" fontId="4" fillId="3" borderId="0" xfId="0" applyFont="1" applyFill="1" applyAlignment="1">
      <alignment horizontal="justify" vertical="top" wrapText="1"/>
    </xf>
    <xf numFmtId="0" fontId="0" fillId="0" borderId="0" xfId="0" applyAlignment="1">
      <alignment horizontal="left" wrapText="1"/>
    </xf>
    <xf numFmtId="0" fontId="4" fillId="0" borderId="0" xfId="0" applyFont="1" applyAlignment="1">
      <alignment horizontal="center" vertical="top" wrapText="1"/>
    </xf>
    <xf numFmtId="0" fontId="0" fillId="0" borderId="0" xfId="0" applyAlignment="1">
      <alignment horizontal="center" vertical="top" wrapText="1"/>
    </xf>
    <xf numFmtId="1" fontId="0" fillId="3" borderId="0" xfId="0" applyNumberFormat="1" applyFill="1" applyAlignment="1">
      <alignment horizontal="center" vertical="top"/>
    </xf>
    <xf numFmtId="1" fontId="0" fillId="3" borderId="0" xfId="0" applyNumberFormat="1" applyFill="1" applyAlignment="1">
      <alignment horizontal="center" vertical="top" wrapText="1"/>
    </xf>
    <xf numFmtId="0" fontId="4" fillId="3" borderId="0" xfId="0" applyFont="1" applyFill="1" applyAlignment="1">
      <alignment horizontal="center" vertical="top" wrapText="1"/>
    </xf>
    <xf numFmtId="0" fontId="0" fillId="3" borderId="0" xfId="0" applyFill="1" applyAlignment="1">
      <alignment horizontal="center" vertical="top" wrapText="1"/>
    </xf>
    <xf numFmtId="0" fontId="0" fillId="0" borderId="0" xfId="0" applyAlignment="1">
      <alignment horizontal="center" vertical="top"/>
    </xf>
    <xf numFmtId="1" fontId="0" fillId="3" borderId="0" xfId="1" applyNumberFormat="1" applyFont="1" applyFill="1" applyAlignment="1" applyProtection="1">
      <alignment horizontal="center" vertical="top" wrapText="1"/>
    </xf>
    <xf numFmtId="9" fontId="4" fillId="3" borderId="0" xfId="1" applyFont="1" applyFill="1" applyAlignment="1" applyProtection="1">
      <alignment horizontal="center" vertical="top" wrapText="1"/>
    </xf>
    <xf numFmtId="0" fontId="4" fillId="0" borderId="0" xfId="0" applyFont="1" applyAlignment="1">
      <alignment vertical="top"/>
    </xf>
    <xf numFmtId="9" fontId="0" fillId="3" borderId="0" xfId="1" applyFont="1" applyFill="1" applyAlignment="1" applyProtection="1">
      <alignment horizontal="center" vertical="top" wrapText="1"/>
    </xf>
    <xf numFmtId="0" fontId="0" fillId="0" borderId="0" xfId="0" applyAlignment="1">
      <alignment horizontal="justify" vertical="top"/>
    </xf>
    <xf numFmtId="0" fontId="0" fillId="0" borderId="0" xfId="0" applyAlignment="1">
      <alignment vertical="top"/>
    </xf>
    <xf numFmtId="9" fontId="0" fillId="0" borderId="0" xfId="1" applyFont="1" applyAlignment="1" applyProtection="1">
      <alignment horizontal="center" vertical="top"/>
    </xf>
    <xf numFmtId="9" fontId="4" fillId="0" borderId="0" xfId="1" applyFont="1" applyAlignment="1" applyProtection="1">
      <alignment horizontal="center" vertical="top"/>
    </xf>
    <xf numFmtId="0" fontId="4" fillId="0" borderId="0" xfId="0" applyFont="1" applyAlignment="1">
      <alignment horizontal="left" vertical="top"/>
    </xf>
    <xf numFmtId="14" fontId="0" fillId="0" borderId="0" xfId="0" applyNumberFormat="1" applyAlignment="1"/>
    <xf numFmtId="14" fontId="0" fillId="0" borderId="0" xfId="0" applyNumberFormat="1" applyAlignment="1">
      <alignment horizontal="center"/>
    </xf>
    <xf numFmtId="0" fontId="0" fillId="0" borderId="0" xfId="0" applyAlignment="1">
      <alignment horizontal="left" vertical="top" wrapText="1"/>
    </xf>
    <xf numFmtId="14" fontId="0" fillId="0" borderId="0" xfId="0" applyNumberFormat="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myl\AppData\Local\Packages\microsoft.windowscommunicationsapps_8wekyb3d8bbwe\LocalState\Files\S0\22140\Attachments\Agenda%203%20pista%20Federal%201er%202021%5b52574%5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topLeftCell="A2" zoomScale="95" zoomScaleNormal="95"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28515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1.5703125" bestFit="1" customWidth="1"/>
    <col min="12" max="12" width="17.5703125" bestFit="1" customWidth="1"/>
    <col min="13" max="13" width="24" bestFit="1" customWidth="1"/>
    <col min="14" max="14" width="17.1406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54.57031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41.75" customHeight="1" x14ac:dyDescent="0.25">
      <c r="A8" s="5">
        <v>2021</v>
      </c>
      <c r="B8" s="6">
        <v>44197</v>
      </c>
      <c r="C8" s="34">
        <v>44286</v>
      </c>
      <c r="D8" s="10" t="s">
        <v>56</v>
      </c>
      <c r="E8" s="11" t="s">
        <v>57</v>
      </c>
      <c r="F8" s="15" t="s">
        <v>58</v>
      </c>
      <c r="G8" s="9" t="s">
        <v>59</v>
      </c>
      <c r="H8" s="9" t="s">
        <v>60</v>
      </c>
      <c r="I8" s="15" t="s">
        <v>61</v>
      </c>
      <c r="J8" s="16" t="s">
        <v>62</v>
      </c>
      <c r="K8" s="17" t="s">
        <v>63</v>
      </c>
      <c r="L8" s="18" t="s">
        <v>63</v>
      </c>
      <c r="M8" s="19" t="s">
        <v>64</v>
      </c>
      <c r="N8" s="20"/>
      <c r="O8" t="s">
        <v>54</v>
      </c>
      <c r="P8" s="9" t="s">
        <v>65</v>
      </c>
      <c r="Q8" s="10" t="s">
        <v>66</v>
      </c>
      <c r="R8" s="31">
        <v>44300</v>
      </c>
      <c r="S8" s="32">
        <v>44300</v>
      </c>
      <c r="T8" s="14"/>
    </row>
    <row r="9" spans="1:20" ht="153" x14ac:dyDescent="0.25">
      <c r="A9" s="5">
        <v>2021</v>
      </c>
      <c r="B9" s="6">
        <v>44197</v>
      </c>
      <c r="C9" s="34">
        <v>44286</v>
      </c>
      <c r="D9" s="10" t="s">
        <v>56</v>
      </c>
      <c r="E9" s="11" t="s">
        <v>67</v>
      </c>
      <c r="F9" s="15" t="s">
        <v>68</v>
      </c>
      <c r="G9" s="9" t="s">
        <v>69</v>
      </c>
      <c r="H9" s="9" t="s">
        <v>70</v>
      </c>
      <c r="I9" s="15" t="s">
        <v>61</v>
      </c>
      <c r="J9" s="16" t="s">
        <v>62</v>
      </c>
      <c r="K9" s="17" t="s">
        <v>71</v>
      </c>
      <c r="L9" s="18" t="s">
        <v>71</v>
      </c>
      <c r="M9" s="19" t="s">
        <v>64</v>
      </c>
      <c r="N9" s="20"/>
      <c r="O9" t="s">
        <v>54</v>
      </c>
      <c r="P9" s="9" t="s">
        <v>72</v>
      </c>
      <c r="Q9" s="30" t="s">
        <v>73</v>
      </c>
      <c r="R9" s="31">
        <v>44300</v>
      </c>
      <c r="S9" s="32">
        <v>44300</v>
      </c>
      <c r="T9" s="14"/>
    </row>
    <row r="10" spans="1:20" ht="153" x14ac:dyDescent="0.25">
      <c r="A10" s="5">
        <v>2021</v>
      </c>
      <c r="B10" s="6">
        <v>44197</v>
      </c>
      <c r="C10" s="34">
        <v>44286</v>
      </c>
      <c r="D10" s="10" t="s">
        <v>56</v>
      </c>
      <c r="E10" s="11" t="s">
        <v>74</v>
      </c>
      <c r="F10" s="15" t="s">
        <v>58</v>
      </c>
      <c r="G10" s="13" t="s">
        <v>75</v>
      </c>
      <c r="H10" s="13" t="s">
        <v>76</v>
      </c>
      <c r="I10" s="15" t="s">
        <v>61</v>
      </c>
      <c r="J10" s="16" t="s">
        <v>62</v>
      </c>
      <c r="K10" s="17" t="s">
        <v>77</v>
      </c>
      <c r="L10" s="22" t="s">
        <v>77</v>
      </c>
      <c r="M10" s="19" t="s">
        <v>64</v>
      </c>
      <c r="N10" s="20"/>
      <c r="O10" t="s">
        <v>54</v>
      </c>
      <c r="P10" s="9" t="s">
        <v>78</v>
      </c>
      <c r="Q10" s="10" t="s">
        <v>66</v>
      </c>
      <c r="R10" s="31">
        <v>44300</v>
      </c>
      <c r="S10" s="32">
        <v>44300</v>
      </c>
      <c r="T10" s="14"/>
    </row>
    <row r="11" spans="1:20" ht="195" x14ac:dyDescent="0.25">
      <c r="A11" s="5">
        <v>2021</v>
      </c>
      <c r="B11" s="6">
        <v>44197</v>
      </c>
      <c r="C11" s="34">
        <v>44286</v>
      </c>
      <c r="D11" s="10" t="s">
        <v>79</v>
      </c>
      <c r="E11" s="12" t="s">
        <v>80</v>
      </c>
      <c r="F11" s="19" t="s">
        <v>68</v>
      </c>
      <c r="G11" s="13" t="s">
        <v>81</v>
      </c>
      <c r="H11" s="12" t="s">
        <v>82</v>
      </c>
      <c r="I11" s="15" t="s">
        <v>61</v>
      </c>
      <c r="J11" s="16" t="s">
        <v>83</v>
      </c>
      <c r="K11" s="17" t="s">
        <v>84</v>
      </c>
      <c r="L11" s="22" t="s">
        <v>84</v>
      </c>
      <c r="M11" s="19" t="s">
        <v>64</v>
      </c>
      <c r="N11" s="23">
        <f>13/36</f>
        <v>0.3611111111111111</v>
      </c>
      <c r="O11" t="s">
        <v>54</v>
      </c>
      <c r="P11" s="13" t="s">
        <v>85</v>
      </c>
      <c r="Q11" s="30" t="s">
        <v>73</v>
      </c>
      <c r="R11" s="31">
        <v>44300</v>
      </c>
      <c r="S11" s="32">
        <v>44300</v>
      </c>
      <c r="T11" s="33" t="s">
        <v>86</v>
      </c>
    </row>
    <row r="12" spans="1:20" ht="114.75" customHeight="1" x14ac:dyDescent="0.25">
      <c r="A12" s="5">
        <v>2021</v>
      </c>
      <c r="B12" s="6">
        <v>44197</v>
      </c>
      <c r="C12" s="34">
        <v>44286</v>
      </c>
      <c r="D12" s="10" t="s">
        <v>79</v>
      </c>
      <c r="E12" s="12" t="s">
        <v>87</v>
      </c>
      <c r="F12" s="20" t="s">
        <v>68</v>
      </c>
      <c r="G12" s="13" t="s">
        <v>88</v>
      </c>
      <c r="H12" s="12" t="s">
        <v>89</v>
      </c>
      <c r="I12" s="15" t="s">
        <v>61</v>
      </c>
      <c r="J12" s="20" t="s">
        <v>83</v>
      </c>
      <c r="K12" s="17">
        <v>12</v>
      </c>
      <c r="L12" s="18">
        <v>12</v>
      </c>
      <c r="M12" s="19" t="s">
        <v>64</v>
      </c>
      <c r="N12" s="20"/>
      <c r="O12" t="s">
        <v>54</v>
      </c>
      <c r="P12" s="9" t="s">
        <v>90</v>
      </c>
      <c r="Q12" s="10" t="s">
        <v>66</v>
      </c>
      <c r="R12" s="31">
        <v>44300</v>
      </c>
      <c r="S12" s="32">
        <v>44300</v>
      </c>
      <c r="T12" s="14"/>
    </row>
    <row r="13" spans="1:20" ht="119.25" customHeight="1" x14ac:dyDescent="0.25">
      <c r="A13" s="5">
        <v>2021</v>
      </c>
      <c r="B13" s="6">
        <v>44197</v>
      </c>
      <c r="C13" s="34">
        <v>44286</v>
      </c>
      <c r="D13" s="10" t="s">
        <v>79</v>
      </c>
      <c r="E13" s="13" t="s">
        <v>91</v>
      </c>
      <c r="F13" s="20" t="s">
        <v>58</v>
      </c>
      <c r="G13" s="13" t="s">
        <v>92</v>
      </c>
      <c r="H13" s="13" t="s">
        <v>93</v>
      </c>
      <c r="I13" s="15" t="s">
        <v>61</v>
      </c>
      <c r="J13" s="20" t="s">
        <v>83</v>
      </c>
      <c r="K13" s="17" t="s">
        <v>94</v>
      </c>
      <c r="L13" s="18" t="s">
        <v>94</v>
      </c>
      <c r="M13" s="19" t="s">
        <v>64</v>
      </c>
      <c r="N13" s="25">
        <v>1.29746835443038</v>
      </c>
      <c r="O13" t="s">
        <v>54</v>
      </c>
      <c r="P13" s="9" t="s">
        <v>95</v>
      </c>
      <c r="Q13" s="10" t="s">
        <v>66</v>
      </c>
      <c r="R13" s="31">
        <v>44300</v>
      </c>
      <c r="S13" s="32">
        <v>44300</v>
      </c>
      <c r="T13" s="14" t="s">
        <v>96</v>
      </c>
    </row>
    <row r="14" spans="1:20" ht="127.5" x14ac:dyDescent="0.25">
      <c r="A14" s="5">
        <v>2021</v>
      </c>
      <c r="B14" s="6">
        <v>44197</v>
      </c>
      <c r="C14" s="34">
        <v>44286</v>
      </c>
      <c r="D14" s="10" t="s">
        <v>79</v>
      </c>
      <c r="E14" s="13" t="s">
        <v>97</v>
      </c>
      <c r="F14" s="20"/>
      <c r="G14" s="12" t="s">
        <v>97</v>
      </c>
      <c r="H14" s="12" t="s">
        <v>97</v>
      </c>
      <c r="I14" s="15" t="s">
        <v>61</v>
      </c>
      <c r="J14" s="20" t="s">
        <v>62</v>
      </c>
      <c r="K14" s="17">
        <v>3</v>
      </c>
      <c r="L14" s="18">
        <v>3</v>
      </c>
      <c r="M14" s="19" t="s">
        <v>64</v>
      </c>
      <c r="N14" s="20"/>
      <c r="O14" t="s">
        <v>54</v>
      </c>
      <c r="P14" s="9" t="s">
        <v>98</v>
      </c>
      <c r="Q14" s="10" t="s">
        <v>66</v>
      </c>
      <c r="R14" s="31">
        <v>44300</v>
      </c>
      <c r="S14" s="32">
        <v>44300</v>
      </c>
      <c r="T14" s="14"/>
    </row>
    <row r="15" spans="1:20" ht="126.75" customHeight="1" x14ac:dyDescent="0.25">
      <c r="A15" s="5">
        <v>2021</v>
      </c>
      <c r="B15" s="6">
        <v>44197</v>
      </c>
      <c r="C15" s="34">
        <v>44286</v>
      </c>
      <c r="D15" s="10" t="s">
        <v>79</v>
      </c>
      <c r="E15" s="12" t="s">
        <v>99</v>
      </c>
      <c r="F15" s="20"/>
      <c r="G15" s="7" t="s">
        <v>100</v>
      </c>
      <c r="H15" s="26" t="s">
        <v>101</v>
      </c>
      <c r="I15" s="15" t="s">
        <v>61</v>
      </c>
      <c r="J15" s="20" t="s">
        <v>62</v>
      </c>
      <c r="K15" s="17" t="s">
        <v>102</v>
      </c>
      <c r="L15" s="18" t="s">
        <v>102</v>
      </c>
      <c r="M15" s="19" t="s">
        <v>64</v>
      </c>
      <c r="N15" s="20"/>
      <c r="O15" t="s">
        <v>54</v>
      </c>
      <c r="P15" s="9" t="s">
        <v>103</v>
      </c>
      <c r="Q15" s="10" t="s">
        <v>66</v>
      </c>
      <c r="R15" s="31">
        <v>44300</v>
      </c>
      <c r="S15" s="32">
        <v>44300</v>
      </c>
      <c r="T15" s="14"/>
    </row>
    <row r="16" spans="1:20" ht="132" customHeight="1" x14ac:dyDescent="0.25">
      <c r="A16" s="5">
        <v>2021</v>
      </c>
      <c r="B16" s="6">
        <v>44197</v>
      </c>
      <c r="C16" s="34">
        <v>44286</v>
      </c>
      <c r="D16" s="10" t="s">
        <v>79</v>
      </c>
      <c r="E16" s="11" t="s">
        <v>104</v>
      </c>
      <c r="F16" s="27"/>
      <c r="G16" s="7" t="s">
        <v>105</v>
      </c>
      <c r="H16" s="26" t="s">
        <v>106</v>
      </c>
      <c r="I16" s="15" t="s">
        <v>61</v>
      </c>
      <c r="J16" s="21" t="s">
        <v>62</v>
      </c>
      <c r="K16" s="21" t="s">
        <v>107</v>
      </c>
      <c r="L16" s="16" t="s">
        <v>107</v>
      </c>
      <c r="M16" s="19" t="s">
        <v>64</v>
      </c>
      <c r="N16" s="20"/>
      <c r="O16" t="s">
        <v>54</v>
      </c>
      <c r="P16" s="26" t="s">
        <v>108</v>
      </c>
      <c r="Q16" s="10" t="s">
        <v>66</v>
      </c>
      <c r="R16" s="31">
        <v>44300</v>
      </c>
      <c r="S16" s="32">
        <v>44300</v>
      </c>
      <c r="T16" s="8"/>
    </row>
    <row r="17" spans="1:20" ht="120.75" customHeight="1" x14ac:dyDescent="0.25">
      <c r="A17" s="5">
        <v>2021</v>
      </c>
      <c r="B17" s="6">
        <v>44197</v>
      </c>
      <c r="C17" s="34">
        <v>44286</v>
      </c>
      <c r="D17" s="10" t="s">
        <v>79</v>
      </c>
      <c r="E17" s="11" t="s">
        <v>109</v>
      </c>
      <c r="F17" s="27"/>
      <c r="G17" s="7" t="s">
        <v>110</v>
      </c>
      <c r="H17" s="26" t="s">
        <v>111</v>
      </c>
      <c r="I17" s="15" t="s">
        <v>61</v>
      </c>
      <c r="J17" s="21" t="s">
        <v>83</v>
      </c>
      <c r="K17" s="16" t="s">
        <v>112</v>
      </c>
      <c r="L17" s="16" t="s">
        <v>112</v>
      </c>
      <c r="M17" s="19" t="s">
        <v>64</v>
      </c>
      <c r="N17" s="20"/>
      <c r="O17" t="s">
        <v>54</v>
      </c>
      <c r="P17" s="26" t="s">
        <v>113</v>
      </c>
      <c r="Q17" s="30" t="s">
        <v>73</v>
      </c>
      <c r="R17" s="31">
        <v>44300</v>
      </c>
      <c r="S17" s="32">
        <v>44300</v>
      </c>
      <c r="T17" s="8"/>
    </row>
    <row r="18" spans="1:20" ht="123.75" customHeight="1" x14ac:dyDescent="0.25">
      <c r="A18" s="5">
        <v>2021</v>
      </c>
      <c r="B18" s="6">
        <v>44197</v>
      </c>
      <c r="C18" s="34">
        <v>44286</v>
      </c>
      <c r="D18" s="10" t="s">
        <v>79</v>
      </c>
      <c r="E18" s="11" t="s">
        <v>114</v>
      </c>
      <c r="F18" s="27"/>
      <c r="G18" s="7" t="s">
        <v>115</v>
      </c>
      <c r="H18" s="26" t="s">
        <v>116</v>
      </c>
      <c r="I18" s="15" t="s">
        <v>61</v>
      </c>
      <c r="J18" s="21" t="s">
        <v>83</v>
      </c>
      <c r="K18" s="16">
        <f>(60+60) / (410+620)</f>
        <v>0.11650485436893204</v>
      </c>
      <c r="L18" s="16" t="s">
        <v>117</v>
      </c>
      <c r="M18" s="19" t="s">
        <v>64</v>
      </c>
      <c r="N18" s="28">
        <f>102/475</f>
        <v>0.21473684210526317</v>
      </c>
      <c r="O18" t="s">
        <v>54</v>
      </c>
      <c r="P18" s="26" t="s">
        <v>118</v>
      </c>
      <c r="Q18" s="10" t="s">
        <v>66</v>
      </c>
      <c r="R18" s="31">
        <v>44300</v>
      </c>
      <c r="S18" s="32">
        <v>44300</v>
      </c>
      <c r="T18" s="14" t="s">
        <v>119</v>
      </c>
    </row>
    <row r="19" spans="1:20" ht="119.25" customHeight="1" x14ac:dyDescent="0.25">
      <c r="A19" s="5">
        <v>2021</v>
      </c>
      <c r="B19" s="6">
        <v>44197</v>
      </c>
      <c r="C19" s="34">
        <v>44286</v>
      </c>
      <c r="D19" s="10" t="s">
        <v>79</v>
      </c>
      <c r="E19" s="11" t="s">
        <v>120</v>
      </c>
      <c r="F19" s="27"/>
      <c r="G19" s="7" t="s">
        <v>121</v>
      </c>
      <c r="H19" s="26" t="s">
        <v>122</v>
      </c>
      <c r="I19" s="15" t="s">
        <v>61</v>
      </c>
      <c r="J19" s="21" t="s">
        <v>62</v>
      </c>
      <c r="K19" s="16" t="s">
        <v>123</v>
      </c>
      <c r="L19" s="16" t="s">
        <v>123</v>
      </c>
      <c r="M19" s="19" t="s">
        <v>64</v>
      </c>
      <c r="N19" s="21"/>
      <c r="O19" t="s">
        <v>54</v>
      </c>
      <c r="P19" s="26" t="s">
        <v>124</v>
      </c>
      <c r="Q19" s="10" t="s">
        <v>66</v>
      </c>
      <c r="R19" s="31">
        <v>44300</v>
      </c>
      <c r="S19" s="32">
        <v>44300</v>
      </c>
      <c r="T19" s="8"/>
    </row>
    <row r="20" spans="1:20" ht="130.5" customHeight="1" x14ac:dyDescent="0.25">
      <c r="A20" s="5">
        <v>2021</v>
      </c>
      <c r="B20" s="6">
        <v>44197</v>
      </c>
      <c r="C20" s="34">
        <v>44286</v>
      </c>
      <c r="D20" s="10" t="s">
        <v>79</v>
      </c>
      <c r="E20" s="11" t="s">
        <v>125</v>
      </c>
      <c r="F20" s="27"/>
      <c r="G20" s="7" t="s">
        <v>126</v>
      </c>
      <c r="H20" s="26" t="s">
        <v>127</v>
      </c>
      <c r="I20" s="15" t="s">
        <v>61</v>
      </c>
      <c r="J20" s="21" t="s">
        <v>62</v>
      </c>
      <c r="K20" s="21" t="s">
        <v>128</v>
      </c>
      <c r="L20" s="16" t="s">
        <v>128</v>
      </c>
      <c r="M20" s="19" t="s">
        <v>64</v>
      </c>
      <c r="N20" s="21"/>
      <c r="O20" t="s">
        <v>54</v>
      </c>
      <c r="P20" s="26" t="s">
        <v>129</v>
      </c>
      <c r="Q20" s="10" t="s">
        <v>66</v>
      </c>
      <c r="R20" s="31">
        <v>44300</v>
      </c>
      <c r="S20" s="32">
        <v>44300</v>
      </c>
      <c r="T20" s="8"/>
    </row>
    <row r="21" spans="1:20" ht="125.25" customHeight="1" x14ac:dyDescent="0.25">
      <c r="A21" s="5">
        <v>2021</v>
      </c>
      <c r="B21" s="6">
        <v>44197</v>
      </c>
      <c r="C21" s="34">
        <v>44286</v>
      </c>
      <c r="D21" s="10" t="s">
        <v>79</v>
      </c>
      <c r="E21" s="11" t="s">
        <v>130</v>
      </c>
      <c r="F21" s="27"/>
      <c r="G21" s="7" t="s">
        <v>131</v>
      </c>
      <c r="H21" s="26" t="s">
        <v>132</v>
      </c>
      <c r="I21" s="15" t="s">
        <v>61</v>
      </c>
      <c r="J21" s="21" t="s">
        <v>62</v>
      </c>
      <c r="K21" s="21" t="s">
        <v>133</v>
      </c>
      <c r="L21" s="16" t="s">
        <v>133</v>
      </c>
      <c r="M21" s="19" t="s">
        <v>64</v>
      </c>
      <c r="N21" s="21"/>
      <c r="O21" t="s">
        <v>54</v>
      </c>
      <c r="P21" s="26" t="s">
        <v>134</v>
      </c>
      <c r="Q21" s="30" t="s">
        <v>73</v>
      </c>
      <c r="R21" s="31">
        <v>44300</v>
      </c>
      <c r="S21" s="32">
        <v>44300</v>
      </c>
      <c r="T21" s="8"/>
    </row>
    <row r="22" spans="1:20" ht="117" customHeight="1" x14ac:dyDescent="0.25">
      <c r="A22" s="5">
        <v>2021</v>
      </c>
      <c r="B22" s="6">
        <v>44197</v>
      </c>
      <c r="C22" s="34">
        <v>44286</v>
      </c>
      <c r="D22" s="10" t="s">
        <v>79</v>
      </c>
      <c r="E22" s="11" t="s">
        <v>135</v>
      </c>
      <c r="F22" s="27"/>
      <c r="G22" s="7" t="s">
        <v>136</v>
      </c>
      <c r="H22" s="26" t="s">
        <v>137</v>
      </c>
      <c r="I22" s="15" t="s">
        <v>61</v>
      </c>
      <c r="J22" s="21" t="s">
        <v>62</v>
      </c>
      <c r="K22" s="21" t="s">
        <v>138</v>
      </c>
      <c r="L22" s="16" t="s">
        <v>138</v>
      </c>
      <c r="M22" s="19" t="s">
        <v>64</v>
      </c>
      <c r="N22" s="21"/>
      <c r="O22" t="s">
        <v>54</v>
      </c>
      <c r="P22" s="26" t="s">
        <v>139</v>
      </c>
      <c r="Q22" s="30" t="s">
        <v>73</v>
      </c>
      <c r="R22" s="31">
        <v>44300</v>
      </c>
      <c r="S22" s="32">
        <v>44300</v>
      </c>
      <c r="T22" s="8"/>
    </row>
    <row r="23" spans="1:20" ht="117" customHeight="1" x14ac:dyDescent="0.25">
      <c r="A23" s="5">
        <v>2021</v>
      </c>
      <c r="B23" s="6">
        <v>44197</v>
      </c>
      <c r="C23" s="34">
        <v>44286</v>
      </c>
      <c r="D23" s="10" t="s">
        <v>79</v>
      </c>
      <c r="E23" s="11" t="s">
        <v>140</v>
      </c>
      <c r="F23" s="24" t="s">
        <v>141</v>
      </c>
      <c r="G23" s="7" t="s">
        <v>142</v>
      </c>
      <c r="H23" s="26" t="s">
        <v>143</v>
      </c>
      <c r="I23" s="15" t="s">
        <v>61</v>
      </c>
      <c r="J23" s="21" t="s">
        <v>62</v>
      </c>
      <c r="K23" s="21" t="s">
        <v>144</v>
      </c>
      <c r="L23" s="16" t="s">
        <v>144</v>
      </c>
      <c r="M23" s="19" t="s">
        <v>64</v>
      </c>
      <c r="N23" s="21"/>
      <c r="O23" t="s">
        <v>54</v>
      </c>
      <c r="P23" s="26" t="s">
        <v>145</v>
      </c>
      <c r="Q23" s="30" t="s">
        <v>73</v>
      </c>
      <c r="R23" s="31">
        <v>44300</v>
      </c>
      <c r="S23" s="32">
        <v>44300</v>
      </c>
      <c r="T23" s="8"/>
    </row>
    <row r="24" spans="1:20" ht="128.25" customHeight="1" x14ac:dyDescent="0.25">
      <c r="A24" s="5">
        <v>2021</v>
      </c>
      <c r="B24" s="6">
        <v>44197</v>
      </c>
      <c r="C24" s="34">
        <v>44286</v>
      </c>
      <c r="D24" s="10" t="s">
        <v>79</v>
      </c>
      <c r="E24" s="11" t="s">
        <v>146</v>
      </c>
      <c r="F24" s="24" t="s">
        <v>141</v>
      </c>
      <c r="G24" s="7" t="s">
        <v>147</v>
      </c>
      <c r="H24" s="26" t="s">
        <v>148</v>
      </c>
      <c r="I24" s="15" t="s">
        <v>61</v>
      </c>
      <c r="J24" s="21" t="s">
        <v>62</v>
      </c>
      <c r="K24" s="21" t="s">
        <v>144</v>
      </c>
      <c r="L24" s="16" t="s">
        <v>144</v>
      </c>
      <c r="M24" s="19" t="s">
        <v>64</v>
      </c>
      <c r="N24" s="21"/>
      <c r="O24" t="s">
        <v>54</v>
      </c>
      <c r="P24" s="26" t="s">
        <v>145</v>
      </c>
      <c r="Q24" s="30" t="s">
        <v>73</v>
      </c>
      <c r="R24" s="31">
        <v>44300</v>
      </c>
      <c r="S24" s="32">
        <v>44300</v>
      </c>
      <c r="T24" s="8"/>
    </row>
    <row r="25" spans="1:20" ht="165" x14ac:dyDescent="0.25">
      <c r="A25" s="5">
        <v>2021</v>
      </c>
      <c r="B25" s="6">
        <v>44197</v>
      </c>
      <c r="C25" s="34">
        <v>44286</v>
      </c>
      <c r="D25" s="10" t="s">
        <v>79</v>
      </c>
      <c r="E25" s="11" t="s">
        <v>149</v>
      </c>
      <c r="F25" s="24" t="s">
        <v>141</v>
      </c>
      <c r="G25" s="7" t="s">
        <v>150</v>
      </c>
      <c r="H25" s="26" t="s">
        <v>151</v>
      </c>
      <c r="I25" s="15" t="s">
        <v>61</v>
      </c>
      <c r="J25" s="21" t="s">
        <v>62</v>
      </c>
      <c r="K25" s="21" t="s">
        <v>152</v>
      </c>
      <c r="L25" s="16" t="s">
        <v>152</v>
      </c>
      <c r="M25" s="19" t="s">
        <v>64</v>
      </c>
      <c r="N25" s="21"/>
      <c r="O25" t="s">
        <v>54</v>
      </c>
      <c r="P25" s="26" t="s">
        <v>153</v>
      </c>
      <c r="Q25" s="30" t="s">
        <v>73</v>
      </c>
      <c r="R25" s="31">
        <v>44300</v>
      </c>
      <c r="S25" s="32">
        <v>44300</v>
      </c>
      <c r="T25" s="8"/>
    </row>
    <row r="26" spans="1:20" ht="127.5" x14ac:dyDescent="0.25">
      <c r="A26" s="5">
        <v>2021</v>
      </c>
      <c r="B26" s="6">
        <v>44197</v>
      </c>
      <c r="C26" s="34">
        <v>44286</v>
      </c>
      <c r="D26" s="10" t="s">
        <v>79</v>
      </c>
      <c r="E26" s="11" t="s">
        <v>154</v>
      </c>
      <c r="F26" s="24" t="s">
        <v>141</v>
      </c>
      <c r="G26" s="26" t="s">
        <v>155</v>
      </c>
      <c r="H26" s="26" t="s">
        <v>155</v>
      </c>
      <c r="I26" s="15" t="s">
        <v>61</v>
      </c>
      <c r="J26" s="21" t="s">
        <v>83</v>
      </c>
      <c r="K26" s="21">
        <v>30</v>
      </c>
      <c r="L26" s="16">
        <v>30</v>
      </c>
      <c r="M26" s="19" t="s">
        <v>64</v>
      </c>
      <c r="N26" s="21"/>
      <c r="O26" t="s">
        <v>54</v>
      </c>
      <c r="P26" s="26" t="s">
        <v>156</v>
      </c>
      <c r="Q26" s="10" t="s">
        <v>66</v>
      </c>
      <c r="R26" s="31">
        <v>44300</v>
      </c>
      <c r="S26" s="32">
        <v>44300</v>
      </c>
      <c r="T26" s="8"/>
    </row>
    <row r="27" spans="1:20" ht="135" x14ac:dyDescent="0.25">
      <c r="A27" s="5">
        <v>2021</v>
      </c>
      <c r="B27" s="6">
        <v>44197</v>
      </c>
      <c r="C27" s="34">
        <v>44286</v>
      </c>
      <c r="D27" s="10" t="s">
        <v>79</v>
      </c>
      <c r="E27" s="11" t="s">
        <v>157</v>
      </c>
      <c r="F27" s="24" t="s">
        <v>141</v>
      </c>
      <c r="G27" s="26" t="s">
        <v>158</v>
      </c>
      <c r="H27" s="26" t="s">
        <v>158</v>
      </c>
      <c r="I27" s="15" t="s">
        <v>61</v>
      </c>
      <c r="J27" s="21" t="s">
        <v>62</v>
      </c>
      <c r="K27" s="21" t="s">
        <v>159</v>
      </c>
      <c r="L27" s="16" t="s">
        <v>159</v>
      </c>
      <c r="M27" s="19" t="s">
        <v>64</v>
      </c>
      <c r="N27" s="21"/>
      <c r="O27" t="s">
        <v>54</v>
      </c>
      <c r="P27" s="26" t="s">
        <v>160</v>
      </c>
      <c r="Q27" s="10" t="s">
        <v>66</v>
      </c>
      <c r="R27" s="31">
        <v>44300</v>
      </c>
      <c r="S27" s="32">
        <v>44300</v>
      </c>
      <c r="T27" s="8"/>
    </row>
    <row r="28" spans="1:20" ht="112.5" customHeight="1" x14ac:dyDescent="0.25">
      <c r="A28" s="5">
        <v>2021</v>
      </c>
      <c r="B28" s="6">
        <v>44197</v>
      </c>
      <c r="C28" s="34">
        <v>44286</v>
      </c>
      <c r="D28" s="10" t="s">
        <v>79</v>
      </c>
      <c r="E28" s="11" t="s">
        <v>161</v>
      </c>
      <c r="F28" s="24" t="s">
        <v>141</v>
      </c>
      <c r="G28" s="26" t="s">
        <v>162</v>
      </c>
      <c r="H28" s="26" t="s">
        <v>162</v>
      </c>
      <c r="I28" s="15" t="s">
        <v>61</v>
      </c>
      <c r="J28" s="21" t="s">
        <v>163</v>
      </c>
      <c r="K28" s="21">
        <v>5</v>
      </c>
      <c r="L28" s="16">
        <v>5</v>
      </c>
      <c r="M28" s="19" t="s">
        <v>64</v>
      </c>
      <c r="N28" s="29">
        <f>1/1</f>
        <v>1</v>
      </c>
      <c r="O28" t="s">
        <v>54</v>
      </c>
      <c r="P28" s="26" t="s">
        <v>164</v>
      </c>
      <c r="Q28" s="30" t="s">
        <v>73</v>
      </c>
      <c r="R28" s="31">
        <v>44300</v>
      </c>
      <c r="S28" s="32">
        <v>44300</v>
      </c>
      <c r="T28" s="14" t="s">
        <v>165</v>
      </c>
    </row>
    <row r="29" spans="1:20" ht="195" x14ac:dyDescent="0.25">
      <c r="A29" s="5">
        <v>2021</v>
      </c>
      <c r="B29" s="6">
        <v>44197</v>
      </c>
      <c r="C29" s="34">
        <v>44286</v>
      </c>
      <c r="D29" s="10" t="s">
        <v>79</v>
      </c>
      <c r="E29" s="11" t="s">
        <v>166</v>
      </c>
      <c r="F29" s="24" t="s">
        <v>141</v>
      </c>
      <c r="G29" s="26" t="s">
        <v>166</v>
      </c>
      <c r="H29" s="26" t="s">
        <v>166</v>
      </c>
      <c r="I29" s="15" t="s">
        <v>61</v>
      </c>
      <c r="J29" s="21" t="s">
        <v>163</v>
      </c>
      <c r="K29" s="21">
        <v>2</v>
      </c>
      <c r="L29" s="21">
        <v>2</v>
      </c>
      <c r="M29" s="19" t="s">
        <v>64</v>
      </c>
      <c r="N29" s="21">
        <v>0</v>
      </c>
      <c r="O29" t="s">
        <v>54</v>
      </c>
      <c r="P29" s="26" t="s">
        <v>167</v>
      </c>
      <c r="Q29" s="30" t="s">
        <v>73</v>
      </c>
      <c r="R29" s="31">
        <v>44300</v>
      </c>
      <c r="S29" s="32">
        <v>44300</v>
      </c>
      <c r="T29" s="14" t="s">
        <v>168</v>
      </c>
    </row>
    <row r="30" spans="1:20" ht="120" customHeight="1" x14ac:dyDescent="0.25">
      <c r="A30" s="5">
        <v>2021</v>
      </c>
      <c r="B30" s="6">
        <v>44197</v>
      </c>
      <c r="C30" s="34">
        <v>44286</v>
      </c>
      <c r="D30" s="10" t="s">
        <v>79</v>
      </c>
      <c r="E30" s="11" t="s">
        <v>169</v>
      </c>
      <c r="F30" s="24" t="s">
        <v>68</v>
      </c>
      <c r="G30" s="7" t="s">
        <v>170</v>
      </c>
      <c r="H30" s="26" t="s">
        <v>171</v>
      </c>
      <c r="I30" s="15" t="s">
        <v>61</v>
      </c>
      <c r="J30" s="21" t="s">
        <v>163</v>
      </c>
      <c r="K30" s="21" t="s">
        <v>172</v>
      </c>
      <c r="L30" s="21" t="s">
        <v>172</v>
      </c>
      <c r="M30" s="19" t="s">
        <v>64</v>
      </c>
      <c r="N30" s="28">
        <v>1</v>
      </c>
      <c r="O30" t="s">
        <v>54</v>
      </c>
      <c r="P30" s="26" t="s">
        <v>173</v>
      </c>
      <c r="Q30" s="30" t="s">
        <v>174</v>
      </c>
      <c r="R30" s="31">
        <v>44300</v>
      </c>
      <c r="S30" s="32">
        <v>44300</v>
      </c>
      <c r="T30" s="14" t="s">
        <v>175</v>
      </c>
    </row>
    <row r="31" spans="1:20" ht="131.25" customHeight="1" x14ac:dyDescent="0.25">
      <c r="A31" s="5">
        <v>2021</v>
      </c>
      <c r="B31" s="6">
        <v>44197</v>
      </c>
      <c r="C31" s="34">
        <v>44286</v>
      </c>
      <c r="D31" s="10" t="s">
        <v>79</v>
      </c>
      <c r="E31" s="11" t="s">
        <v>176</v>
      </c>
      <c r="F31" s="24" t="s">
        <v>141</v>
      </c>
      <c r="G31" s="7" t="s">
        <v>177</v>
      </c>
      <c r="H31" s="26" t="s">
        <v>178</v>
      </c>
      <c r="I31" s="15" t="s">
        <v>61</v>
      </c>
      <c r="J31" s="21" t="s">
        <v>83</v>
      </c>
      <c r="K31" s="21" t="s">
        <v>179</v>
      </c>
      <c r="L31" s="21" t="s">
        <v>179</v>
      </c>
      <c r="M31" s="19" t="s">
        <v>64</v>
      </c>
      <c r="N31" s="21"/>
      <c r="O31" t="s">
        <v>54</v>
      </c>
      <c r="P31" s="26" t="s">
        <v>180</v>
      </c>
      <c r="Q31" s="30" t="s">
        <v>181</v>
      </c>
      <c r="R31" s="31">
        <v>44300</v>
      </c>
      <c r="S31" s="32">
        <v>44300</v>
      </c>
      <c r="T31" s="14"/>
    </row>
  </sheetData>
  <mergeCells count="7">
    <mergeCell ref="A6:T6"/>
    <mergeCell ref="A2:C2"/>
    <mergeCell ref="D2:F2"/>
    <mergeCell ref="G2:I2"/>
    <mergeCell ref="A3:C3"/>
    <mergeCell ref="D3:F3"/>
    <mergeCell ref="G3:I3"/>
  </mergeCells>
  <dataValidations count="1">
    <dataValidation type="list" allowBlank="1" showErrorMessage="1" sqref="O8:O199"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2021-05-05T16:36:12Z</dcterms:created>
  <dcterms:modified xsi:type="dcterms:W3CDTF">2021-05-24T04:17:57Z</dcterms:modified>
</cp:coreProperties>
</file>