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ato POA 2016" sheetId="1" r:id="rId1"/>
  </sheets>
  <definedNames>
    <definedName name="_xlnm.Print_Titles" localSheetId="0">'Formato POA 2016'!$3:$4</definedName>
  </definedNames>
  <calcPr fullCalcOnLoad="1"/>
</workbook>
</file>

<file path=xl/sharedStrings.xml><?xml version="1.0" encoding="utf-8"?>
<sst xmlns="http://schemas.openxmlformats.org/spreadsheetml/2006/main" count="62" uniqueCount="45">
  <si>
    <t>Proceso</t>
  </si>
  <si>
    <t>Información Programática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</si>
  <si>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</si>
  <si>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</si>
  <si>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</si>
  <si>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</si>
  <si>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</si>
  <si>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</si>
  <si>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</si>
  <si>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</si>
  <si>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</si>
  <si>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</si>
  <si>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</si>
  <si>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</si>
  <si>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</si>
  <si>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</si>
  <si>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</si>
  <si>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Unidad Ejecutora</t>
  </si>
  <si>
    <t>Total de indicadores</t>
  </si>
  <si>
    <t>% Avance Acumulado</t>
  </si>
  <si>
    <t>Unidad Responsable</t>
  </si>
  <si>
    <t>*Frecuencia de medición</t>
  </si>
  <si>
    <t>* En función de la frecuencia de medición se presentará o no la ficha técnica del indicador.</t>
  </si>
  <si>
    <t>MUSEO SONORA EN LA REVOLUCIÓN</t>
  </si>
  <si>
    <t>TODOS LOS SONORENSES TODAS LAS</t>
  </si>
  <si>
    <t>OPORTUNIDADES</t>
  </si>
  <si>
    <t>FOMENTAR LAS ACTIVIDADES CULTURALES COMO UN MEDIO PARA LA FORMACION INTEGRAL DEL INDIVIDUO</t>
  </si>
  <si>
    <t>ESTRUCTURAR EL CLUSTER CULTURAL CON LA PARTICIPACION DE LAS Y LOS EDUCADORES, CREADORES(A)S, PROMOTORES(A) Y AYUNTAMIENTOS DE SONORA PARA CREAR, RESTAURAR Y REACTIVAR LA INFRAESTRUCTURA CULTURAL EN EL ESTADO PARA PROMOVER Y AMPLIAR EL ACCESO A LA CULTURA</t>
  </si>
  <si>
    <t>OK3</t>
  </si>
  <si>
    <t>OPERACIÓN Y GESTION DE ACTIVIDADES CULTURALES</t>
  </si>
  <si>
    <t>INDICE DE EFICIENCIA EN VISITAS GUIADAS</t>
  </si>
  <si>
    <t>INDICE DE EFICIENCIA EN LA REALIZACION DE CONGRESOS, TALLERES, FOROS, CONFERENCIAS Y DEMAS RELACIONADOS CON LA REVOLUCION MEXICANA</t>
  </si>
  <si>
    <t>PORCENTAJE DE CUMPLIMIENTO DE VISITAS</t>
  </si>
  <si>
    <t>EXPOSICIONES ICONOGRAFICAS Y MUSEOGRAFICAS ALUSIVAS A LA REVOLUCION MEXICANA</t>
  </si>
  <si>
    <t xml:space="preserve"> </t>
  </si>
  <si>
    <t>TRIMESTRAL</t>
  </si>
  <si>
    <t>TRMESTRAL</t>
  </si>
  <si>
    <t>EVENTO</t>
  </si>
  <si>
    <t>TURISTAS</t>
  </si>
  <si>
    <t>VISITAS</t>
  </si>
  <si>
    <t>OK4</t>
  </si>
  <si>
    <t>INFORME</t>
  </si>
  <si>
    <t>SERVICIOS GENERALES DE APOYO ADMINISTRATIVO</t>
  </si>
  <si>
    <t>INFORMES TRIMESTRALES Y CUENTA PÚBLICA</t>
  </si>
  <si>
    <t>Trimestre: Tercero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</si>
</sst>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.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 horizontal="left" vertical="center"/>
    </xf>
    <xf numFmtId="164" fontId="37" fillId="0" borderId="11" xfId="0" applyNumberFormat="1" applyFont="1" applyBorder="1" applyAlignment="1">
      <alignment horizontal="left" vertical="center"/>
    </xf>
    <xf numFmtId="0" fontId="37" fillId="0" borderId="11" xfId="0" applyFont="1" applyFill="1" applyBorder="1" applyAlignment="1">
      <alignment horizontal="left"/>
    </xf>
    <xf numFmtId="0" fontId="37" fillId="0" borderId="11" xfId="0" applyFont="1" applyFill="1" applyBorder="1" applyAlignment="1">
      <alignment/>
    </xf>
    <xf numFmtId="0" fontId="37" fillId="0" borderId="12" xfId="0" applyFont="1" applyBorder="1" applyAlignment="1">
      <alignment horizontal="left"/>
    </xf>
    <xf numFmtId="0" fontId="38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justify" wrapText="1"/>
    </xf>
    <xf numFmtId="0" fontId="37" fillId="0" borderId="11" xfId="0" applyFont="1" applyBorder="1" applyAlignment="1">
      <alignment horizontal="justify" wrapText="1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 wrapText="1"/>
    </xf>
    <xf numFmtId="0" fontId="39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horizontal="right"/>
    </xf>
    <xf numFmtId="0" fontId="39" fillId="33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justify" wrapText="1"/>
    </xf>
    <xf numFmtId="0" fontId="0" fillId="0" borderId="0" xfId="0" applyAlignment="1">
      <alignment vertical="center"/>
    </xf>
    <xf numFmtId="9" fontId="37" fillId="0" borderId="10" xfId="54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9" fontId="37" fillId="0" borderId="11" xfId="54" applyFont="1" applyBorder="1" applyAlignment="1">
      <alignment/>
    </xf>
    <xf numFmtId="9" fontId="37" fillId="0" borderId="12" xfId="54" applyFont="1" applyBorder="1" applyAlignment="1">
      <alignment/>
    </xf>
    <xf numFmtId="165" fontId="37" fillId="0" borderId="11" xfId="0" applyNumberFormat="1" applyFont="1" applyBorder="1" applyAlignment="1">
      <alignment horizontal="left" vertical="center"/>
    </xf>
    <xf numFmtId="1" fontId="37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0" xfId="0" applyFont="1" applyAlignment="1">
      <alignment wrapText="1"/>
    </xf>
    <xf numFmtId="3" fontId="37" fillId="0" borderId="11" xfId="0" applyNumberFormat="1" applyFont="1" applyBorder="1" applyAlignment="1">
      <alignment/>
    </xf>
    <xf numFmtId="0" fontId="36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/>
    </xf>
    <xf numFmtId="0" fontId="36" fillId="0" borderId="17" xfId="0" applyFont="1" applyBorder="1" applyAlignment="1">
      <alignment/>
    </xf>
    <xf numFmtId="0" fontId="36" fillId="33" borderId="19" xfId="0" applyFont="1" applyFill="1" applyBorder="1" applyAlignment="1">
      <alignment horizontal="left"/>
    </xf>
    <xf numFmtId="0" fontId="39" fillId="33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textRotation="90" wrapText="1"/>
    </xf>
    <xf numFmtId="0" fontId="39" fillId="33" borderId="10" xfId="0" applyFont="1" applyFill="1" applyBorder="1" applyAlignment="1">
      <alignment horizontal="center" vertical="center" textRotation="90" wrapText="1"/>
    </xf>
    <xf numFmtId="0" fontId="39" fillId="33" borderId="13" xfId="0" applyFont="1" applyFill="1" applyBorder="1" applyAlignment="1">
      <alignment horizontal="center" vertical="center" textRotation="90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Layout" zoomScale="110" zoomScaleNormal="120" zoomScalePageLayoutView="110" workbookViewId="0" topLeftCell="A1">
      <selection activeCell="J9" sqref="J9"/>
    </sheetView>
  </sheetViews>
  <sheetFormatPr defaultColWidth="9.140625" defaultRowHeight="15"/>
  <cols>
    <col min="1" max="1" width="3.7109375" style="4" customWidth="1"/>
    <col min="2" max="6" width="2.8515625" style="4" customWidth="1"/>
    <col min="7" max="7" width="5.7109375" style="4" customWidth="1"/>
    <col min="8" max="8" width="26.00390625" style="1" customWidth="1"/>
    <col min="9" max="9" width="7.421875" style="0" customWidth="1"/>
    <col min="10" max="10" width="8.7109375" style="0" customWidth="1"/>
    <col min="11" max="11" width="6.421875" style="0" customWidth="1"/>
    <col min="12" max="19" width="6.140625" style="0" customWidth="1"/>
    <col min="20" max="20" width="6.7109375" style="0" customWidth="1"/>
    <col min="21" max="21" width="6.57421875" style="0" customWidth="1"/>
  </cols>
  <sheetData>
    <row r="1" spans="1:22" ht="24" customHeight="1">
      <c r="A1" s="54" t="s">
        <v>20</v>
      </c>
      <c r="B1" s="46"/>
      <c r="C1" s="47"/>
      <c r="D1" s="48"/>
      <c r="E1" s="49"/>
      <c r="F1" s="49"/>
      <c r="G1" s="50"/>
      <c r="H1" s="51" t="s">
        <v>23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3" t="s">
        <v>44</v>
      </c>
      <c r="T1" s="53"/>
      <c r="U1" s="53"/>
      <c r="V1" s="64"/>
    </row>
    <row r="2" spans="1:21" ht="15">
      <c r="A2" s="4" t="s">
        <v>1</v>
      </c>
      <c r="B2" s="31"/>
      <c r="C2" s="31"/>
      <c r="D2" s="31"/>
      <c r="E2" s="31"/>
      <c r="F2" s="31"/>
      <c r="G2" s="31"/>
      <c r="H2" s="31"/>
      <c r="K2" s="3"/>
      <c r="L2" s="3"/>
      <c r="M2" s="3"/>
      <c r="N2" s="3"/>
      <c r="P2" s="3"/>
      <c r="Q2" s="3"/>
      <c r="R2" s="3"/>
      <c r="S2" s="3"/>
      <c r="T2" s="2"/>
      <c r="U2" s="2"/>
    </row>
    <row r="3" spans="1:21" ht="16.5" customHeight="1">
      <c r="A3" s="56" t="s">
        <v>17</v>
      </c>
      <c r="B3" s="56" t="s">
        <v>2</v>
      </c>
      <c r="C3" s="58" t="s">
        <v>3</v>
      </c>
      <c r="D3" s="58" t="s">
        <v>4</v>
      </c>
      <c r="E3" s="56" t="s">
        <v>5</v>
      </c>
      <c r="F3" s="58" t="s">
        <v>0</v>
      </c>
      <c r="G3" s="58" t="s">
        <v>6</v>
      </c>
      <c r="H3" s="61" t="s">
        <v>7</v>
      </c>
      <c r="I3" s="56" t="s">
        <v>8</v>
      </c>
      <c r="J3" s="56" t="s">
        <v>21</v>
      </c>
      <c r="K3" s="55" t="s">
        <v>9</v>
      </c>
      <c r="L3" s="55"/>
      <c r="M3" s="55"/>
      <c r="N3" s="55"/>
      <c r="O3" s="55"/>
      <c r="P3" s="55" t="s">
        <v>10</v>
      </c>
      <c r="Q3" s="55"/>
      <c r="R3" s="55"/>
      <c r="S3" s="55"/>
      <c r="T3" s="56" t="s">
        <v>19</v>
      </c>
      <c r="U3" s="56" t="s">
        <v>11</v>
      </c>
    </row>
    <row r="4" spans="1:21" s="3" customFormat="1" ht="36" customHeight="1">
      <c r="A4" s="56"/>
      <c r="B4" s="56"/>
      <c r="C4" s="58"/>
      <c r="D4" s="58"/>
      <c r="E4" s="56"/>
      <c r="F4" s="58"/>
      <c r="G4" s="58"/>
      <c r="H4" s="61"/>
      <c r="I4" s="56"/>
      <c r="J4" s="56"/>
      <c r="K4" s="29" t="s">
        <v>12</v>
      </c>
      <c r="L4" s="28" t="s">
        <v>13</v>
      </c>
      <c r="M4" s="28" t="s">
        <v>14</v>
      </c>
      <c r="N4" s="28" t="s">
        <v>15</v>
      </c>
      <c r="O4" s="28" t="s">
        <v>16</v>
      </c>
      <c r="P4" s="28" t="s">
        <v>13</v>
      </c>
      <c r="Q4" s="28" t="s">
        <v>14</v>
      </c>
      <c r="R4" s="28" t="s">
        <v>15</v>
      </c>
      <c r="S4" s="28" t="s">
        <v>16</v>
      </c>
      <c r="T4" s="57"/>
      <c r="U4" s="57"/>
    </row>
    <row r="5" spans="1:21" s="4" customFormat="1" ht="11.25">
      <c r="A5" s="5"/>
      <c r="B5" s="6"/>
      <c r="C5" s="6"/>
      <c r="D5" s="6"/>
      <c r="E5" s="6"/>
      <c r="F5" s="6"/>
      <c r="G5" s="5"/>
      <c r="H5" s="13"/>
      <c r="I5" s="14"/>
      <c r="J5" s="14"/>
      <c r="K5" s="15"/>
      <c r="L5" s="15"/>
      <c r="M5" s="15"/>
      <c r="N5" s="15"/>
      <c r="O5" s="15"/>
      <c r="P5" s="15"/>
      <c r="Q5" s="15"/>
      <c r="R5" s="15"/>
      <c r="S5" s="34"/>
      <c r="T5" s="32">
        <f>IF(L5=0,"",((P5+Q5+R5+S5)/L5))</f>
      </c>
      <c r="U5" s="32">
        <f>IF(K5=0,"",(P5+Q5+R5+S5)/K5)</f>
      </c>
    </row>
    <row r="6" spans="1:21" s="4" customFormat="1" ht="11.25">
      <c r="A6" s="7">
        <v>530</v>
      </c>
      <c r="B6" s="8"/>
      <c r="C6" s="8"/>
      <c r="D6" s="8"/>
      <c r="E6" s="8"/>
      <c r="F6" s="8"/>
      <c r="G6" s="7"/>
      <c r="H6" s="16" t="s">
        <v>23</v>
      </c>
      <c r="I6" s="17"/>
      <c r="J6" s="17"/>
      <c r="K6" s="18"/>
      <c r="L6" s="18"/>
      <c r="M6" s="18"/>
      <c r="N6" s="18"/>
      <c r="O6" s="18"/>
      <c r="P6" s="18"/>
      <c r="Q6" s="18"/>
      <c r="R6" s="18"/>
      <c r="S6" s="35"/>
      <c r="T6" s="39">
        <f aca="true" t="shared" si="0" ref="T6:T34">IF(L6=0,"",((P6+Q6+R6+S6)/L6))</f>
      </c>
      <c r="U6" s="39">
        <f aca="true" t="shared" si="1" ref="U6:U34">IF(K6=0,"",(P6+Q6+R6+S6)/K6)</f>
      </c>
    </row>
    <row r="7" spans="1:21" s="4" customFormat="1" ht="11.25">
      <c r="A7" s="7"/>
      <c r="B7" s="20">
        <v>4</v>
      </c>
      <c r="C7" s="8"/>
      <c r="D7" s="8"/>
      <c r="E7" s="8"/>
      <c r="F7" s="8"/>
      <c r="G7" s="7"/>
      <c r="H7" s="16" t="s">
        <v>24</v>
      </c>
      <c r="I7" s="17"/>
      <c r="J7" s="17"/>
      <c r="K7" s="18"/>
      <c r="L7" s="18"/>
      <c r="M7" s="18"/>
      <c r="N7" s="18"/>
      <c r="O7" s="18"/>
      <c r="P7" s="18"/>
      <c r="Q7" s="18"/>
      <c r="R7" s="18"/>
      <c r="S7" s="35"/>
      <c r="T7" s="39">
        <f t="shared" si="0"/>
      </c>
      <c r="U7" s="39">
        <f t="shared" si="1"/>
      </c>
    </row>
    <row r="8" spans="1:21" s="4" customFormat="1" ht="11.25">
      <c r="A8" s="7"/>
      <c r="B8" s="8"/>
      <c r="C8" s="8"/>
      <c r="D8" s="8"/>
      <c r="E8" s="9"/>
      <c r="F8" s="8"/>
      <c r="G8" s="7"/>
      <c r="H8" s="16" t="s">
        <v>25</v>
      </c>
      <c r="I8" s="19"/>
      <c r="J8" s="19"/>
      <c r="K8" s="18"/>
      <c r="L8" s="19"/>
      <c r="M8" s="19"/>
      <c r="N8" s="19"/>
      <c r="O8" s="19"/>
      <c r="P8" s="19"/>
      <c r="Q8" s="19"/>
      <c r="R8" s="19"/>
      <c r="S8" s="36"/>
      <c r="T8" s="39">
        <f t="shared" si="0"/>
      </c>
      <c r="U8" s="39">
        <f t="shared" si="1"/>
      </c>
    </row>
    <row r="9" spans="1:21" s="4" customFormat="1" ht="45">
      <c r="A9" s="7"/>
      <c r="B9" s="8"/>
      <c r="C9" s="18">
        <v>6</v>
      </c>
      <c r="D9" s="8"/>
      <c r="E9" s="8"/>
      <c r="F9" s="8"/>
      <c r="G9" s="7"/>
      <c r="H9" s="16" t="s">
        <v>26</v>
      </c>
      <c r="I9" s="19"/>
      <c r="J9" s="19"/>
      <c r="K9" s="18"/>
      <c r="L9" s="19"/>
      <c r="M9" s="19"/>
      <c r="N9" s="19"/>
      <c r="O9" s="19"/>
      <c r="P9" s="19"/>
      <c r="Q9" s="19"/>
      <c r="R9" s="19"/>
      <c r="S9" s="36"/>
      <c r="T9" s="39">
        <f t="shared" si="0"/>
      </c>
      <c r="U9" s="39">
        <f t="shared" si="1"/>
      </c>
    </row>
    <row r="10" spans="1:21" s="4" customFormat="1" ht="101.25">
      <c r="A10" s="7"/>
      <c r="B10" s="8"/>
      <c r="C10" s="8"/>
      <c r="D10" s="41">
        <v>6.2</v>
      </c>
      <c r="E10" s="8"/>
      <c r="F10" s="8"/>
      <c r="G10" s="7"/>
      <c r="H10" s="16" t="s">
        <v>27</v>
      </c>
      <c r="I10" s="20"/>
      <c r="J10" s="20"/>
      <c r="K10" s="18"/>
      <c r="L10" s="20"/>
      <c r="M10" s="20"/>
      <c r="N10" s="20"/>
      <c r="O10" s="20"/>
      <c r="P10" s="20"/>
      <c r="Q10" s="20"/>
      <c r="R10" s="20"/>
      <c r="S10" s="37"/>
      <c r="T10" s="39">
        <f t="shared" si="0"/>
      </c>
      <c r="U10" s="39">
        <f t="shared" si="1"/>
      </c>
    </row>
    <row r="11" spans="1:21" s="4" customFormat="1" ht="22.5">
      <c r="A11" s="7"/>
      <c r="B11" s="8"/>
      <c r="C11" s="8"/>
      <c r="D11" s="8"/>
      <c r="E11" s="8"/>
      <c r="F11" s="8" t="s">
        <v>28</v>
      </c>
      <c r="G11" s="7"/>
      <c r="H11" s="16" t="s">
        <v>29</v>
      </c>
      <c r="I11" s="19"/>
      <c r="J11" s="19"/>
      <c r="K11" s="18"/>
      <c r="L11" s="19"/>
      <c r="M11" s="19"/>
      <c r="N11" s="19"/>
      <c r="O11" s="19"/>
      <c r="P11" s="26"/>
      <c r="Q11" s="19"/>
      <c r="R11" s="19"/>
      <c r="S11" s="36"/>
      <c r="T11" s="39">
        <f t="shared" si="0"/>
      </c>
      <c r="U11" s="39">
        <f t="shared" si="1"/>
      </c>
    </row>
    <row r="12" spans="1:21" s="4" customFormat="1" ht="11.25">
      <c r="A12" s="7"/>
      <c r="B12" s="8"/>
      <c r="C12" s="8"/>
      <c r="D12" s="8"/>
      <c r="E12" s="8"/>
      <c r="F12" s="8"/>
      <c r="G12" s="7"/>
      <c r="H12" s="21"/>
      <c r="I12" s="20"/>
      <c r="J12" s="20"/>
      <c r="K12" s="18"/>
      <c r="L12" s="20"/>
      <c r="M12" s="20"/>
      <c r="N12" s="20"/>
      <c r="O12" s="20"/>
      <c r="P12" s="20"/>
      <c r="Q12" s="19"/>
      <c r="R12" s="19"/>
      <c r="S12" s="36"/>
      <c r="T12" s="39">
        <f t="shared" si="0"/>
      </c>
      <c r="U12" s="39">
        <f t="shared" si="1"/>
      </c>
    </row>
    <row r="13" spans="1:21" s="4" customFormat="1" ht="22.5">
      <c r="A13" s="7"/>
      <c r="B13" s="10"/>
      <c r="C13" s="10"/>
      <c r="D13" s="10"/>
      <c r="E13" s="10"/>
      <c r="F13" s="10"/>
      <c r="G13" s="42">
        <v>1795</v>
      </c>
      <c r="H13" s="22" t="s">
        <v>30</v>
      </c>
      <c r="I13" s="19" t="s">
        <v>39</v>
      </c>
      <c r="J13" s="19" t="s">
        <v>35</v>
      </c>
      <c r="K13" s="18">
        <v>160</v>
      </c>
      <c r="L13" s="19">
        <v>40</v>
      </c>
      <c r="M13" s="19">
        <v>40</v>
      </c>
      <c r="N13" s="19">
        <v>40</v>
      </c>
      <c r="O13" s="19">
        <v>40</v>
      </c>
      <c r="P13" s="19">
        <v>100</v>
      </c>
      <c r="Q13" s="19">
        <v>103</v>
      </c>
      <c r="R13" s="19">
        <v>21</v>
      </c>
      <c r="S13" s="36"/>
      <c r="T13" s="39">
        <f t="shared" si="0"/>
        <v>5.6</v>
      </c>
      <c r="U13" s="39">
        <f t="shared" si="1"/>
        <v>1.4</v>
      </c>
    </row>
    <row r="14" spans="1:21" s="4" customFormat="1" ht="11.25">
      <c r="A14" s="7"/>
      <c r="B14" s="10"/>
      <c r="C14" s="11"/>
      <c r="D14" s="11"/>
      <c r="E14" s="11"/>
      <c r="F14" s="11"/>
      <c r="G14" s="11"/>
      <c r="H14" s="22"/>
      <c r="I14" s="19"/>
      <c r="J14" s="19"/>
      <c r="K14" s="18" t="s">
        <v>34</v>
      </c>
      <c r="L14" s="19"/>
      <c r="M14" s="19"/>
      <c r="N14" s="19"/>
      <c r="O14" s="19"/>
      <c r="P14" s="19"/>
      <c r="Q14" s="19"/>
      <c r="R14" s="19"/>
      <c r="S14" s="36"/>
      <c r="T14" s="39">
        <f t="shared" si="0"/>
      </c>
      <c r="U14" s="39" t="s">
        <v>34</v>
      </c>
    </row>
    <row r="15" spans="1:21" s="4" customFormat="1" ht="56.25">
      <c r="A15" s="7"/>
      <c r="B15" s="10"/>
      <c r="C15" s="11"/>
      <c r="D15" s="11"/>
      <c r="E15" s="11"/>
      <c r="F15" s="11"/>
      <c r="G15" s="43">
        <v>1797</v>
      </c>
      <c r="H15" s="44" t="s">
        <v>31</v>
      </c>
      <c r="I15" s="19" t="s">
        <v>37</v>
      </c>
      <c r="J15" s="19" t="s">
        <v>36</v>
      </c>
      <c r="K15" s="18">
        <v>24</v>
      </c>
      <c r="L15" s="19">
        <v>6</v>
      </c>
      <c r="M15" s="19">
        <v>6</v>
      </c>
      <c r="N15" s="19">
        <v>6</v>
      </c>
      <c r="O15" s="19">
        <v>6</v>
      </c>
      <c r="P15" s="19">
        <v>17</v>
      </c>
      <c r="Q15" s="19">
        <v>14</v>
      </c>
      <c r="R15" s="19">
        <v>14</v>
      </c>
      <c r="S15" s="36"/>
      <c r="T15" s="39">
        <f t="shared" si="0"/>
        <v>7.5</v>
      </c>
      <c r="U15" s="39">
        <f t="shared" si="1"/>
        <v>1.875</v>
      </c>
    </row>
    <row r="16" spans="1:21" s="4" customFormat="1" ht="11.25">
      <c r="A16" s="7"/>
      <c r="B16" s="10"/>
      <c r="C16" s="10"/>
      <c r="D16" s="10"/>
      <c r="E16" s="7"/>
      <c r="F16" s="7"/>
      <c r="G16" s="7"/>
      <c r="H16" s="23"/>
      <c r="I16" s="19"/>
      <c r="J16" s="19"/>
      <c r="K16" s="18" t="s">
        <v>34</v>
      </c>
      <c r="L16" s="19"/>
      <c r="M16" s="19"/>
      <c r="N16" s="19"/>
      <c r="O16" s="19"/>
      <c r="P16" s="19"/>
      <c r="Q16" s="19"/>
      <c r="R16" s="19"/>
      <c r="S16" s="36"/>
      <c r="T16" s="39">
        <f t="shared" si="0"/>
      </c>
      <c r="U16" s="39" t="s">
        <v>34</v>
      </c>
    </row>
    <row r="17" spans="1:21" s="4" customFormat="1" ht="11.25">
      <c r="A17" s="7"/>
      <c r="B17" s="7"/>
      <c r="C17" s="7"/>
      <c r="D17" s="7"/>
      <c r="E17" s="7"/>
      <c r="F17" s="7"/>
      <c r="G17" s="7"/>
      <c r="H17" s="23"/>
      <c r="I17" s="19"/>
      <c r="J17" s="19"/>
      <c r="K17" s="18" t="s">
        <v>34</v>
      </c>
      <c r="L17" s="19"/>
      <c r="M17" s="19"/>
      <c r="N17" s="19"/>
      <c r="O17" s="19"/>
      <c r="P17" s="19"/>
      <c r="Q17" s="19"/>
      <c r="R17" s="19"/>
      <c r="S17" s="36"/>
      <c r="T17" s="39">
        <f t="shared" si="0"/>
      </c>
      <c r="U17" s="39" t="s">
        <v>34</v>
      </c>
    </row>
    <row r="18" spans="1:21" s="4" customFormat="1" ht="22.5">
      <c r="A18" s="7"/>
      <c r="B18" s="7"/>
      <c r="C18" s="7"/>
      <c r="D18" s="7"/>
      <c r="E18" s="7"/>
      <c r="F18" s="7"/>
      <c r="G18" s="18">
        <v>2435</v>
      </c>
      <c r="H18" s="23" t="s">
        <v>32</v>
      </c>
      <c r="I18" s="19" t="s">
        <v>38</v>
      </c>
      <c r="J18" s="19" t="s">
        <v>36</v>
      </c>
      <c r="K18" s="18">
        <v>10000</v>
      </c>
      <c r="L18" s="19">
        <v>2500</v>
      </c>
      <c r="M18" s="19">
        <v>2500</v>
      </c>
      <c r="N18" s="19">
        <v>2500</v>
      </c>
      <c r="O18" s="19">
        <v>2500</v>
      </c>
      <c r="P18" s="19">
        <v>2983</v>
      </c>
      <c r="Q18" s="45">
        <v>3324</v>
      </c>
      <c r="R18" s="19">
        <v>1387</v>
      </c>
      <c r="S18" s="36"/>
      <c r="T18" s="39">
        <f t="shared" si="0"/>
        <v>3.0776</v>
      </c>
      <c r="U18" s="39">
        <f t="shared" si="1"/>
        <v>0.7694</v>
      </c>
    </row>
    <row r="19" spans="1:21" s="4" customFormat="1" ht="11.25">
      <c r="A19" s="7"/>
      <c r="B19" s="7"/>
      <c r="C19" s="7"/>
      <c r="D19" s="7"/>
      <c r="E19" s="7"/>
      <c r="F19" s="7"/>
      <c r="G19" s="18"/>
      <c r="H19" s="23"/>
      <c r="I19" s="19"/>
      <c r="J19" s="19"/>
      <c r="K19" s="18" t="s">
        <v>34</v>
      </c>
      <c r="L19" s="19"/>
      <c r="M19" s="19"/>
      <c r="N19" s="19"/>
      <c r="O19" s="19"/>
      <c r="P19" s="19"/>
      <c r="Q19" s="19"/>
      <c r="R19" s="19"/>
      <c r="S19" s="36"/>
      <c r="T19" s="39">
        <f t="shared" si="0"/>
      </c>
      <c r="U19" s="39" t="s">
        <v>34</v>
      </c>
    </row>
    <row r="20" spans="1:21" s="4" customFormat="1" ht="33.75">
      <c r="A20" s="7"/>
      <c r="B20" s="7"/>
      <c r="C20" s="7"/>
      <c r="D20" s="7"/>
      <c r="E20" s="7"/>
      <c r="F20" s="7"/>
      <c r="G20" s="18">
        <v>2770</v>
      </c>
      <c r="H20" s="23" t="s">
        <v>33</v>
      </c>
      <c r="I20" s="19" t="s">
        <v>37</v>
      </c>
      <c r="J20" s="19" t="s">
        <v>36</v>
      </c>
      <c r="K20" s="18">
        <v>6</v>
      </c>
      <c r="L20" s="19">
        <v>1</v>
      </c>
      <c r="M20" s="19">
        <v>2</v>
      </c>
      <c r="N20" s="19">
        <v>1</v>
      </c>
      <c r="O20" s="19">
        <v>2</v>
      </c>
      <c r="P20" s="19">
        <v>3</v>
      </c>
      <c r="Q20" s="19">
        <v>2</v>
      </c>
      <c r="R20" s="19">
        <v>5</v>
      </c>
      <c r="S20" s="36"/>
      <c r="T20" s="39">
        <f t="shared" si="0"/>
        <v>10</v>
      </c>
      <c r="U20" s="39">
        <f t="shared" si="1"/>
        <v>1.6666666666666667</v>
      </c>
    </row>
    <row r="21" spans="1:21" s="4" customFormat="1" ht="11.25">
      <c r="A21" s="7"/>
      <c r="B21" s="7"/>
      <c r="C21" s="7"/>
      <c r="D21" s="7"/>
      <c r="E21" s="7"/>
      <c r="F21" s="7"/>
      <c r="G21" s="18"/>
      <c r="H21" s="23"/>
      <c r="I21" s="19"/>
      <c r="J21" s="19"/>
      <c r="K21" s="18"/>
      <c r="L21" s="19"/>
      <c r="M21" s="19"/>
      <c r="N21" s="19"/>
      <c r="O21" s="19"/>
      <c r="P21" s="27"/>
      <c r="Q21" s="19"/>
      <c r="R21" s="19"/>
      <c r="S21" s="36"/>
      <c r="T21" s="39">
        <f t="shared" si="0"/>
      </c>
      <c r="U21" s="39">
        <f t="shared" si="1"/>
      </c>
    </row>
    <row r="22" spans="1:21" s="4" customFormat="1" ht="11.25">
      <c r="A22" s="7"/>
      <c r="B22" s="7"/>
      <c r="C22" s="7"/>
      <c r="D22" s="7"/>
      <c r="E22" s="7"/>
      <c r="F22" s="7"/>
      <c r="G22" s="18"/>
      <c r="H22" s="23"/>
      <c r="I22" s="19"/>
      <c r="J22" s="19"/>
      <c r="K22" s="18"/>
      <c r="L22" s="19"/>
      <c r="M22" s="19"/>
      <c r="N22" s="19"/>
      <c r="O22" s="19"/>
      <c r="P22" s="19"/>
      <c r="Q22" s="19"/>
      <c r="R22" s="19"/>
      <c r="S22" s="36"/>
      <c r="T22" s="39">
        <f t="shared" si="0"/>
      </c>
      <c r="U22" s="39">
        <f t="shared" si="1"/>
      </c>
    </row>
    <row r="23" spans="1:21" s="4" customFormat="1" ht="11.25">
      <c r="A23" s="7"/>
      <c r="B23" s="7"/>
      <c r="C23" s="7"/>
      <c r="D23" s="7"/>
      <c r="E23" s="7"/>
      <c r="F23" s="7"/>
      <c r="G23" s="18"/>
      <c r="H23" s="23"/>
      <c r="I23" s="19"/>
      <c r="J23" s="19"/>
      <c r="K23" s="18"/>
      <c r="L23" s="19"/>
      <c r="M23" s="19"/>
      <c r="N23" s="19"/>
      <c r="O23" s="19"/>
      <c r="P23" s="19"/>
      <c r="Q23" s="19"/>
      <c r="R23" s="19"/>
      <c r="S23" s="36"/>
      <c r="T23" s="39">
        <f t="shared" si="0"/>
      </c>
      <c r="U23" s="39">
        <f t="shared" si="1"/>
      </c>
    </row>
    <row r="24" spans="1:21" s="4" customFormat="1" ht="22.5">
      <c r="A24" s="7"/>
      <c r="B24" s="7"/>
      <c r="C24" s="7"/>
      <c r="D24" s="7"/>
      <c r="E24" s="7"/>
      <c r="F24" s="7" t="s">
        <v>40</v>
      </c>
      <c r="G24" s="18"/>
      <c r="H24" s="23" t="s">
        <v>42</v>
      </c>
      <c r="I24" s="19"/>
      <c r="J24" s="19"/>
      <c r="K24" s="18"/>
      <c r="L24" s="19"/>
      <c r="M24" s="19"/>
      <c r="N24" s="19"/>
      <c r="O24" s="19"/>
      <c r="P24" s="19"/>
      <c r="Q24" s="19"/>
      <c r="R24" s="19"/>
      <c r="S24" s="36"/>
      <c r="T24" s="39">
        <f t="shared" si="0"/>
      </c>
      <c r="U24" s="39">
        <f t="shared" si="1"/>
      </c>
    </row>
    <row r="25" spans="1:21" s="4" customFormat="1" ht="11.25">
      <c r="A25" s="7"/>
      <c r="B25" s="7"/>
      <c r="C25" s="7"/>
      <c r="D25" s="7"/>
      <c r="E25" s="7"/>
      <c r="L25" s="19"/>
      <c r="M25" s="19"/>
      <c r="N25" s="19"/>
      <c r="O25" s="19"/>
      <c r="P25" s="19"/>
      <c r="Q25" s="19"/>
      <c r="R25" s="19"/>
      <c r="S25" s="36"/>
      <c r="T25" s="39">
        <f t="shared" si="0"/>
      </c>
      <c r="U25" s="39" t="s">
        <v>34</v>
      </c>
    </row>
    <row r="26" spans="1:21" s="4" customFormat="1" ht="22.5">
      <c r="A26" s="7"/>
      <c r="B26" s="7"/>
      <c r="C26" s="7"/>
      <c r="D26" s="7"/>
      <c r="E26" s="7"/>
      <c r="F26" s="7"/>
      <c r="G26" s="18">
        <v>1806</v>
      </c>
      <c r="H26" s="23" t="s">
        <v>43</v>
      </c>
      <c r="I26" s="19" t="s">
        <v>41</v>
      </c>
      <c r="J26" s="19" t="s">
        <v>35</v>
      </c>
      <c r="K26" s="18">
        <v>5</v>
      </c>
      <c r="L26" s="19">
        <v>2</v>
      </c>
      <c r="M26" s="19">
        <v>1</v>
      </c>
      <c r="N26" s="19">
        <v>1</v>
      </c>
      <c r="O26" s="19">
        <v>1</v>
      </c>
      <c r="P26" s="19">
        <v>2</v>
      </c>
      <c r="Q26" s="19">
        <v>1</v>
      </c>
      <c r="R26" s="18">
        <v>1</v>
      </c>
      <c r="S26" s="36"/>
      <c r="T26" s="39">
        <f t="shared" si="0"/>
        <v>2</v>
      </c>
      <c r="U26" s="39">
        <f>IF(K26=0,"",(P26+Q26+R26+S26)/K26)</f>
        <v>0.8</v>
      </c>
    </row>
    <row r="27" spans="1:21" s="4" customFormat="1" ht="11.25">
      <c r="A27" s="7"/>
      <c r="B27" s="7"/>
      <c r="C27" s="7"/>
      <c r="D27" s="7"/>
      <c r="E27" s="7"/>
      <c r="F27" s="7"/>
      <c r="G27" s="7"/>
      <c r="H27" s="23"/>
      <c r="I27" s="19"/>
      <c r="J27" s="19"/>
      <c r="K27" s="18"/>
      <c r="L27" s="19"/>
      <c r="M27" s="19"/>
      <c r="N27" s="19"/>
      <c r="O27" s="19"/>
      <c r="P27" s="19"/>
      <c r="Q27" s="19"/>
      <c r="R27" s="19"/>
      <c r="S27" s="36"/>
      <c r="T27" s="39">
        <f t="shared" si="0"/>
      </c>
      <c r="U27" s="39">
        <f t="shared" si="1"/>
      </c>
    </row>
    <row r="28" spans="1:21" s="4" customFormat="1" ht="11.25">
      <c r="A28" s="7"/>
      <c r="B28" s="7"/>
      <c r="C28" s="7"/>
      <c r="D28" s="7"/>
      <c r="E28" s="7"/>
      <c r="F28" s="7"/>
      <c r="G28" s="7"/>
      <c r="H28" s="23"/>
      <c r="I28" s="19"/>
      <c r="J28" s="19"/>
      <c r="K28" s="18"/>
      <c r="L28" s="19"/>
      <c r="M28" s="19"/>
      <c r="N28" s="19"/>
      <c r="O28" s="19"/>
      <c r="P28" s="19"/>
      <c r="Q28" s="19"/>
      <c r="R28" s="19"/>
      <c r="S28" s="36"/>
      <c r="T28" s="39">
        <f t="shared" si="0"/>
      </c>
      <c r="U28" s="39">
        <f t="shared" si="1"/>
      </c>
    </row>
    <row r="29" spans="1:21" s="4" customFormat="1" ht="11.25">
      <c r="A29" s="7"/>
      <c r="B29" s="7"/>
      <c r="C29" s="7"/>
      <c r="D29" s="7"/>
      <c r="E29" s="7"/>
      <c r="F29" s="7"/>
      <c r="G29" s="7"/>
      <c r="H29" s="23"/>
      <c r="I29" s="19"/>
      <c r="J29" s="19"/>
      <c r="K29" s="18"/>
      <c r="L29" s="19"/>
      <c r="M29" s="19"/>
      <c r="N29" s="19"/>
      <c r="O29" s="19"/>
      <c r="P29" s="19"/>
      <c r="Q29" s="19"/>
      <c r="R29" s="19"/>
      <c r="S29" s="36"/>
      <c r="T29" s="39">
        <f t="shared" si="0"/>
      </c>
      <c r="U29" s="39">
        <f t="shared" si="1"/>
      </c>
    </row>
    <row r="30" spans="1:21" s="4" customFormat="1" ht="11.25">
      <c r="A30" s="7"/>
      <c r="B30" s="7"/>
      <c r="C30" s="7"/>
      <c r="D30" s="7"/>
      <c r="E30" s="7"/>
      <c r="F30" s="7"/>
      <c r="G30" s="7"/>
      <c r="H30" s="23"/>
      <c r="I30" s="19"/>
      <c r="J30" s="19"/>
      <c r="K30" s="18"/>
      <c r="L30" s="19"/>
      <c r="M30" s="19"/>
      <c r="N30" s="19"/>
      <c r="O30" s="19"/>
      <c r="P30" s="25"/>
      <c r="Q30" s="19"/>
      <c r="R30" s="19"/>
      <c r="S30" s="36"/>
      <c r="T30" s="39">
        <f t="shared" si="0"/>
      </c>
      <c r="U30" s="39">
        <f t="shared" si="1"/>
      </c>
    </row>
    <row r="31" spans="1:21" s="4" customFormat="1" ht="11.25">
      <c r="A31" s="7"/>
      <c r="B31" s="7"/>
      <c r="C31" s="7"/>
      <c r="D31" s="7"/>
      <c r="E31" s="7"/>
      <c r="F31" s="7"/>
      <c r="G31" s="7"/>
      <c r="H31" s="23"/>
      <c r="I31" s="19"/>
      <c r="J31" s="19"/>
      <c r="K31" s="18"/>
      <c r="L31" s="19"/>
      <c r="M31" s="19"/>
      <c r="N31" s="19"/>
      <c r="O31" s="19"/>
      <c r="P31" s="19"/>
      <c r="Q31" s="19"/>
      <c r="R31" s="19"/>
      <c r="S31" s="36"/>
      <c r="T31" s="39">
        <f t="shared" si="0"/>
      </c>
      <c r="U31" s="39">
        <f t="shared" si="1"/>
      </c>
    </row>
    <row r="32" spans="1:21" s="4" customFormat="1" ht="11.25">
      <c r="A32" s="7"/>
      <c r="B32" s="7"/>
      <c r="C32" s="7"/>
      <c r="D32" s="7"/>
      <c r="E32" s="7"/>
      <c r="F32" s="7"/>
      <c r="G32" s="7"/>
      <c r="H32" s="23"/>
      <c r="I32" s="19"/>
      <c r="J32" s="19"/>
      <c r="K32" s="18"/>
      <c r="L32" s="19"/>
      <c r="M32" s="19"/>
      <c r="N32" s="19"/>
      <c r="O32" s="19"/>
      <c r="P32" s="19"/>
      <c r="Q32" s="19"/>
      <c r="R32" s="19"/>
      <c r="S32" s="36"/>
      <c r="T32" s="39">
        <f t="shared" si="0"/>
      </c>
      <c r="U32" s="39">
        <f t="shared" si="1"/>
      </c>
    </row>
    <row r="33" spans="1:21" s="4" customFormat="1" ht="11.25">
      <c r="A33" s="7"/>
      <c r="B33" s="7"/>
      <c r="C33" s="7"/>
      <c r="D33" s="10"/>
      <c r="E33" s="10"/>
      <c r="F33" s="10"/>
      <c r="G33" s="10"/>
      <c r="H33" s="22"/>
      <c r="I33" s="19"/>
      <c r="J33" s="19"/>
      <c r="K33" s="18"/>
      <c r="L33" s="19"/>
      <c r="M33" s="19"/>
      <c r="N33" s="19"/>
      <c r="O33" s="19"/>
      <c r="P33" s="19"/>
      <c r="Q33" s="19"/>
      <c r="R33" s="19"/>
      <c r="S33" s="36"/>
      <c r="T33" s="39">
        <f t="shared" si="0"/>
      </c>
      <c r="U33" s="39">
        <f t="shared" si="1"/>
      </c>
    </row>
    <row r="34" spans="1:21" s="4" customFormat="1" ht="11.25">
      <c r="A34" s="12"/>
      <c r="B34" s="12"/>
      <c r="C34" s="12"/>
      <c r="D34" s="12"/>
      <c r="E34" s="12"/>
      <c r="F34" s="12"/>
      <c r="G34" s="12"/>
      <c r="H34" s="30"/>
      <c r="I34" s="24"/>
      <c r="J34" s="24"/>
      <c r="K34" s="33"/>
      <c r="L34" s="24"/>
      <c r="M34" s="24"/>
      <c r="N34" s="24"/>
      <c r="O34" s="24"/>
      <c r="P34" s="24"/>
      <c r="Q34" s="24"/>
      <c r="R34" s="24"/>
      <c r="S34" s="38"/>
      <c r="T34" s="40">
        <f t="shared" si="0"/>
      </c>
      <c r="U34" s="40">
        <f t="shared" si="1"/>
      </c>
    </row>
    <row r="35" spans="4:7" ht="15" customHeight="1">
      <c r="D35" s="62" t="s">
        <v>18</v>
      </c>
      <c r="E35" s="62"/>
      <c r="F35" s="62"/>
      <c r="G35" s="59">
        <f>(COUNT(G5:G34))</f>
        <v>5</v>
      </c>
    </row>
    <row r="36" spans="4:7" ht="15">
      <c r="D36" s="63"/>
      <c r="E36" s="63"/>
      <c r="F36" s="63"/>
      <c r="G36" s="60"/>
    </row>
    <row r="37" ht="15">
      <c r="A37" s="4" t="s">
        <v>22</v>
      </c>
    </row>
  </sheetData>
  <sheetProtection selectLockedCells="1"/>
  <mergeCells count="16">
    <mergeCell ref="A3:A4"/>
    <mergeCell ref="J3:J4"/>
    <mergeCell ref="G35:G36"/>
    <mergeCell ref="H3:H4"/>
    <mergeCell ref="I3:I4"/>
    <mergeCell ref="D35:F36"/>
    <mergeCell ref="K3:O3"/>
    <mergeCell ref="P3:S3"/>
    <mergeCell ref="T3:T4"/>
    <mergeCell ref="U3:U4"/>
    <mergeCell ref="B3:B4"/>
    <mergeCell ref="C3:C4"/>
    <mergeCell ref="D3:D4"/>
    <mergeCell ref="E3:E4"/>
    <mergeCell ref="F3:F4"/>
    <mergeCell ref="G3:G4"/>
  </mergeCells>
  <printOptions/>
  <pageMargins left="0.028125" right="0.25" top="0.75" bottom="0.75" header="0.3" footer="0.3"/>
  <pageSetup fitToHeight="0" fitToWidth="1" horizontalDpi="600" verticalDpi="600" orientation="landscape" scale="93" r:id="rId1"/>
  <headerFooter scaleWithDoc="0" alignWithMargins="0">
    <oddHeader>&amp;C&amp;13SISTEMA ESTATAL DE EVALUACIÓN
&amp;12PROGRAMA OPERATIVO ANUAL 2016&amp;RPOA - 2016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Administracion</cp:lastModifiedBy>
  <cp:lastPrinted>2016-11-08T19:31:19Z</cp:lastPrinted>
  <dcterms:created xsi:type="dcterms:W3CDTF">2016-06-01T21:50:16Z</dcterms:created>
  <dcterms:modified xsi:type="dcterms:W3CDTF">2016-11-14T21:47:53Z</dcterms:modified>
  <cp:category/>
  <cp:version/>
  <cp:contentType/>
  <cp:contentStatus/>
</cp:coreProperties>
</file>