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de Promoción\Art. 70\2do Trimestre 2020\"/>
    </mc:Choice>
  </mc:AlternateContent>
  <bookViews>
    <workbookView xWindow="0" yWindow="0" windowWidth="16815" windowHeight="65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O8" i="1" l="1"/>
  <c r="O11" i="1"/>
  <c r="O12" i="1" l="1"/>
  <c r="O10" i="1"/>
</calcChain>
</file>

<file path=xl/sharedStrings.xml><?xml version="1.0" encoding="utf-8"?>
<sst xmlns="http://schemas.openxmlformats.org/spreadsheetml/2006/main" count="176" uniqueCount="109">
  <si>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</si>
  <si>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</si>
  <si>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</si>
  <si>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</si>
  <si>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</si>
  <si>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</si>
  <si>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</si>
  <si>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</si>
  <si>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</si>
  <si>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</si>
  <si>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</si>
  <si>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</si>
  <si>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</si>
  <si>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</si>
  <si>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</si>
  <si>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</si>
  <si>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</si>
  <si>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</si>
  <si>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</si>
  <si>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</si>
  <si>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</si>
  <si>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</si>
  <si>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</si>
  <si>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</si>
  <si>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</si>
  <si>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</si>
  <si>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</si>
  <si>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</si>
  <si>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</si>
  <si>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</si>
  <si>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</si>
  <si>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</si>
  <si>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</si>
  <si>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</si>
  <si>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</si>
  <si>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</si>
  <si>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</si>
  <si>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</si>
  <si>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</si>
  <si>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</si>
  <si>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</si>
  <si>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</si>
  <si>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</si>
  <si>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</si>
  <si>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</si>
  <si>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</si>
  <si>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</si>
  <si>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</si>
  <si>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</si>
  <si>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</si>
  <si>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</si>
  <si>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</si>
  <si>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</si>
  <si>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</si>
  <si>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</si>
  <si>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</si>
  <si>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Variacion anual de acciones de vivienda realizadas</t>
  </si>
  <si>
    <t>Contribuir a mejorar las condiciones de vida de la población sonorense, mediante apoyos a las familias que registran carencias por calidad y espacios en sus viviendas para que accedan a una vivienda digna.</t>
  </si>
  <si>
    <t>((Número de acciones de vivienda realizadas en el año actual/ Número de acciones de vivienda realizadas en el año anterior)-1)*100</t>
  </si>
  <si>
    <t>Porcentaje</t>
  </si>
  <si>
    <t>Anual</t>
  </si>
  <si>
    <t>ND</t>
  </si>
  <si>
    <t>Conocer la variación porcentual de acciones de vivienda realizadas en todas sus modalidades por la actual administración con respecto al total de las que se realizaron en el sexenio anterior</t>
  </si>
  <si>
    <t xml:space="preserve">Medir el crecimiento anual en el periodo en el cumplimiento de acciones de vivienda realizadas al final del año 2021 </t>
  </si>
  <si>
    <t>Archivo General de la Comisión de Vivienda del Estado de Sonora</t>
  </si>
  <si>
    <t>Direccion de Promocion</t>
  </si>
  <si>
    <r>
      <t>Porcentaje de viviendas con más de 2.5 ocupantes por cuarto (</t>
    </r>
    <r>
      <rPr>
        <sz val="10"/>
        <color rgb="FF000000"/>
        <rFont val="Calibri"/>
        <family val="2"/>
        <scheme val="minor"/>
      </rPr>
      <t>contando la cocina pero excluyendo pasillos y baños)</t>
    </r>
    <r>
      <rPr>
        <sz val="10"/>
        <color indexed="8"/>
        <rFont val="Calibri"/>
        <family val="2"/>
        <scheme val="minor"/>
      </rPr>
      <t>.</t>
    </r>
  </si>
  <si>
    <t>Medir el porcentaje de viviendas con más de 2.5 ocupantes por cuarto.</t>
  </si>
  <si>
    <t>Conocer el número de viviendas con 2.5 y más ocupantes por cuarto y comparar con el número de viviendas habitadas.</t>
  </si>
  <si>
    <t>(Número de viviendas con 2.5 y más ocupantes por cuarto/ Número de viviendas particulares habitadas)*100</t>
  </si>
  <si>
    <t>Bianual</t>
  </si>
  <si>
    <t>Coneval</t>
  </si>
  <si>
    <t>Porcentaje de cuartos adicionales construidos</t>
  </si>
  <si>
    <t>Medir el porcentaje de cuartos adicionales construidos contra los cuartos adicionales programados</t>
  </si>
  <si>
    <t>Conocer el número de cuartos adicionales construidos y comparar con el número de cuartos adicionales programados en todos sus tipos.</t>
  </si>
  <si>
    <t>(Número de cuartos adicionales construidos/ Número de cuartos adicionales programados)*100</t>
  </si>
  <si>
    <t>Combate al hacinamiento</t>
  </si>
  <si>
    <t>Cuarto Rosa o Cuarto Adicional</t>
  </si>
  <si>
    <t>Mejoramientos de Vivienda</t>
  </si>
  <si>
    <t>Porcentaje de mejoramientos de vivienda realizados</t>
  </si>
  <si>
    <t>Medir el porcentaje de mejoramientos de vivienda realizados aplicados contra los mejoramientos de vivienda programados</t>
  </si>
  <si>
    <t>Conocer el número de mejoramientos de vivienda realizados aplicados y comparar con el número de mejoramientos de vivienda programados en todos sus tipos.</t>
  </si>
  <si>
    <t>(Número de mejoramientos de vivienda realizados aplicados/ Número de mejoramientos de vivienda programados)*100</t>
  </si>
  <si>
    <t>Vivienda en Numeros</t>
  </si>
  <si>
    <t>Vivienda Nueva</t>
  </si>
  <si>
    <t>Porcentaje de unidades básicas de vivienda construidas</t>
  </si>
  <si>
    <t>Medir el porcentaje de unidades básicas de vivienda construidas contra las unidades básicas de vivienda programadas</t>
  </si>
  <si>
    <t>Conocer el número de unidades básicas de vivienda construidas y comparar con el número de unidades básicas de vivienda programadas en todos sus tipos.</t>
  </si>
  <si>
    <t>(Número de unidades básicas de vivienda construidas/ Número de unidades básicas de vivienda programadas)*100</t>
  </si>
  <si>
    <t>Promover y poner al alcance de las comunidades y pueblos indígenas más necesitadas las facilidades para que cuenten con una vivienda digna, dándole enfoque de sustentabilidad en pleno respeto de sus usos y costumbres.</t>
  </si>
  <si>
    <t>Vivienda Indigena</t>
  </si>
  <si>
    <t>Porcentaje de cumplimiento de acciones de vivienda para las comunidades y pueblos indígenas construidas</t>
  </si>
  <si>
    <t>Medir el porcentaje de cumplimiento de acciones de vivienda para las comunidades y pueblos indígenas realizadas contra las acciones de vivienda para las comunidades y pueblos indígenas programadas</t>
  </si>
  <si>
    <t>Conocer el número de acciones de vivienda para las comunidades y pueblos indígenas realizadas y comparar con el número de acciones de vivienda para las comunidades y pueblos indígenas programadas en todas sus modalidades</t>
  </si>
  <si>
    <t>(Número de acciones de vivienda para las comunidades y pueblos indígenas realizadas/ Número de acciones de vivienda para las comunidades y pueblos indígenas programadas)*100</t>
  </si>
  <si>
    <t>Diversificar en la creación de nuevas soluciones habitacionales para abarcar otros segmentos de mercado y responder a todas las necesidades de los sonorenses.</t>
  </si>
  <si>
    <t>Porcentaje de cumplimiento de subsidios para la adquisición de vivienda nueva otorgado por la Comisión de Vivienda del Estado de Sonora</t>
  </si>
  <si>
    <t>Medir el porcentaje de cumplimento de subsidios otorgados contra los subsidios programados.</t>
  </si>
  <si>
    <t>Conocer el número de subsidios otorgados y comparar con el número de subsidios programados.</t>
  </si>
  <si>
    <t>(Número de subsidios otorgados/ Número de subsidios programados)*100</t>
  </si>
  <si>
    <t>Impulso a la Vivienda Nueva</t>
  </si>
  <si>
    <t>Piso por Tierra</t>
  </si>
  <si>
    <t>Porcentaje viviendas con piso de tierra</t>
  </si>
  <si>
    <t>Medir el porcentaje de viviendas con piso de tierra contra el total de viviendas particulares habitadas</t>
  </si>
  <si>
    <t>Conocer el número de viviendas con piso de tierra y comparar con el número total de viviendas particulares habitadas</t>
  </si>
  <si>
    <t>(Viviendas con piso de tierra / Total de viviendas particulares habitadas)*100</t>
  </si>
  <si>
    <t>NA</t>
  </si>
  <si>
    <t>No se generó información en este periodo.</t>
  </si>
  <si>
    <t>Se esta en espera del Informe 2020 del Coneval con datos relacionados.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</si>
</sst>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/>
    </xf>
    <xf numFmtId="14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164" fontId="4" fillId="0" borderId="0" xfId="0" applyNumberFormat="1" applyFont="1" applyAlignment="1">
      <alignment vertical="top"/>
    </xf>
    <xf numFmtId="9" fontId="0" fillId="0" borderId="0" xfId="0" applyNumberFormat="1" applyAlignment="1">
      <alignment vertical="top"/>
    </xf>
    <xf numFmtId="9" fontId="4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0" fontId="4" fillId="0" borderId="0" xfId="1" applyNumberFormat="1" applyFont="1" applyAlignment="1">
      <alignment vertical="top"/>
    </xf>
    <xf numFmtId="9" fontId="4" fillId="0" borderId="0" xfId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30.140625" customWidth="1"/>
    <col min="6" max="6" width="33" customWidth="1"/>
    <col min="7" max="7" width="18.140625" customWidth="1"/>
    <col min="8" max="8" width="25" customWidth="1"/>
    <col min="9" max="9" width="21.28515625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17.2851562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07.25" customHeight="1" x14ac:dyDescent="0.25">
      <c r="A8" s="2">
        <v>2020</v>
      </c>
      <c r="B8" s="3">
        <v>43952</v>
      </c>
      <c r="C8" s="3">
        <v>43982</v>
      </c>
      <c r="D8" s="2" t="s">
        <v>83</v>
      </c>
      <c r="E8" s="4" t="s">
        <v>57</v>
      </c>
      <c r="F8" s="4" t="s">
        <v>56</v>
      </c>
      <c r="G8" s="4" t="s">
        <v>63</v>
      </c>
      <c r="H8" s="4" t="s">
        <v>62</v>
      </c>
      <c r="I8" s="4" t="s">
        <v>58</v>
      </c>
      <c r="J8" s="2" t="s">
        <v>59</v>
      </c>
      <c r="K8" s="2" t="s">
        <v>60</v>
      </c>
      <c r="L8" s="10" t="s">
        <v>61</v>
      </c>
      <c r="M8" s="8">
        <v>0.1</v>
      </c>
      <c r="N8" s="10" t="s">
        <v>106</v>
      </c>
      <c r="O8" s="13">
        <f>(478/8025)</f>
        <v>5.9563862928348907E-2</v>
      </c>
      <c r="P8" s="2" t="s">
        <v>54</v>
      </c>
      <c r="Q8" s="4" t="s">
        <v>64</v>
      </c>
      <c r="R8" s="2" t="s">
        <v>65</v>
      </c>
      <c r="S8" s="3">
        <v>43982</v>
      </c>
      <c r="T8" s="4"/>
    </row>
    <row r="9" spans="1:20" s="2" customFormat="1" ht="92.25" customHeight="1" x14ac:dyDescent="0.25">
      <c r="A9" s="2">
        <v>2020</v>
      </c>
      <c r="B9" s="3">
        <v>43952</v>
      </c>
      <c r="C9" s="3">
        <v>43982</v>
      </c>
      <c r="D9" s="4" t="s">
        <v>76</v>
      </c>
      <c r="E9" s="4" t="s">
        <v>57</v>
      </c>
      <c r="F9" s="4" t="s">
        <v>66</v>
      </c>
      <c r="G9" s="4" t="s">
        <v>67</v>
      </c>
      <c r="H9" s="4" t="s">
        <v>68</v>
      </c>
      <c r="I9" s="4" t="s">
        <v>69</v>
      </c>
      <c r="J9" s="2" t="s">
        <v>59</v>
      </c>
      <c r="K9" s="2" t="s">
        <v>70</v>
      </c>
      <c r="L9" s="6">
        <v>7.1999999999999995E-2</v>
      </c>
      <c r="M9" s="6">
        <v>6.9000000000000006E-2</v>
      </c>
      <c r="N9" s="10" t="s">
        <v>106</v>
      </c>
      <c r="O9" s="10" t="s">
        <v>106</v>
      </c>
      <c r="P9" s="2" t="s">
        <v>55</v>
      </c>
      <c r="Q9" s="2" t="s">
        <v>71</v>
      </c>
      <c r="R9" s="2" t="s">
        <v>65</v>
      </c>
      <c r="S9" s="3">
        <v>43982</v>
      </c>
      <c r="T9" s="4" t="s">
        <v>108</v>
      </c>
    </row>
    <row r="10" spans="1:20" s="5" customFormat="1" ht="93.75" customHeight="1" x14ac:dyDescent="0.25">
      <c r="A10" s="2">
        <v>2020</v>
      </c>
      <c r="B10" s="3">
        <v>43952</v>
      </c>
      <c r="C10" s="3">
        <v>43982</v>
      </c>
      <c r="D10" s="4" t="s">
        <v>77</v>
      </c>
      <c r="E10" s="4" t="s">
        <v>57</v>
      </c>
      <c r="F10" s="4" t="s">
        <v>72</v>
      </c>
      <c r="G10" s="4" t="s">
        <v>73</v>
      </c>
      <c r="H10" s="4" t="s">
        <v>74</v>
      </c>
      <c r="I10" s="4" t="s">
        <v>75</v>
      </c>
      <c r="J10" s="2" t="s">
        <v>59</v>
      </c>
      <c r="K10" s="5" t="s">
        <v>60</v>
      </c>
      <c r="L10" s="6">
        <v>0</v>
      </c>
      <c r="M10" s="6">
        <v>0.8</v>
      </c>
      <c r="N10" s="10" t="s">
        <v>106</v>
      </c>
      <c r="O10" s="12">
        <f>(0/50)</f>
        <v>0</v>
      </c>
      <c r="P10" s="5" t="s">
        <v>54</v>
      </c>
      <c r="Q10" s="4" t="s">
        <v>64</v>
      </c>
      <c r="R10" s="2" t="s">
        <v>65</v>
      </c>
      <c r="S10" s="3">
        <v>43982</v>
      </c>
      <c r="T10" s="4" t="s">
        <v>107</v>
      </c>
    </row>
    <row r="11" spans="1:20" s="5" customFormat="1" ht="89.25" x14ac:dyDescent="0.25">
      <c r="A11" s="2">
        <v>2020</v>
      </c>
      <c r="B11" s="3">
        <v>43952</v>
      </c>
      <c r="C11" s="3">
        <v>43982</v>
      </c>
      <c r="D11" s="4" t="s">
        <v>78</v>
      </c>
      <c r="E11" s="4" t="s">
        <v>57</v>
      </c>
      <c r="F11" s="4" t="s">
        <v>79</v>
      </c>
      <c r="G11" s="4" t="s">
        <v>80</v>
      </c>
      <c r="H11" s="4" t="s">
        <v>81</v>
      </c>
      <c r="I11" s="4" t="s">
        <v>82</v>
      </c>
      <c r="J11" s="2" t="s">
        <v>59</v>
      </c>
      <c r="K11" s="5" t="s">
        <v>60</v>
      </c>
      <c r="L11" s="11" t="s">
        <v>61</v>
      </c>
      <c r="M11" s="6">
        <v>0.8</v>
      </c>
      <c r="N11" s="10" t="s">
        <v>106</v>
      </c>
      <c r="O11" s="12">
        <f>(478/250)</f>
        <v>1.9119999999999999</v>
      </c>
      <c r="P11" s="5" t="s">
        <v>54</v>
      </c>
      <c r="Q11" s="4" t="s">
        <v>64</v>
      </c>
      <c r="R11" s="2" t="s">
        <v>65</v>
      </c>
      <c r="S11" s="3">
        <v>43982</v>
      </c>
      <c r="T11" s="4"/>
    </row>
    <row r="12" spans="1:20" s="5" customFormat="1" ht="89.25" x14ac:dyDescent="0.25">
      <c r="A12" s="2">
        <v>2020</v>
      </c>
      <c r="B12" s="3">
        <v>43952</v>
      </c>
      <c r="C12" s="3">
        <v>43982</v>
      </c>
      <c r="D12" s="4" t="s">
        <v>84</v>
      </c>
      <c r="E12" s="4" t="s">
        <v>57</v>
      </c>
      <c r="F12" s="4" t="s">
        <v>85</v>
      </c>
      <c r="G12" s="4" t="s">
        <v>86</v>
      </c>
      <c r="H12" s="4" t="s">
        <v>87</v>
      </c>
      <c r="I12" s="4" t="s">
        <v>88</v>
      </c>
      <c r="J12" s="2" t="s">
        <v>59</v>
      </c>
      <c r="K12" s="5" t="s">
        <v>60</v>
      </c>
      <c r="L12" s="7">
        <v>0</v>
      </c>
      <c r="M12" s="6">
        <v>0.8</v>
      </c>
      <c r="N12" s="10" t="s">
        <v>106</v>
      </c>
      <c r="O12" s="12">
        <f>(0/25)</f>
        <v>0</v>
      </c>
      <c r="P12" s="5" t="s">
        <v>54</v>
      </c>
      <c r="Q12" s="4" t="s">
        <v>64</v>
      </c>
      <c r="R12" s="2" t="s">
        <v>65</v>
      </c>
      <c r="S12" s="3">
        <v>43982</v>
      </c>
      <c r="T12" s="4" t="s">
        <v>107</v>
      </c>
    </row>
    <row r="13" spans="1:20" s="5" customFormat="1" ht="153" x14ac:dyDescent="0.25">
      <c r="A13" s="2">
        <v>2020</v>
      </c>
      <c r="B13" s="3">
        <v>43952</v>
      </c>
      <c r="C13" s="3">
        <v>43982</v>
      </c>
      <c r="D13" s="4" t="s">
        <v>90</v>
      </c>
      <c r="E13" s="4" t="s">
        <v>89</v>
      </c>
      <c r="F13" s="4" t="s">
        <v>91</v>
      </c>
      <c r="G13" s="4" t="s">
        <v>92</v>
      </c>
      <c r="H13" s="4" t="s">
        <v>93</v>
      </c>
      <c r="I13" s="4" t="s">
        <v>94</v>
      </c>
      <c r="J13" s="2" t="s">
        <v>59</v>
      </c>
      <c r="K13" s="5" t="s">
        <v>60</v>
      </c>
      <c r="L13" s="7">
        <v>0</v>
      </c>
      <c r="M13" s="6">
        <v>0.8</v>
      </c>
      <c r="N13" s="10" t="s">
        <v>106</v>
      </c>
      <c r="O13" s="6">
        <v>0</v>
      </c>
      <c r="P13" s="5" t="s">
        <v>54</v>
      </c>
      <c r="Q13" s="4" t="s">
        <v>64</v>
      </c>
      <c r="R13" s="2" t="s">
        <v>65</v>
      </c>
      <c r="S13" s="3">
        <v>43982</v>
      </c>
      <c r="T13" s="4" t="s">
        <v>107</v>
      </c>
    </row>
    <row r="14" spans="1:20" s="5" customFormat="1" ht="63.75" x14ac:dyDescent="0.25">
      <c r="A14" s="2">
        <v>2020</v>
      </c>
      <c r="B14" s="3">
        <v>43952</v>
      </c>
      <c r="C14" s="3">
        <v>43982</v>
      </c>
      <c r="D14" s="4" t="s">
        <v>100</v>
      </c>
      <c r="E14" s="4" t="s">
        <v>95</v>
      </c>
      <c r="F14" s="4" t="s">
        <v>96</v>
      </c>
      <c r="G14" s="4" t="s">
        <v>97</v>
      </c>
      <c r="H14" s="4" t="s">
        <v>98</v>
      </c>
      <c r="I14" s="4" t="s">
        <v>99</v>
      </c>
      <c r="J14" s="2" t="s">
        <v>59</v>
      </c>
      <c r="K14" s="5" t="s">
        <v>60</v>
      </c>
      <c r="L14" s="7">
        <v>0</v>
      </c>
      <c r="M14" s="6">
        <v>0.85</v>
      </c>
      <c r="N14" s="10" t="s">
        <v>106</v>
      </c>
      <c r="O14" s="6">
        <v>0</v>
      </c>
      <c r="P14" s="5" t="s">
        <v>54</v>
      </c>
      <c r="Q14" s="4" t="s">
        <v>64</v>
      </c>
      <c r="R14" s="2" t="s">
        <v>65</v>
      </c>
      <c r="S14" s="3">
        <v>43982</v>
      </c>
      <c r="T14" s="4" t="s">
        <v>107</v>
      </c>
    </row>
    <row r="15" spans="1:20" s="5" customFormat="1" ht="89.25" x14ac:dyDescent="0.25">
      <c r="A15" s="2">
        <v>2020</v>
      </c>
      <c r="B15" s="3">
        <v>43952</v>
      </c>
      <c r="C15" s="3">
        <v>43982</v>
      </c>
      <c r="D15" s="4" t="s">
        <v>101</v>
      </c>
      <c r="E15" s="4" t="s">
        <v>57</v>
      </c>
      <c r="F15" s="4" t="s">
        <v>102</v>
      </c>
      <c r="G15" s="4" t="s">
        <v>103</v>
      </c>
      <c r="H15" s="4" t="s">
        <v>104</v>
      </c>
      <c r="I15" s="4" t="s">
        <v>105</v>
      </c>
      <c r="J15" s="2" t="s">
        <v>59</v>
      </c>
      <c r="K15" s="5" t="s">
        <v>60</v>
      </c>
      <c r="L15" s="9">
        <v>1.7000000000000001E-2</v>
      </c>
      <c r="M15" s="6">
        <v>1.6E-2</v>
      </c>
      <c r="N15" s="10" t="s">
        <v>106</v>
      </c>
      <c r="O15" s="10" t="s">
        <v>106</v>
      </c>
      <c r="P15" s="5" t="s">
        <v>55</v>
      </c>
      <c r="Q15" s="5" t="s">
        <v>71</v>
      </c>
      <c r="R15" s="2" t="s">
        <v>65</v>
      </c>
      <c r="S15" s="3">
        <v>43982</v>
      </c>
      <c r="T15" s="4" t="s">
        <v>108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2019-06-21T19:28:06Z</dcterms:created>
  <dcterms:modified xsi:type="dcterms:W3CDTF">2020-08-04T22:57:28Z</dcterms:modified>
</cp:coreProperties>
</file>