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calcChain.xml><?xml version="1.0" encoding="utf-8"?>
<calcChain xmlns="http://schemas.openxmlformats.org/spreadsheetml/2006/main">
  <c r="AA24" i="1"/>
  <c r="D24" i="5"/>
  <c r="D26" s="1"/>
  <c r="AA14" i="1"/>
  <c r="AA13" l="1"/>
  <c r="AA12"/>
  <c r="AA11" l="1"/>
  <c r="AA10"/>
</calcChain>
</file>

<file path=xl/sharedStrings.xml><?xml version="1.0" encoding="utf-8"?>
<sst xmlns="http://schemas.openxmlformats.org/spreadsheetml/2006/main" count="461" uniqueCount="195">
  <si>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</si>
  <si>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</si>
  <si>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</si>
  <si>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</si>
  <si>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</si>
  <si>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</si>
  <si>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</si>
  <si>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</si>
  <si>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</si>
  <si>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</si>
  <si>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</si>
  <si>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</si>
  <si>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</si>
  <si>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</si>
  <si>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</si>
  <si>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</si>
  <si>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</si>
  <si>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</si>
  <si>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</si>
  <si>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</si>
  <si>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</si>
  <si>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</si>
  <si>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</si>
  <si>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</si>
  <si>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</si>
  <si>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</si>
  <si>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</si>
  <si>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</si>
  <si>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</si>
  <si>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</si>
  <si>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</si>
  <si>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</si>
  <si>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</si>
  <si>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</si>
  <si>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</si>
  <si>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</si>
  <si>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</si>
  <si>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</si>
  <si>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</si>
  <si>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</si>
  <si>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</si>
  <si>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</si>
  <si>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</si>
  <si>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</si>
  <si>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</si>
  <si>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</si>
  <si>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</si>
  <si>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</si>
  <si>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</si>
  <si>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</si>
  <si>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</si>
  <si>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</si>
  <si>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</si>
  <si>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</si>
  <si>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</si>
  <si>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</si>
  <si>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</si>
  <si>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</si>
  <si>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</si>
  <si>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</si>
  <si>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</si>
  <si>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</si>
  <si>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</si>
  <si>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</si>
  <si>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</si>
  <si>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</si>
  <si>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</si>
  <si>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</si>
  <si>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</si>
  <si>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</si>
  <si>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</si>
  <si>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</si>
  <si>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</si>
  <si>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</si>
  <si>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</si>
  <si>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</si>
  <si>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</si>
  <si>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</si>
  <si>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</si>
  <si>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</si>
  <si>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</si>
  <si>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</si>
  <si>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</si>
  <si>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</si>
  <si>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</si>
  <si>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</si>
  <si>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</si>
  <si>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</si>
  <si>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</si>
  <si>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</si>
  <si>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</si>
  <si>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</si>
  <si>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</si>
  <si>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</si>
  <si>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</si>
  <si>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</si>
  <si>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</si>
  <si>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</si>
  <si>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</si>
  <si>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</si>
  <si>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</si>
  <si>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</si>
  <si>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</si>
  <si>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</si>
  <si>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</si>
  <si>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</si>
  <si>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</si>
  <si>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</si>
  <si>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</si>
  <si>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</si>
  <si>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</si>
  <si>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</si>
  <si>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</si>
  <si>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 General</t>
  </si>
  <si>
    <t>Dirección General</t>
  </si>
  <si>
    <t>Genaro Alberto</t>
  </si>
  <si>
    <t>Enriquez</t>
  </si>
  <si>
    <t>Rascón</t>
  </si>
  <si>
    <t>México</t>
  </si>
  <si>
    <t>Sonora</t>
  </si>
  <si>
    <t>Hermosillo</t>
  </si>
  <si>
    <t>Dirección de Administración y Finanzas</t>
  </si>
  <si>
    <t xml:space="preserve"> </t>
  </si>
  <si>
    <t>Gasto de Camino</t>
  </si>
  <si>
    <t>Viáticos en el País</t>
  </si>
  <si>
    <t>13B</t>
  </si>
  <si>
    <t>9C</t>
  </si>
  <si>
    <t>Dirección del Deporte</t>
  </si>
  <si>
    <t>Total</t>
  </si>
  <si>
    <t xml:space="preserve">Estados Unidos </t>
  </si>
  <si>
    <t>Arizona</t>
  </si>
  <si>
    <t>Lourdes Paula Olivia</t>
  </si>
  <si>
    <t>Trespalacios</t>
  </si>
  <si>
    <t>Argain</t>
  </si>
  <si>
    <t>Durazo</t>
  </si>
  <si>
    <t>Gabilondo</t>
  </si>
  <si>
    <t>Asistir a Primera Reunión de Región 1, a realizarse en La Paz, Baja California Sur.</t>
  </si>
  <si>
    <t>Baja California Sur</t>
  </si>
  <si>
    <t>La Paz</t>
  </si>
  <si>
    <t>Soledad</t>
  </si>
  <si>
    <t>Luna</t>
  </si>
  <si>
    <t>Ceballos</t>
  </si>
  <si>
    <t>Participación en la Primera Reunión de Región 1 / 2020</t>
  </si>
  <si>
    <t>Cubrir Evento La Aduana Trail 2020 Alamos -- 21 kilometros</t>
  </si>
  <si>
    <t>Alamos</t>
  </si>
  <si>
    <t>Phoenix</t>
  </si>
  <si>
    <t>Viáticos en el Extranjero</t>
  </si>
  <si>
    <t>Víctor</t>
  </si>
  <si>
    <t xml:space="preserve">Eloína </t>
  </si>
  <si>
    <t xml:space="preserve">Lizarraga </t>
  </si>
  <si>
    <t>Cañez</t>
  </si>
  <si>
    <t>Mazatan</t>
  </si>
  <si>
    <t>Cubrir Juegos Nacionales Conade 2020 Etapa Pre-Estatal Zona Sur Softbol con Sede en Ciudad Obregón, Sonora</t>
  </si>
  <si>
    <t>Asistir a Rueda de Prensa y Gira de Promoción para la 7ta.Edición del Medio Maraton D. Backs 2020.</t>
  </si>
  <si>
    <t>Asistir a Rueda de Prensa y Gira de Promoción para la Séptima Edición del Medio Maraton D. Backs 2020.</t>
  </si>
  <si>
    <t>Hernandez</t>
  </si>
  <si>
    <t>Rivera</t>
  </si>
  <si>
    <t>Participación en el Congreso Endurance Exchange 2020 (Unidades de Educación Continua).</t>
  </si>
  <si>
    <t>Tempe</t>
  </si>
  <si>
    <t>6I</t>
  </si>
  <si>
    <t>3B</t>
  </si>
  <si>
    <t>4A</t>
  </si>
  <si>
    <t>Mantenimiento</t>
  </si>
  <si>
    <t>Dirección de Infraestrura</t>
  </si>
  <si>
    <t xml:space="preserve">José Luis </t>
  </si>
  <si>
    <t xml:space="preserve">Coronado </t>
  </si>
  <si>
    <t>Rodríguez</t>
  </si>
  <si>
    <t xml:space="preserve">Gabriel Rodrigo </t>
  </si>
  <si>
    <t xml:space="preserve">Mada </t>
  </si>
  <si>
    <t>Aguirre</t>
  </si>
  <si>
    <t>Efraín</t>
  </si>
  <si>
    <t xml:space="preserve">Leyva </t>
  </si>
  <si>
    <t>Peralta</t>
  </si>
  <si>
    <t>Recoger Material Deportivo para Competencia de Levantamiento de Pesas Evento Estatal, a Desarrollarse en la Unidad Deportiva del Noroeste.</t>
  </si>
  <si>
    <t>Guaymas</t>
  </si>
  <si>
    <t xml:space="preserve">Jaime </t>
  </si>
  <si>
    <t>Nuñez</t>
  </si>
  <si>
    <t>Gonzalez</t>
  </si>
  <si>
    <t>Chofer / Mensajero</t>
  </si>
  <si>
    <t>6B</t>
  </si>
  <si>
    <t>Asistente</t>
  </si>
  <si>
    <t>Gustavo</t>
  </si>
  <si>
    <t>Cuen</t>
  </si>
  <si>
    <t>Aranda</t>
  </si>
  <si>
    <t>Traslado de Colchón de Altura que se utilizó en la Etapa Regional de Atletismo de los Juegos Nacionales 2020 Conade.</t>
  </si>
  <si>
    <t>Obregón</t>
  </si>
  <si>
    <t>Traslado de Colchón de Altura para la Etapa Regional de Atletismo de los Juegos Nacionales 2020 Conade.</t>
  </si>
  <si>
    <t>LTAI_Art81_FV_2020</t>
  </si>
  <si>
    <t>11 I</t>
  </si>
  <si>
    <t xml:space="preserve">Subdirector </t>
  </si>
  <si>
    <t xml:space="preserve">Sudirector </t>
  </si>
  <si>
    <t>Jefatura</t>
  </si>
  <si>
    <t>11 II</t>
  </si>
  <si>
    <t>Rene Orlando</t>
  </si>
  <si>
    <t>5A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</si>
</sst>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2" fillId="3" borderId="0" xfId="0" applyFont="1" applyFill="1"/>
    <xf numFmtId="0" fontId="2" fillId="3" borderId="0" xfId="0" applyFont="1" applyFill="1" applyBorder="1"/>
    <xf numFmtId="43" fontId="2" fillId="3" borderId="0" xfId="1" applyNumberFormat="1" applyFont="1" applyFill="1" applyAlignment="1">
      <alignment wrapText="1"/>
    </xf>
    <xf numFmtId="43" fontId="5" fillId="3" borderId="0" xfId="1" applyNumberFormat="1" applyFont="1" applyFill="1" applyAlignment="1">
      <alignment horizontal="center" vertical="center" wrapText="1"/>
    </xf>
    <xf numFmtId="43" fontId="0" fillId="0" borderId="0" xfId="0" applyNumberFormat="1"/>
    <xf numFmtId="0" fontId="4" fillId="3" borderId="0" xfId="0" applyFont="1" applyFill="1" applyBorder="1" applyAlignment="1">
      <alignment wrapText="1"/>
    </xf>
    <xf numFmtId="0" fontId="0" fillId="0" borderId="0" xfId="0"/>
    <xf numFmtId="0" fontId="2" fillId="3" borderId="0" xfId="0" applyFont="1" applyFill="1" applyBorder="1" applyAlignment="1">
      <alignment horizontal="left" vertical="top"/>
    </xf>
    <xf numFmtId="14" fontId="2" fillId="3" borderId="0" xfId="0" applyNumberFormat="1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14" fontId="2" fillId="3" borderId="0" xfId="0" applyNumberFormat="1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right" vertical="top"/>
    </xf>
    <xf numFmtId="49" fontId="6" fillId="3" borderId="0" xfId="0" applyNumberFormat="1" applyFon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4" fontId="2" fillId="3" borderId="0" xfId="0" applyNumberFormat="1" applyFont="1" applyFill="1" applyBorder="1" applyAlignment="1">
      <alignment horizontal="right" vertical="top"/>
    </xf>
    <xf numFmtId="4" fontId="6" fillId="3" borderId="0" xfId="0" applyNumberFormat="1" applyFont="1" applyFill="1" applyBorder="1" applyAlignment="1">
      <alignment horizontal="right" vertical="top"/>
    </xf>
    <xf numFmtId="43" fontId="2" fillId="3" borderId="0" xfId="1" applyNumberFormat="1" applyFont="1" applyFill="1" applyBorder="1" applyAlignment="1">
      <alignment horizontal="right" wrapText="1"/>
    </xf>
    <xf numFmtId="0" fontId="2" fillId="0" borderId="0" xfId="0" applyFont="1"/>
    <xf numFmtId="3" fontId="2" fillId="3" borderId="0" xfId="0" applyNumberFormat="1" applyFont="1" applyFill="1" applyBorder="1" applyAlignment="1">
      <alignment horizontal="left" vertical="top"/>
    </xf>
    <xf numFmtId="43" fontId="2" fillId="3" borderId="0" xfId="1" applyNumberFormat="1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  <xf numFmtId="14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14" fontId="2" fillId="3" borderId="1" xfId="0" applyNumberFormat="1" applyFont="1" applyFill="1" applyBorder="1" applyAlignment="1">
      <alignment horizontal="left" wrapText="1"/>
    </xf>
    <xf numFmtId="43" fontId="2" fillId="0" borderId="0" xfId="0" applyNumberFormat="1" applyFont="1" applyBorder="1" applyAlignment="1">
      <alignment horizontal="right"/>
    </xf>
    <xf numFmtId="43" fontId="2" fillId="3" borderId="0" xfId="1" applyNumberFormat="1" applyFont="1" applyFill="1" applyBorder="1" applyAlignment="1">
      <alignment wrapText="1"/>
    </xf>
    <xf numFmtId="0" fontId="0" fillId="0" borderId="0" xfId="0"/>
    <xf numFmtId="0" fontId="6" fillId="3" borderId="2" xfId="0" applyFont="1" applyFill="1" applyBorder="1" applyAlignment="1">
      <alignment horizontal="left"/>
    </xf>
    <xf numFmtId="14" fontId="6" fillId="3" borderId="2" xfId="0" applyNumberFormat="1" applyFont="1" applyFill="1" applyBorder="1" applyAlignment="1">
      <alignment horizontal="left"/>
    </xf>
    <xf numFmtId="0" fontId="7" fillId="3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14" fontId="2" fillId="3" borderId="2" xfId="0" applyNumberFormat="1" applyFont="1" applyFill="1" applyBorder="1" applyAlignment="1">
      <alignment horizontal="left" wrapText="1"/>
    </xf>
    <xf numFmtId="43" fontId="2" fillId="3" borderId="2" xfId="1" applyNumberFormat="1" applyFont="1" applyFill="1" applyBorder="1" applyAlignment="1">
      <alignment horizontal="left" wrapText="1"/>
    </xf>
    <xf numFmtId="14" fontId="2" fillId="3" borderId="2" xfId="0" applyNumberFormat="1" applyFont="1" applyFill="1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0" fillId="3" borderId="0" xfId="0" applyFill="1" applyAlignment="1">
      <alignment horizontal="right" vertical="top"/>
    </xf>
    <xf numFmtId="0" fontId="0" fillId="3" borderId="0" xfId="0" applyFill="1" applyAlignment="1">
      <alignment vertical="top"/>
    </xf>
    <xf numFmtId="14" fontId="6" fillId="3" borderId="1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14" fontId="2" fillId="0" borderId="2" xfId="0" applyNumberFormat="1" applyFont="1" applyFill="1" applyBorder="1" applyAlignment="1">
      <alignment horizontal="left" wrapText="1"/>
    </xf>
    <xf numFmtId="43" fontId="2" fillId="0" borderId="2" xfId="1" applyNumberFormat="1" applyFont="1" applyFill="1" applyBorder="1" applyAlignment="1">
      <alignment horizontal="left" wrapText="1"/>
    </xf>
    <xf numFmtId="14" fontId="2" fillId="0" borderId="2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14" fontId="2" fillId="0" borderId="1" xfId="0" applyNumberFormat="1" applyFont="1" applyFill="1" applyBorder="1" applyAlignment="1">
      <alignment horizontal="left" wrapText="1"/>
    </xf>
    <xf numFmtId="43" fontId="2" fillId="0" borderId="1" xfId="1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/>
    <xf numFmtId="43" fontId="2" fillId="0" borderId="0" xfId="1" applyNumberFormat="1" applyFont="1" applyFill="1" applyBorder="1" applyAlignment="1">
      <alignment horizontal="right" wrapText="1"/>
    </xf>
    <xf numFmtId="43" fontId="2" fillId="0" borderId="0" xfId="1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4" fontId="6" fillId="3" borderId="1" xfId="0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left"/>
    </xf>
    <xf numFmtId="0" fontId="0" fillId="3" borderId="1" xfId="0" applyFill="1" applyBorder="1" applyAlignment="1">
      <alignment horizontal="right" vertical="top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14" fontId="2" fillId="3" borderId="1" xfId="0" applyNumberFormat="1" applyFont="1" applyFill="1" applyBorder="1" applyAlignment="1">
      <alignment horizontal="left" vertical="top" wrapText="1"/>
    </xf>
    <xf numFmtId="43" fontId="2" fillId="3" borderId="1" xfId="1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0" fillId="0" borderId="1" xfId="0" applyFill="1" applyBorder="1"/>
    <xf numFmtId="43" fontId="2" fillId="3" borderId="1" xfId="1" applyNumberFormat="1" applyFont="1" applyFill="1" applyBorder="1" applyAlignment="1">
      <alignment horizontal="right" wrapText="1"/>
    </xf>
    <xf numFmtId="43" fontId="2" fillId="0" borderId="0" xfId="1" applyNumberFormat="1" applyFont="1" applyFill="1" applyBorder="1" applyAlignment="1">
      <alignment vertical="top" wrapText="1"/>
    </xf>
    <xf numFmtId="43" fontId="2" fillId="0" borderId="0" xfId="1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4" fontId="0" fillId="0" borderId="0" xfId="0" applyNumberFormat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2" fillId="0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 vertical="top"/>
    </xf>
    <xf numFmtId="14" fontId="2" fillId="0" borderId="1" xfId="0" applyNumberFormat="1" applyFont="1" applyFill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60"/>
  <sheetViews>
    <sheetView tabSelected="1" topLeftCell="B2" workbookViewId="0">
      <selection activeCell="D3" sqref="D3:F3"/>
    </sheetView>
  </sheetViews>
  <sheetFormatPr baseColWidth="10" defaultColWidth="9.140625" defaultRowHeight="15"/>
  <cols>
    <col min="1" max="1" width="7.140625" bestFit="1" customWidth="1"/>
    <col min="2" max="3" width="19.85546875" bestFit="1" customWidth="1"/>
    <col min="4" max="4" width="24.5703125" bestFit="1" customWidth="1"/>
    <col min="5" max="5" width="7.5703125" bestFit="1" customWidth="1"/>
    <col min="6" max="6" width="22.140625" bestFit="1" customWidth="1"/>
    <col min="7" max="7" width="21" bestFit="1" customWidth="1"/>
    <col min="8" max="8" width="23.140625" bestFit="1" customWidth="1"/>
    <col min="9" max="9" width="17.42578125" bestFit="1" customWidth="1"/>
    <col min="10" max="10" width="13.28515625" bestFit="1" customWidth="1"/>
    <col min="11" max="11" width="15.140625" bestFit="1" customWidth="1"/>
    <col min="12" max="12" width="7.85546875" bestFit="1" customWidth="1"/>
    <col min="13" max="13" width="70.85546875" bestFit="1" customWidth="1"/>
    <col min="14" max="14" width="11.42578125" bestFit="1" customWidth="1"/>
    <col min="15" max="15" width="13.140625" bestFit="1" customWidth="1"/>
    <col min="16" max="16" width="11.140625" customWidth="1"/>
    <col min="17" max="18" width="9" bestFit="1" customWidth="1"/>
    <col min="19" max="19" width="9.7109375" bestFit="1" customWidth="1"/>
    <col min="20" max="20" width="14.7109375" bestFit="1" customWidth="1"/>
    <col min="21" max="21" width="16.42578125" bestFit="1" customWidth="1"/>
    <col min="22" max="22" width="9.140625" bestFit="1" customWidth="1"/>
    <col min="23" max="23" width="70.85546875" bestFit="1" customWidth="1"/>
    <col min="24" max="24" width="26.140625" bestFit="1" customWidth="1"/>
    <col min="25" max="25" width="10.140625" bestFit="1" customWidth="1"/>
    <col min="26" max="26" width="12.42578125" bestFit="1" customWidth="1"/>
    <col min="27" max="27" width="11.28515625" bestFit="1" customWidth="1"/>
    <col min="28" max="28" width="17" bestFit="1" customWidth="1"/>
    <col min="29" max="29" width="39.85546875" bestFit="1" customWidth="1"/>
    <col min="30" max="30" width="12.85546875" bestFit="1" customWidth="1"/>
    <col min="31" max="31" width="15.42578125" bestFit="1" customWidth="1"/>
    <col min="32" max="32" width="30.5703125" bestFit="1" customWidth="1"/>
    <col min="33" max="33" width="34.42578125" bestFit="1" customWidth="1"/>
    <col min="34" max="35" width="10.140625" bestFit="1" customWidth="1"/>
    <col min="36" max="36" width="7" bestFit="1" customWidth="1"/>
  </cols>
  <sheetData>
    <row r="1" spans="1:41" hidden="1">
      <c r="A1" t="s">
        <v>0</v>
      </c>
    </row>
    <row r="2" spans="1:41">
      <c r="A2" s="87" t="s">
        <v>1</v>
      </c>
      <c r="B2" s="88"/>
      <c r="C2" s="88"/>
      <c r="D2" s="87" t="s">
        <v>2</v>
      </c>
      <c r="E2" s="88"/>
      <c r="F2" s="88"/>
      <c r="G2" s="87" t="s">
        <v>3</v>
      </c>
      <c r="H2" s="88"/>
      <c r="I2" s="88"/>
    </row>
    <row r="3" spans="1:41">
      <c r="A3" s="89" t="s">
        <v>4</v>
      </c>
      <c r="B3" s="88"/>
      <c r="C3" s="88"/>
      <c r="D3" s="89" t="s">
        <v>187</v>
      </c>
      <c r="E3" s="88"/>
      <c r="F3" s="88"/>
      <c r="G3" s="89" t="s">
        <v>5</v>
      </c>
      <c r="H3" s="88"/>
      <c r="I3" s="88"/>
    </row>
    <row r="4" spans="1:41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4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41">
      <c r="A6" s="87" t="s">
        <v>52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</row>
    <row r="7" spans="1:41" ht="64.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41">
      <c r="A8" s="35">
        <v>2020</v>
      </c>
      <c r="B8" s="36">
        <v>43891</v>
      </c>
      <c r="C8" s="36">
        <v>43921</v>
      </c>
      <c r="D8" s="35" t="s">
        <v>97</v>
      </c>
      <c r="E8" s="35" t="s">
        <v>125</v>
      </c>
      <c r="F8" s="35" t="s">
        <v>113</v>
      </c>
      <c r="G8" s="35" t="s">
        <v>113</v>
      </c>
      <c r="H8" s="35" t="s">
        <v>114</v>
      </c>
      <c r="I8" s="37" t="s">
        <v>115</v>
      </c>
      <c r="J8" s="37" t="s">
        <v>116</v>
      </c>
      <c r="K8" s="37" t="s">
        <v>117</v>
      </c>
      <c r="L8" s="38" t="s">
        <v>100</v>
      </c>
      <c r="M8" s="39" t="s">
        <v>136</v>
      </c>
      <c r="N8" s="38" t="s">
        <v>102</v>
      </c>
      <c r="O8" s="38" t="s">
        <v>122</v>
      </c>
      <c r="P8" s="38"/>
      <c r="Q8" s="38" t="s">
        <v>118</v>
      </c>
      <c r="R8" s="38" t="s">
        <v>119</v>
      </c>
      <c r="S8" s="38" t="s">
        <v>120</v>
      </c>
      <c r="T8" s="38" t="s">
        <v>118</v>
      </c>
      <c r="U8" s="40" t="s">
        <v>137</v>
      </c>
      <c r="V8" s="40" t="s">
        <v>138</v>
      </c>
      <c r="W8" s="39" t="s">
        <v>136</v>
      </c>
      <c r="X8" s="41">
        <v>43847</v>
      </c>
      <c r="Y8" s="41">
        <v>43849</v>
      </c>
      <c r="Z8" s="38">
        <v>1</v>
      </c>
      <c r="AA8" s="42">
        <v>4000</v>
      </c>
      <c r="AB8" s="38"/>
      <c r="AC8" s="55">
        <v>43850</v>
      </c>
      <c r="AD8" s="38"/>
      <c r="AE8" s="38"/>
      <c r="AF8" s="38"/>
      <c r="AG8" s="38" t="s">
        <v>121</v>
      </c>
      <c r="AH8" s="43">
        <v>43921</v>
      </c>
      <c r="AI8" s="43">
        <v>43921</v>
      </c>
      <c r="AJ8" s="44"/>
      <c r="AK8" s="45"/>
      <c r="AL8" s="45"/>
      <c r="AM8" s="46"/>
      <c r="AN8" s="46"/>
    </row>
    <row r="9" spans="1:41" s="34" customFormat="1">
      <c r="A9" s="35">
        <v>2020</v>
      </c>
      <c r="B9" s="36">
        <v>43891</v>
      </c>
      <c r="C9" s="36">
        <v>43921</v>
      </c>
      <c r="D9" s="35" t="s">
        <v>97</v>
      </c>
      <c r="E9" s="35" t="s">
        <v>188</v>
      </c>
      <c r="F9" s="35" t="s">
        <v>189</v>
      </c>
      <c r="G9" s="35" t="s">
        <v>190</v>
      </c>
      <c r="H9" s="35" t="s">
        <v>127</v>
      </c>
      <c r="I9" s="37" t="s">
        <v>139</v>
      </c>
      <c r="J9" s="37" t="s">
        <v>140</v>
      </c>
      <c r="K9" s="37" t="s">
        <v>141</v>
      </c>
      <c r="L9" s="38" t="s">
        <v>100</v>
      </c>
      <c r="M9" s="39" t="s">
        <v>142</v>
      </c>
      <c r="N9" s="38" t="s">
        <v>102</v>
      </c>
      <c r="O9" s="38" t="s">
        <v>122</v>
      </c>
      <c r="P9" s="38"/>
      <c r="Q9" s="38" t="s">
        <v>118</v>
      </c>
      <c r="R9" s="38" t="s">
        <v>119</v>
      </c>
      <c r="S9" s="38" t="s">
        <v>120</v>
      </c>
      <c r="T9" s="38" t="s">
        <v>118</v>
      </c>
      <c r="U9" s="40" t="s">
        <v>137</v>
      </c>
      <c r="V9" s="40" t="s">
        <v>138</v>
      </c>
      <c r="W9" s="39" t="s">
        <v>142</v>
      </c>
      <c r="X9" s="41">
        <v>43847</v>
      </c>
      <c r="Y9" s="41">
        <v>43848</v>
      </c>
      <c r="Z9" s="38">
        <v>2</v>
      </c>
      <c r="AA9" s="42">
        <v>1500</v>
      </c>
      <c r="AB9" s="38"/>
      <c r="AC9" s="55">
        <v>43850</v>
      </c>
      <c r="AD9" s="38"/>
      <c r="AE9" s="38"/>
      <c r="AF9" s="38"/>
      <c r="AG9" s="38" t="s">
        <v>121</v>
      </c>
      <c r="AH9" s="43">
        <v>43921</v>
      </c>
      <c r="AI9" s="43">
        <v>43921</v>
      </c>
      <c r="AJ9" s="44"/>
      <c r="AK9" s="45"/>
      <c r="AL9" s="45"/>
      <c r="AM9" s="46"/>
      <c r="AN9" s="46"/>
    </row>
    <row r="10" spans="1:41">
      <c r="A10" s="35">
        <v>2020</v>
      </c>
      <c r="B10" s="36">
        <v>43891</v>
      </c>
      <c r="C10" s="36">
        <v>43921</v>
      </c>
      <c r="D10" s="57" t="s">
        <v>97</v>
      </c>
      <c r="E10" s="57" t="s">
        <v>126</v>
      </c>
      <c r="F10" s="57" t="s">
        <v>191</v>
      </c>
      <c r="G10" s="57" t="s">
        <v>191</v>
      </c>
      <c r="H10" s="57" t="s">
        <v>114</v>
      </c>
      <c r="I10" s="49" t="s">
        <v>131</v>
      </c>
      <c r="J10" s="49" t="s">
        <v>132</v>
      </c>
      <c r="K10" s="49" t="s">
        <v>133</v>
      </c>
      <c r="L10" s="50" t="s">
        <v>100</v>
      </c>
      <c r="M10" s="51" t="s">
        <v>143</v>
      </c>
      <c r="N10" s="50" t="s">
        <v>102</v>
      </c>
      <c r="O10" s="50" t="s">
        <v>122</v>
      </c>
      <c r="P10" s="50"/>
      <c r="Q10" s="50" t="s">
        <v>118</v>
      </c>
      <c r="R10" s="50" t="s">
        <v>119</v>
      </c>
      <c r="S10" s="50" t="s">
        <v>120</v>
      </c>
      <c r="T10" s="50" t="s">
        <v>118</v>
      </c>
      <c r="U10" s="52" t="s">
        <v>119</v>
      </c>
      <c r="V10" s="52" t="s">
        <v>144</v>
      </c>
      <c r="W10" s="51" t="s">
        <v>143</v>
      </c>
      <c r="X10" s="53">
        <v>43882</v>
      </c>
      <c r="Y10" s="53">
        <v>43884</v>
      </c>
      <c r="Z10" s="50">
        <v>3</v>
      </c>
      <c r="AA10" s="54">
        <f>1700+400</f>
        <v>2100</v>
      </c>
      <c r="AB10" s="50" t="s">
        <v>122</v>
      </c>
      <c r="AC10" s="55">
        <v>43893</v>
      </c>
      <c r="AD10" s="50"/>
      <c r="AE10" s="50"/>
      <c r="AF10" s="50"/>
      <c r="AG10" s="50" t="s">
        <v>121</v>
      </c>
      <c r="AH10" s="43">
        <v>43921</v>
      </c>
      <c r="AI10" s="43">
        <v>43921</v>
      </c>
      <c r="AJ10" s="56"/>
      <c r="AK10" s="45"/>
      <c r="AL10" s="45"/>
      <c r="AM10" s="46"/>
      <c r="AN10" s="46"/>
    </row>
    <row r="11" spans="1:41" ht="26.25">
      <c r="A11" s="48">
        <v>2020</v>
      </c>
      <c r="B11" s="36">
        <v>43891</v>
      </c>
      <c r="C11" s="36">
        <v>43921</v>
      </c>
      <c r="D11" s="57" t="s">
        <v>97</v>
      </c>
      <c r="E11" s="57" t="s">
        <v>126</v>
      </c>
      <c r="F11" s="57" t="s">
        <v>191</v>
      </c>
      <c r="G11" s="57" t="s">
        <v>191</v>
      </c>
      <c r="H11" s="57" t="s">
        <v>114</v>
      </c>
      <c r="I11" s="49" t="s">
        <v>131</v>
      </c>
      <c r="J11" s="49" t="s">
        <v>132</v>
      </c>
      <c r="K11" s="49" t="s">
        <v>133</v>
      </c>
      <c r="L11" s="50" t="s">
        <v>100</v>
      </c>
      <c r="M11" s="51" t="s">
        <v>153</v>
      </c>
      <c r="N11" s="50" t="s">
        <v>103</v>
      </c>
      <c r="O11" s="50" t="s">
        <v>122</v>
      </c>
      <c r="P11" s="50"/>
      <c r="Q11" s="50" t="s">
        <v>118</v>
      </c>
      <c r="R11" s="50" t="s">
        <v>119</v>
      </c>
      <c r="S11" s="50" t="s">
        <v>120</v>
      </c>
      <c r="T11" s="50" t="s">
        <v>129</v>
      </c>
      <c r="U11" s="52" t="s">
        <v>130</v>
      </c>
      <c r="V11" s="52" t="s">
        <v>145</v>
      </c>
      <c r="W11" s="51" t="s">
        <v>153</v>
      </c>
      <c r="X11" s="53">
        <v>43874</v>
      </c>
      <c r="Y11" s="53">
        <v>43877</v>
      </c>
      <c r="Z11" s="50">
        <v>4</v>
      </c>
      <c r="AA11" s="54">
        <f>400+7390.5</f>
        <v>7790.5</v>
      </c>
      <c r="AB11" s="50" t="s">
        <v>122</v>
      </c>
      <c r="AC11" s="55">
        <v>43881</v>
      </c>
      <c r="AD11" s="50"/>
      <c r="AE11" s="50"/>
      <c r="AF11" s="50"/>
      <c r="AG11" s="50" t="s">
        <v>121</v>
      </c>
      <c r="AH11" s="43">
        <v>43921</v>
      </c>
      <c r="AI11" s="43">
        <v>43921</v>
      </c>
      <c r="AJ11" s="56"/>
      <c r="AK11" s="45"/>
      <c r="AL11" s="45"/>
      <c r="AM11" s="46"/>
      <c r="AN11" s="46"/>
    </row>
    <row r="12" spans="1:41" ht="26.25">
      <c r="A12" s="27">
        <v>2020</v>
      </c>
      <c r="B12" s="36">
        <v>43891</v>
      </c>
      <c r="C12" s="36">
        <v>43921</v>
      </c>
      <c r="D12" s="57" t="s">
        <v>97</v>
      </c>
      <c r="E12" s="57" t="s">
        <v>126</v>
      </c>
      <c r="F12" s="57" t="s">
        <v>191</v>
      </c>
      <c r="G12" s="57" t="s">
        <v>191</v>
      </c>
      <c r="H12" s="57" t="s">
        <v>114</v>
      </c>
      <c r="I12" s="68" t="s">
        <v>148</v>
      </c>
      <c r="J12" s="68" t="s">
        <v>149</v>
      </c>
      <c r="K12" s="68" t="s">
        <v>150</v>
      </c>
      <c r="L12" s="27" t="s">
        <v>100</v>
      </c>
      <c r="M12" s="29" t="s">
        <v>152</v>
      </c>
      <c r="N12" s="27" t="s">
        <v>102</v>
      </c>
      <c r="O12" s="27" t="s">
        <v>122</v>
      </c>
      <c r="P12" s="27"/>
      <c r="Q12" s="27" t="s">
        <v>118</v>
      </c>
      <c r="R12" s="27" t="s">
        <v>119</v>
      </c>
      <c r="S12" s="27" t="s">
        <v>120</v>
      </c>
      <c r="T12" s="27" t="s">
        <v>118</v>
      </c>
      <c r="U12" s="30" t="s">
        <v>119</v>
      </c>
      <c r="V12" s="30" t="s">
        <v>151</v>
      </c>
      <c r="W12" s="29" t="s">
        <v>152</v>
      </c>
      <c r="X12" s="31">
        <v>43882</v>
      </c>
      <c r="Y12" s="31">
        <v>43884</v>
      </c>
      <c r="Z12" s="69">
        <v>5</v>
      </c>
      <c r="AA12" s="70">
        <f>1700+400</f>
        <v>2100</v>
      </c>
      <c r="AB12" s="71" t="s">
        <v>122</v>
      </c>
      <c r="AC12" s="55">
        <v>43886</v>
      </c>
      <c r="AD12" s="27"/>
      <c r="AE12" s="27"/>
      <c r="AF12" s="27"/>
      <c r="AG12" s="27" t="s">
        <v>121</v>
      </c>
      <c r="AH12" s="43">
        <v>43921</v>
      </c>
      <c r="AI12" s="43">
        <v>43921</v>
      </c>
      <c r="AJ12" s="72"/>
      <c r="AK12" s="45"/>
      <c r="AL12" s="45"/>
      <c r="AM12" s="46"/>
      <c r="AN12" s="46"/>
    </row>
    <row r="13" spans="1:41" ht="26.25">
      <c r="A13" s="57">
        <v>2020</v>
      </c>
      <c r="B13" s="36">
        <v>43891</v>
      </c>
      <c r="C13" s="36">
        <v>43921</v>
      </c>
      <c r="D13" s="57" t="s">
        <v>97</v>
      </c>
      <c r="E13" s="57" t="s">
        <v>192</v>
      </c>
      <c r="F13" s="57" t="s">
        <v>189</v>
      </c>
      <c r="G13" s="57" t="s">
        <v>190</v>
      </c>
      <c r="H13" s="57" t="s">
        <v>127</v>
      </c>
      <c r="I13" s="58" t="s">
        <v>147</v>
      </c>
      <c r="J13" s="58" t="s">
        <v>134</v>
      </c>
      <c r="K13" s="58" t="s">
        <v>135</v>
      </c>
      <c r="L13" s="59" t="s">
        <v>100</v>
      </c>
      <c r="M13" s="60" t="s">
        <v>154</v>
      </c>
      <c r="N13" s="59" t="s">
        <v>103</v>
      </c>
      <c r="O13" s="59" t="s">
        <v>122</v>
      </c>
      <c r="P13" s="59"/>
      <c r="Q13" s="59" t="s">
        <v>118</v>
      </c>
      <c r="R13" s="59" t="s">
        <v>119</v>
      </c>
      <c r="S13" s="59" t="s">
        <v>120</v>
      </c>
      <c r="T13" s="59" t="s">
        <v>129</v>
      </c>
      <c r="U13" s="61" t="s">
        <v>130</v>
      </c>
      <c r="V13" s="61" t="s">
        <v>145</v>
      </c>
      <c r="W13" s="60" t="s">
        <v>154</v>
      </c>
      <c r="X13" s="62">
        <v>43874</v>
      </c>
      <c r="Y13" s="62">
        <v>43877</v>
      </c>
      <c r="Z13" s="59">
        <v>6</v>
      </c>
      <c r="AA13" s="63">
        <f>7975.8+400</f>
        <v>8375.7999999999993</v>
      </c>
      <c r="AB13" s="59"/>
      <c r="AC13" s="90"/>
      <c r="AD13" s="59"/>
      <c r="AE13" s="59"/>
      <c r="AF13" s="59"/>
      <c r="AG13" s="59" t="s">
        <v>121</v>
      </c>
      <c r="AH13" s="28">
        <v>43921</v>
      </c>
      <c r="AI13" s="28">
        <v>43921</v>
      </c>
      <c r="AJ13" s="56"/>
      <c r="AK13" s="45"/>
      <c r="AL13" s="45"/>
      <c r="AM13" s="46"/>
      <c r="AN13" s="46"/>
    </row>
    <row r="14" spans="1:41" ht="25.5">
      <c r="A14" s="57">
        <v>2020</v>
      </c>
      <c r="B14" s="36">
        <v>43891</v>
      </c>
      <c r="C14" s="36">
        <v>43921</v>
      </c>
      <c r="D14" s="74" t="s">
        <v>97</v>
      </c>
      <c r="E14" s="74" t="s">
        <v>188</v>
      </c>
      <c r="F14" s="57" t="s">
        <v>189</v>
      </c>
      <c r="G14" s="57" t="s">
        <v>190</v>
      </c>
      <c r="H14" s="57" t="s">
        <v>127</v>
      </c>
      <c r="I14" s="68" t="s">
        <v>193</v>
      </c>
      <c r="J14" s="68" t="s">
        <v>155</v>
      </c>
      <c r="K14" s="68" t="s">
        <v>156</v>
      </c>
      <c r="L14" s="27" t="s">
        <v>100</v>
      </c>
      <c r="M14" s="75" t="s">
        <v>157</v>
      </c>
      <c r="N14" s="74" t="s">
        <v>103</v>
      </c>
      <c r="O14" s="74" t="s">
        <v>122</v>
      </c>
      <c r="P14" s="74"/>
      <c r="Q14" s="74" t="s">
        <v>118</v>
      </c>
      <c r="R14" s="74" t="s">
        <v>119</v>
      </c>
      <c r="S14" s="74" t="s">
        <v>120</v>
      </c>
      <c r="T14" s="59" t="s">
        <v>129</v>
      </c>
      <c r="U14" s="61" t="s">
        <v>130</v>
      </c>
      <c r="V14" s="76" t="s">
        <v>158</v>
      </c>
      <c r="W14" s="75" t="s">
        <v>157</v>
      </c>
      <c r="X14" s="77">
        <v>43853</v>
      </c>
      <c r="Y14" s="77">
        <v>43856</v>
      </c>
      <c r="Z14" s="74">
        <v>7</v>
      </c>
      <c r="AA14" s="78">
        <f>7896+400</f>
        <v>8296</v>
      </c>
      <c r="AB14" s="74"/>
      <c r="AC14" s="91">
        <v>43857</v>
      </c>
      <c r="AD14" s="74" t="s">
        <v>122</v>
      </c>
      <c r="AE14" s="74"/>
      <c r="AF14" s="74"/>
      <c r="AG14" s="74" t="s">
        <v>121</v>
      </c>
      <c r="AH14" s="28">
        <v>43921</v>
      </c>
      <c r="AI14" s="28">
        <v>43921</v>
      </c>
      <c r="AJ14" s="72"/>
      <c r="AK14" s="45"/>
      <c r="AL14" s="45"/>
      <c r="AM14" s="46"/>
      <c r="AN14" s="46"/>
      <c r="AO14" s="73"/>
    </row>
    <row r="15" spans="1:41" ht="25.5">
      <c r="A15" s="57">
        <v>2020</v>
      </c>
      <c r="B15" s="36">
        <v>43891</v>
      </c>
      <c r="C15" s="36">
        <v>43921</v>
      </c>
      <c r="D15" s="79" t="s">
        <v>90</v>
      </c>
      <c r="E15" s="80" t="s">
        <v>159</v>
      </c>
      <c r="F15" s="80" t="s">
        <v>162</v>
      </c>
      <c r="G15" s="80" t="s">
        <v>162</v>
      </c>
      <c r="H15" s="80" t="s">
        <v>163</v>
      </c>
      <c r="I15" s="80" t="s">
        <v>164</v>
      </c>
      <c r="J15" s="80" t="s">
        <v>165</v>
      </c>
      <c r="K15" s="80" t="s">
        <v>166</v>
      </c>
      <c r="L15" s="74" t="s">
        <v>100</v>
      </c>
      <c r="M15" s="75" t="s">
        <v>173</v>
      </c>
      <c r="N15" s="74" t="s">
        <v>102</v>
      </c>
      <c r="O15" s="74" t="s">
        <v>122</v>
      </c>
      <c r="P15" s="74"/>
      <c r="Q15" s="74" t="s">
        <v>118</v>
      </c>
      <c r="R15" s="74" t="s">
        <v>119</v>
      </c>
      <c r="S15" s="74" t="s">
        <v>120</v>
      </c>
      <c r="T15" s="59" t="s">
        <v>118</v>
      </c>
      <c r="U15" s="61" t="s">
        <v>119</v>
      </c>
      <c r="V15" s="76" t="s">
        <v>174</v>
      </c>
      <c r="W15" s="75" t="s">
        <v>173</v>
      </c>
      <c r="X15" s="77">
        <v>43867</v>
      </c>
      <c r="Y15" s="77">
        <v>43867</v>
      </c>
      <c r="Z15" s="74">
        <v>8</v>
      </c>
      <c r="AA15" s="78">
        <v>300</v>
      </c>
      <c r="AB15" s="74"/>
      <c r="AC15" s="91" t="s">
        <v>122</v>
      </c>
      <c r="AD15" s="74" t="s">
        <v>122</v>
      </c>
      <c r="AE15" s="74"/>
      <c r="AF15" s="74"/>
      <c r="AG15" s="74" t="s">
        <v>121</v>
      </c>
      <c r="AH15" s="28">
        <v>43921</v>
      </c>
      <c r="AI15" s="28">
        <v>43921</v>
      </c>
      <c r="AJ15" s="72"/>
      <c r="AK15" s="45"/>
      <c r="AL15" s="45"/>
      <c r="AM15" s="46"/>
      <c r="AN15" s="46"/>
    </row>
    <row r="16" spans="1:41" ht="25.5">
      <c r="A16" s="57">
        <v>2020</v>
      </c>
      <c r="B16" s="36">
        <v>43891</v>
      </c>
      <c r="C16" s="36">
        <v>43921</v>
      </c>
      <c r="D16" s="79" t="s">
        <v>90</v>
      </c>
      <c r="E16" s="80" t="s">
        <v>160</v>
      </c>
      <c r="F16" s="80" t="s">
        <v>162</v>
      </c>
      <c r="G16" s="80" t="s">
        <v>162</v>
      </c>
      <c r="H16" s="80" t="s">
        <v>163</v>
      </c>
      <c r="I16" s="80" t="s">
        <v>167</v>
      </c>
      <c r="J16" s="80" t="s">
        <v>168</v>
      </c>
      <c r="K16" s="80" t="s">
        <v>169</v>
      </c>
      <c r="L16" s="74" t="s">
        <v>100</v>
      </c>
      <c r="M16" s="75" t="s">
        <v>173</v>
      </c>
      <c r="N16" s="74" t="s">
        <v>102</v>
      </c>
      <c r="O16" s="74" t="s">
        <v>122</v>
      </c>
      <c r="P16" s="74"/>
      <c r="Q16" s="74" t="s">
        <v>118</v>
      </c>
      <c r="R16" s="74" t="s">
        <v>119</v>
      </c>
      <c r="S16" s="74" t="s">
        <v>120</v>
      </c>
      <c r="T16" s="59" t="s">
        <v>118</v>
      </c>
      <c r="U16" s="61" t="s">
        <v>119</v>
      </c>
      <c r="V16" s="76" t="s">
        <v>174</v>
      </c>
      <c r="W16" s="75" t="s">
        <v>173</v>
      </c>
      <c r="X16" s="77">
        <v>43867</v>
      </c>
      <c r="Y16" s="77">
        <v>43867</v>
      </c>
      <c r="Z16" s="74">
        <v>9</v>
      </c>
      <c r="AA16" s="78">
        <v>300</v>
      </c>
      <c r="AB16" s="74"/>
      <c r="AC16" s="91" t="s">
        <v>122</v>
      </c>
      <c r="AD16" s="74" t="s">
        <v>122</v>
      </c>
      <c r="AE16" s="74"/>
      <c r="AF16" s="74"/>
      <c r="AG16" s="74" t="s">
        <v>121</v>
      </c>
      <c r="AH16" s="28">
        <v>43921</v>
      </c>
      <c r="AI16" s="28">
        <v>43921</v>
      </c>
      <c r="AJ16" s="72"/>
      <c r="AK16" s="45"/>
      <c r="AL16" s="45"/>
      <c r="AM16" s="46"/>
      <c r="AN16" s="46"/>
    </row>
    <row r="17" spans="1:46" ht="25.5">
      <c r="A17" s="57">
        <v>2020</v>
      </c>
      <c r="B17" s="36">
        <v>43891</v>
      </c>
      <c r="C17" s="36">
        <v>43921</v>
      </c>
      <c r="D17" s="79" t="s">
        <v>90</v>
      </c>
      <c r="E17" s="80" t="s">
        <v>161</v>
      </c>
      <c r="F17" s="80" t="s">
        <v>162</v>
      </c>
      <c r="G17" s="80" t="s">
        <v>162</v>
      </c>
      <c r="H17" s="80" t="s">
        <v>163</v>
      </c>
      <c r="I17" s="80" t="s">
        <v>170</v>
      </c>
      <c r="J17" s="80" t="s">
        <v>171</v>
      </c>
      <c r="K17" s="80" t="s">
        <v>172</v>
      </c>
      <c r="L17" s="74" t="s">
        <v>100</v>
      </c>
      <c r="M17" s="75" t="s">
        <v>173</v>
      </c>
      <c r="N17" s="74" t="s">
        <v>102</v>
      </c>
      <c r="O17" s="74" t="s">
        <v>122</v>
      </c>
      <c r="P17" s="74"/>
      <c r="Q17" s="74" t="s">
        <v>118</v>
      </c>
      <c r="R17" s="74" t="s">
        <v>119</v>
      </c>
      <c r="S17" s="74" t="s">
        <v>120</v>
      </c>
      <c r="T17" s="59" t="s">
        <v>118</v>
      </c>
      <c r="U17" s="61" t="s">
        <v>119</v>
      </c>
      <c r="V17" s="76" t="s">
        <v>174</v>
      </c>
      <c r="W17" s="75" t="s">
        <v>173</v>
      </c>
      <c r="X17" s="77">
        <v>43867</v>
      </c>
      <c r="Y17" s="77">
        <v>43867</v>
      </c>
      <c r="Z17" s="74">
        <v>10</v>
      </c>
      <c r="AA17" s="78">
        <v>300</v>
      </c>
      <c r="AB17" s="74"/>
      <c r="AC17" s="91" t="s">
        <v>122</v>
      </c>
      <c r="AD17" s="74" t="s">
        <v>122</v>
      </c>
      <c r="AE17" s="74"/>
      <c r="AF17" s="74"/>
      <c r="AG17" s="74" t="s">
        <v>121</v>
      </c>
      <c r="AH17" s="28">
        <v>43921</v>
      </c>
      <c r="AI17" s="28">
        <v>43921</v>
      </c>
      <c r="AJ17" s="72"/>
      <c r="AK17" s="45"/>
      <c r="AL17" s="45"/>
      <c r="AM17" s="46"/>
      <c r="AN17" s="46"/>
    </row>
    <row r="18" spans="1:46" ht="26.25">
      <c r="A18" s="57">
        <v>2020</v>
      </c>
      <c r="B18" s="36">
        <v>43891</v>
      </c>
      <c r="C18" s="36">
        <v>43921</v>
      </c>
      <c r="D18" s="27" t="s">
        <v>90</v>
      </c>
      <c r="E18" s="27" t="s">
        <v>194</v>
      </c>
      <c r="F18" s="27" t="s">
        <v>178</v>
      </c>
      <c r="G18" s="27" t="s">
        <v>178</v>
      </c>
      <c r="H18" s="27" t="s">
        <v>114</v>
      </c>
      <c r="I18" s="68" t="s">
        <v>175</v>
      </c>
      <c r="J18" s="68" t="s">
        <v>176</v>
      </c>
      <c r="K18" s="68" t="s">
        <v>177</v>
      </c>
      <c r="L18" s="27" t="s">
        <v>100</v>
      </c>
      <c r="M18" s="29" t="s">
        <v>186</v>
      </c>
      <c r="N18" s="27" t="s">
        <v>102</v>
      </c>
      <c r="O18" s="27" t="s">
        <v>122</v>
      </c>
      <c r="P18" s="27"/>
      <c r="Q18" s="27" t="s">
        <v>118</v>
      </c>
      <c r="R18" s="27" t="s">
        <v>119</v>
      </c>
      <c r="S18" s="27" t="s">
        <v>120</v>
      </c>
      <c r="T18" s="27" t="s">
        <v>118</v>
      </c>
      <c r="U18" s="30" t="s">
        <v>119</v>
      </c>
      <c r="V18" s="30" t="s">
        <v>185</v>
      </c>
      <c r="W18" s="29" t="s">
        <v>186</v>
      </c>
      <c r="X18" s="31">
        <v>72</v>
      </c>
      <c r="Y18" s="31">
        <v>43902</v>
      </c>
      <c r="Z18" s="27">
        <v>12</v>
      </c>
      <c r="AA18" s="81">
        <v>300</v>
      </c>
      <c r="AB18" s="27"/>
      <c r="AC18" s="92" t="s">
        <v>122</v>
      </c>
      <c r="AD18" s="27"/>
      <c r="AE18" s="27"/>
      <c r="AF18" s="27"/>
      <c r="AG18" s="27" t="s">
        <v>121</v>
      </c>
      <c r="AH18" s="28">
        <v>43921</v>
      </c>
      <c r="AI18" s="28">
        <v>43921</v>
      </c>
      <c r="AJ18" s="72"/>
      <c r="AK18" s="45"/>
      <c r="AL18" s="45"/>
      <c r="AM18" s="46"/>
      <c r="AN18" s="46"/>
      <c r="AO18" s="73"/>
      <c r="AP18" s="73"/>
      <c r="AQ18" s="73"/>
      <c r="AR18" s="73"/>
      <c r="AS18" s="73"/>
      <c r="AT18" s="73"/>
    </row>
    <row r="19" spans="1:46" ht="26.25">
      <c r="A19" s="57">
        <v>2020</v>
      </c>
      <c r="B19" s="36">
        <v>43891</v>
      </c>
      <c r="C19" s="36">
        <v>43921</v>
      </c>
      <c r="D19" s="27" t="s">
        <v>90</v>
      </c>
      <c r="E19" s="27" t="s">
        <v>194</v>
      </c>
      <c r="F19" s="27" t="s">
        <v>178</v>
      </c>
      <c r="G19" s="27" t="s">
        <v>178</v>
      </c>
      <c r="H19" s="27" t="s">
        <v>114</v>
      </c>
      <c r="I19" s="68" t="s">
        <v>175</v>
      </c>
      <c r="J19" s="68" t="s">
        <v>176</v>
      </c>
      <c r="K19" s="68" t="s">
        <v>177</v>
      </c>
      <c r="L19" s="27" t="s">
        <v>100</v>
      </c>
      <c r="M19" s="29" t="s">
        <v>184</v>
      </c>
      <c r="N19" s="27" t="s">
        <v>102</v>
      </c>
      <c r="O19" s="27" t="s">
        <v>122</v>
      </c>
      <c r="P19" s="27"/>
      <c r="Q19" s="27" t="s">
        <v>118</v>
      </c>
      <c r="R19" s="27" t="s">
        <v>119</v>
      </c>
      <c r="S19" s="27" t="s">
        <v>120</v>
      </c>
      <c r="T19" s="27" t="s">
        <v>118</v>
      </c>
      <c r="U19" s="30" t="s">
        <v>119</v>
      </c>
      <c r="V19" s="30" t="s">
        <v>185</v>
      </c>
      <c r="W19" s="29" t="s">
        <v>184</v>
      </c>
      <c r="X19" s="31">
        <v>43910</v>
      </c>
      <c r="Y19" s="31">
        <v>43910</v>
      </c>
      <c r="Z19" s="27">
        <v>11</v>
      </c>
      <c r="AA19" s="81">
        <v>300</v>
      </c>
      <c r="AB19" s="27"/>
      <c r="AC19" s="92" t="s">
        <v>122</v>
      </c>
      <c r="AD19" s="27"/>
      <c r="AE19" s="27"/>
      <c r="AF19" s="27"/>
      <c r="AG19" s="27" t="s">
        <v>121</v>
      </c>
      <c r="AH19" s="28">
        <v>43921</v>
      </c>
      <c r="AI19" s="28">
        <v>43921</v>
      </c>
      <c r="AJ19" s="72"/>
      <c r="AK19" s="45"/>
      <c r="AL19" s="45"/>
      <c r="AM19" s="46"/>
      <c r="AN19" s="46"/>
      <c r="AO19" s="73"/>
      <c r="AP19" s="73"/>
      <c r="AQ19" s="73"/>
      <c r="AR19" s="73"/>
      <c r="AS19" s="73"/>
      <c r="AT19" s="73"/>
    </row>
    <row r="20" spans="1:46" ht="26.25">
      <c r="A20" s="57">
        <v>2020</v>
      </c>
      <c r="B20" s="36">
        <v>43891</v>
      </c>
      <c r="C20" s="36">
        <v>43921</v>
      </c>
      <c r="D20" s="27" t="s">
        <v>90</v>
      </c>
      <c r="E20" s="80" t="s">
        <v>179</v>
      </c>
      <c r="F20" s="80" t="s">
        <v>180</v>
      </c>
      <c r="G20" s="80" t="s">
        <v>180</v>
      </c>
      <c r="H20" s="80" t="s">
        <v>127</v>
      </c>
      <c r="I20" s="80" t="s">
        <v>181</v>
      </c>
      <c r="J20" s="80" t="s">
        <v>182</v>
      </c>
      <c r="K20" s="80" t="s">
        <v>183</v>
      </c>
      <c r="L20" s="27" t="s">
        <v>100</v>
      </c>
      <c r="M20" s="29" t="s">
        <v>186</v>
      </c>
      <c r="N20" s="27" t="s">
        <v>102</v>
      </c>
      <c r="O20" s="27" t="s">
        <v>122</v>
      </c>
      <c r="P20" s="27"/>
      <c r="Q20" s="27" t="s">
        <v>118</v>
      </c>
      <c r="R20" s="27" t="s">
        <v>119</v>
      </c>
      <c r="S20" s="27" t="s">
        <v>120</v>
      </c>
      <c r="T20" s="27" t="s">
        <v>118</v>
      </c>
      <c r="U20" s="30" t="s">
        <v>119</v>
      </c>
      <c r="V20" s="30" t="s">
        <v>185</v>
      </c>
      <c r="W20" s="29" t="s">
        <v>186</v>
      </c>
      <c r="X20" s="31">
        <v>72</v>
      </c>
      <c r="Y20" s="31">
        <v>43902</v>
      </c>
      <c r="Z20" s="27">
        <v>14</v>
      </c>
      <c r="AA20" s="81">
        <v>300</v>
      </c>
      <c r="AB20" s="27"/>
      <c r="AC20" s="92" t="s">
        <v>122</v>
      </c>
      <c r="AD20" s="27"/>
      <c r="AE20" s="27"/>
      <c r="AF20" s="27"/>
      <c r="AG20" s="27" t="s">
        <v>121</v>
      </c>
      <c r="AH20" s="28">
        <v>43921</v>
      </c>
      <c r="AI20" s="28">
        <v>43921</v>
      </c>
      <c r="AJ20" s="72"/>
      <c r="AK20" s="45"/>
      <c r="AL20" s="45"/>
      <c r="AM20" s="46"/>
      <c r="AN20" s="46"/>
    </row>
    <row r="21" spans="1:46" ht="26.25">
      <c r="A21" s="57">
        <v>2020</v>
      </c>
      <c r="B21" s="47">
        <v>43891</v>
      </c>
      <c r="C21" s="47">
        <v>43921</v>
      </c>
      <c r="D21" s="27" t="s">
        <v>90</v>
      </c>
      <c r="E21" s="80" t="s">
        <v>179</v>
      </c>
      <c r="F21" s="80" t="s">
        <v>180</v>
      </c>
      <c r="G21" s="80" t="s">
        <v>180</v>
      </c>
      <c r="H21" s="80" t="s">
        <v>127</v>
      </c>
      <c r="I21" s="80" t="s">
        <v>181</v>
      </c>
      <c r="J21" s="80" t="s">
        <v>182</v>
      </c>
      <c r="K21" s="80" t="s">
        <v>183</v>
      </c>
      <c r="L21" s="27" t="s">
        <v>100</v>
      </c>
      <c r="M21" s="29" t="s">
        <v>184</v>
      </c>
      <c r="N21" s="27" t="s">
        <v>102</v>
      </c>
      <c r="O21" s="27" t="s">
        <v>122</v>
      </c>
      <c r="P21" s="27"/>
      <c r="Q21" s="27" t="s">
        <v>118</v>
      </c>
      <c r="R21" s="27" t="s">
        <v>119</v>
      </c>
      <c r="S21" s="27" t="s">
        <v>120</v>
      </c>
      <c r="T21" s="27" t="s">
        <v>118</v>
      </c>
      <c r="U21" s="30" t="s">
        <v>119</v>
      </c>
      <c r="V21" s="30" t="s">
        <v>185</v>
      </c>
      <c r="W21" s="29" t="s">
        <v>184</v>
      </c>
      <c r="X21" s="31">
        <v>43910</v>
      </c>
      <c r="Y21" s="31">
        <v>43910</v>
      </c>
      <c r="Z21" s="27">
        <v>13</v>
      </c>
      <c r="AA21" s="81">
        <v>300</v>
      </c>
      <c r="AB21" s="27"/>
      <c r="AC21" s="92" t="s">
        <v>122</v>
      </c>
      <c r="AD21" s="27"/>
      <c r="AE21" s="27"/>
      <c r="AF21" s="27"/>
      <c r="AG21" s="27" t="s">
        <v>121</v>
      </c>
      <c r="AH21" s="28">
        <v>43921</v>
      </c>
      <c r="AI21" s="28">
        <v>43921</v>
      </c>
      <c r="AJ21" s="72"/>
      <c r="AK21" s="45"/>
    </row>
    <row r="22" spans="1:46">
      <c r="A22" s="11"/>
      <c r="B22" s="12"/>
      <c r="C22" s="12"/>
      <c r="D22" s="11"/>
      <c r="E22" s="11"/>
      <c r="F22" s="11"/>
      <c r="G22" s="11"/>
      <c r="H22" s="11"/>
      <c r="I22" s="13"/>
      <c r="J22" s="13"/>
      <c r="K22" s="13"/>
      <c r="L22" s="11"/>
      <c r="M22" s="14"/>
      <c r="N22" s="11"/>
      <c r="O22" s="11"/>
      <c r="P22" s="11"/>
      <c r="Q22" s="11"/>
      <c r="R22" s="11"/>
      <c r="S22" s="11"/>
      <c r="T22" s="11"/>
      <c r="U22" s="15"/>
      <c r="V22" s="15"/>
      <c r="W22" s="14"/>
      <c r="X22" s="16"/>
      <c r="Y22" s="16"/>
      <c r="Z22" s="19"/>
      <c r="AA22" s="20">
        <v>36262.300000000003</v>
      </c>
      <c r="AB22" s="24"/>
      <c r="AC22" s="12"/>
      <c r="AD22" s="11"/>
      <c r="AE22" s="11"/>
      <c r="AF22" s="11"/>
      <c r="AG22" s="11"/>
      <c r="AH22" s="12"/>
      <c r="AI22" s="12"/>
      <c r="AJ22" s="17"/>
    </row>
    <row r="23" spans="1:46">
      <c r="A23" s="11"/>
      <c r="B23" s="12"/>
      <c r="C23" s="12"/>
      <c r="D23" s="11"/>
      <c r="E23" s="11"/>
      <c r="F23" s="11"/>
      <c r="G23" s="11"/>
      <c r="H23" s="11"/>
      <c r="I23" s="13"/>
      <c r="J23" s="13"/>
      <c r="K23" s="13"/>
      <c r="L23" s="11"/>
      <c r="M23" s="14"/>
      <c r="N23" s="11"/>
      <c r="O23" s="11"/>
      <c r="P23" s="11"/>
      <c r="Q23" s="11"/>
      <c r="R23" s="11"/>
      <c r="S23" s="11"/>
      <c r="T23" s="11"/>
      <c r="U23" s="15"/>
      <c r="V23" s="15"/>
      <c r="W23" s="14"/>
      <c r="X23" s="16"/>
      <c r="Y23" s="16"/>
      <c r="Z23" s="19"/>
      <c r="AA23" s="20">
        <v>36262.300000000003</v>
      </c>
      <c r="AB23" s="24"/>
      <c r="AC23" s="12"/>
      <c r="AD23" s="11"/>
      <c r="AE23" s="11"/>
      <c r="AF23" s="11"/>
      <c r="AG23" s="11"/>
      <c r="AH23" s="12"/>
      <c r="AI23" s="12"/>
      <c r="AJ23" s="17"/>
    </row>
    <row r="24" spans="1:46">
      <c r="A24" s="11"/>
      <c r="B24" s="12"/>
      <c r="C24" s="12"/>
      <c r="D24" s="11"/>
      <c r="E24" s="11"/>
      <c r="F24" s="11"/>
      <c r="G24" s="11"/>
      <c r="H24" s="11"/>
      <c r="I24" s="13"/>
      <c r="J24" s="13"/>
      <c r="K24" s="13"/>
      <c r="L24" s="11"/>
      <c r="M24" s="14"/>
      <c r="N24" s="11"/>
      <c r="O24" s="11"/>
      <c r="P24" s="11"/>
      <c r="Q24" s="11"/>
      <c r="R24" s="11"/>
      <c r="S24" s="11"/>
      <c r="T24" s="11"/>
      <c r="U24" s="15"/>
      <c r="V24" s="15"/>
      <c r="W24" s="14"/>
      <c r="X24" s="16"/>
      <c r="Y24" s="16"/>
      <c r="Z24" s="19"/>
      <c r="AA24" s="21">
        <f>AA22-AA23</f>
        <v>0</v>
      </c>
      <c r="AB24" s="24"/>
      <c r="AC24" s="12"/>
      <c r="AD24" s="11"/>
      <c r="AE24" s="11"/>
      <c r="AF24" s="11"/>
      <c r="AG24" s="11"/>
      <c r="AH24" s="12"/>
      <c r="AI24" s="12"/>
      <c r="AJ24" s="17"/>
    </row>
    <row r="25" spans="1:46">
      <c r="A25" s="11"/>
      <c r="B25" s="12"/>
      <c r="C25" s="12"/>
      <c r="D25" s="11"/>
      <c r="E25" s="11"/>
      <c r="F25" s="11"/>
      <c r="G25" s="11"/>
      <c r="H25" s="11"/>
      <c r="I25" s="13"/>
      <c r="J25" s="13"/>
      <c r="K25" s="13"/>
      <c r="L25" s="11"/>
      <c r="M25" s="14"/>
      <c r="N25" s="11"/>
      <c r="O25" s="11"/>
      <c r="P25" s="11"/>
      <c r="Q25" s="11"/>
      <c r="R25" s="11"/>
      <c r="S25" s="11"/>
      <c r="T25" s="11"/>
      <c r="U25" s="15"/>
      <c r="V25" s="15"/>
      <c r="W25" s="14"/>
      <c r="X25" s="16"/>
      <c r="Y25" s="16"/>
      <c r="Z25" s="19"/>
      <c r="AA25" s="21"/>
      <c r="AB25" s="24"/>
      <c r="AC25" s="12"/>
      <c r="AD25" s="11"/>
      <c r="AE25" s="11"/>
      <c r="AF25" s="11"/>
      <c r="AG25" s="11"/>
      <c r="AH25" s="12"/>
      <c r="AI25" s="12"/>
      <c r="AJ25" s="17"/>
    </row>
    <row r="26" spans="1:46">
      <c r="A26" s="11"/>
      <c r="B26" s="12"/>
      <c r="C26" s="12"/>
      <c r="D26" s="11"/>
      <c r="E26" s="11"/>
      <c r="F26" s="11"/>
      <c r="G26" s="11"/>
      <c r="H26" s="18"/>
      <c r="I26" s="13"/>
      <c r="J26" s="13"/>
      <c r="K26" s="13"/>
      <c r="L26" s="11"/>
      <c r="M26" s="14"/>
      <c r="N26" s="11"/>
      <c r="O26" s="11"/>
      <c r="P26" s="11"/>
      <c r="Q26" s="11"/>
      <c r="R26" s="11"/>
      <c r="S26" s="11"/>
      <c r="T26" s="11"/>
      <c r="U26" s="15"/>
      <c r="V26" s="15"/>
      <c r="W26" s="14"/>
      <c r="X26" s="16"/>
      <c r="Y26" s="16"/>
      <c r="Z26" s="19"/>
      <c r="AA26" s="21"/>
      <c r="AB26" s="24"/>
      <c r="AC26" s="12"/>
      <c r="AD26" s="11"/>
      <c r="AE26" s="11"/>
      <c r="AF26" s="11"/>
      <c r="AG26" s="11"/>
      <c r="AH26" s="12"/>
      <c r="AI26" s="12"/>
      <c r="AJ26" s="17"/>
    </row>
    <row r="27" spans="1:46">
      <c r="A27" s="11"/>
      <c r="B27" s="12"/>
      <c r="C27" s="12"/>
      <c r="D27" s="11"/>
      <c r="E27" s="11"/>
      <c r="F27" s="11"/>
      <c r="G27" s="11"/>
      <c r="H27" s="11"/>
      <c r="I27" s="13"/>
      <c r="J27" s="13"/>
      <c r="K27" s="13"/>
      <c r="L27" s="11"/>
      <c r="M27" s="14"/>
      <c r="N27" s="11"/>
      <c r="O27" s="11"/>
      <c r="P27" s="11"/>
      <c r="Q27" s="11"/>
      <c r="R27" s="11"/>
      <c r="S27" s="11"/>
      <c r="T27" s="11"/>
      <c r="U27" s="15"/>
      <c r="V27" s="15"/>
      <c r="W27" s="14"/>
      <c r="X27" s="16"/>
      <c r="Y27" s="16"/>
      <c r="Z27" s="19"/>
      <c r="AA27" s="21"/>
      <c r="AB27" s="24"/>
      <c r="AC27" s="12"/>
      <c r="AD27" s="11"/>
      <c r="AE27" s="11"/>
      <c r="AF27" s="11"/>
      <c r="AG27" s="11"/>
      <c r="AH27" s="12"/>
      <c r="AI27" s="12"/>
      <c r="AJ27" s="17"/>
    </row>
    <row r="28" spans="1:46">
      <c r="A28" s="11"/>
      <c r="B28" s="12"/>
      <c r="C28" s="12"/>
      <c r="D28" s="11"/>
      <c r="E28" s="11"/>
      <c r="F28" s="11"/>
      <c r="G28" s="11"/>
      <c r="H28" s="18"/>
      <c r="I28" s="13"/>
      <c r="J28" s="13"/>
      <c r="K28" s="13"/>
      <c r="L28" s="11"/>
      <c r="M28" s="14"/>
      <c r="N28" s="11"/>
      <c r="O28" s="11"/>
      <c r="P28" s="11"/>
      <c r="Q28" s="11"/>
      <c r="R28" s="11"/>
      <c r="S28" s="11"/>
      <c r="T28" s="11"/>
      <c r="U28" s="15"/>
      <c r="V28" s="15"/>
      <c r="W28" s="14"/>
      <c r="X28" s="16"/>
      <c r="Y28" s="16"/>
      <c r="Z28" s="19"/>
      <c r="AA28" s="21"/>
      <c r="AB28" s="24"/>
      <c r="AC28" s="12"/>
      <c r="AD28" s="11"/>
      <c r="AE28" s="11"/>
      <c r="AF28" s="11"/>
      <c r="AG28" s="11"/>
      <c r="AH28" s="12"/>
      <c r="AI28" s="12"/>
      <c r="AJ28" s="17"/>
    </row>
    <row r="29" spans="1:46">
      <c r="A29" s="11"/>
      <c r="B29" s="12"/>
      <c r="C29" s="12"/>
      <c r="D29" s="11"/>
      <c r="E29" s="11"/>
      <c r="F29" s="11"/>
      <c r="G29" s="11"/>
      <c r="H29" s="18"/>
      <c r="I29" s="18"/>
      <c r="J29" s="13"/>
      <c r="K29" s="13"/>
      <c r="L29" s="11"/>
      <c r="M29" s="14"/>
      <c r="N29" s="11"/>
      <c r="O29" s="11"/>
      <c r="P29" s="11"/>
      <c r="Q29" s="11"/>
      <c r="R29" s="11"/>
      <c r="S29" s="11"/>
      <c r="T29" s="11"/>
      <c r="U29" s="15"/>
      <c r="V29" s="15"/>
      <c r="W29" s="14"/>
      <c r="X29" s="16"/>
      <c r="Y29" s="16"/>
      <c r="Z29" s="19"/>
      <c r="AA29" s="21"/>
      <c r="AB29" s="24"/>
      <c r="AC29" s="12"/>
      <c r="AD29" s="11"/>
      <c r="AE29" s="11"/>
      <c r="AF29" s="11"/>
      <c r="AG29" s="11"/>
      <c r="AH29" s="12"/>
      <c r="AI29" s="12"/>
      <c r="AJ29" s="17"/>
    </row>
    <row r="30" spans="1:46">
      <c r="A30" s="11"/>
      <c r="B30" s="12"/>
      <c r="C30" s="12"/>
      <c r="D30" s="11"/>
      <c r="E30" s="11"/>
      <c r="F30" s="11"/>
      <c r="G30" s="11"/>
      <c r="H30" s="11"/>
      <c r="I30" s="13"/>
      <c r="J30" s="13"/>
      <c r="K30" s="13"/>
      <c r="L30" s="11"/>
      <c r="M30" s="14"/>
      <c r="N30" s="11"/>
      <c r="O30" s="11"/>
      <c r="P30" s="11"/>
      <c r="Q30" s="11"/>
      <c r="R30" s="11"/>
      <c r="S30" s="11"/>
      <c r="T30" s="11"/>
      <c r="U30" s="15"/>
      <c r="V30" s="15"/>
      <c r="W30" s="14"/>
      <c r="X30" s="16"/>
      <c r="Y30" s="16"/>
      <c r="Z30" s="19"/>
      <c r="AA30" s="21"/>
      <c r="AB30" s="24"/>
      <c r="AC30" s="12"/>
      <c r="AD30" s="11"/>
      <c r="AE30" s="11"/>
      <c r="AF30" s="11"/>
      <c r="AG30" s="11"/>
      <c r="AH30" s="12"/>
      <c r="AI30" s="12"/>
      <c r="AJ30" s="17"/>
    </row>
    <row r="31" spans="1:46">
      <c r="A31" s="11"/>
      <c r="B31" s="12"/>
      <c r="C31" s="12"/>
      <c r="D31" s="11"/>
      <c r="E31" s="11"/>
      <c r="F31" s="11"/>
      <c r="G31" s="11"/>
      <c r="H31" s="11"/>
      <c r="I31" s="13"/>
      <c r="J31" s="13"/>
      <c r="K31" s="13"/>
      <c r="L31" s="11"/>
      <c r="M31" s="14"/>
      <c r="N31" s="11"/>
      <c r="O31" s="11"/>
      <c r="P31" s="11"/>
      <c r="Q31" s="11"/>
      <c r="R31" s="11"/>
      <c r="S31" s="11"/>
      <c r="T31" s="11"/>
      <c r="U31" s="15"/>
      <c r="V31" s="15"/>
      <c r="W31" s="14"/>
      <c r="X31" s="16"/>
      <c r="Y31" s="16"/>
      <c r="Z31" s="19"/>
      <c r="AA31" s="21"/>
      <c r="AB31" s="24"/>
      <c r="AC31" s="12"/>
      <c r="AD31" s="11"/>
      <c r="AE31" s="11"/>
      <c r="AF31" s="11"/>
      <c r="AG31" s="11"/>
      <c r="AH31" s="12"/>
      <c r="AI31" s="12"/>
      <c r="AJ31" s="17"/>
    </row>
    <row r="32" spans="1:46">
      <c r="A32" s="11"/>
      <c r="B32" s="12"/>
      <c r="C32" s="12"/>
      <c r="D32" s="11"/>
      <c r="E32" s="11"/>
      <c r="F32" s="11"/>
      <c r="G32" s="11"/>
      <c r="H32" s="11"/>
      <c r="I32" s="13"/>
      <c r="J32" s="13"/>
      <c r="K32" s="13"/>
      <c r="L32" s="11"/>
      <c r="M32" s="14"/>
      <c r="N32" s="11"/>
      <c r="O32" s="11"/>
      <c r="P32" s="11"/>
      <c r="Q32" s="11"/>
      <c r="R32" s="11"/>
      <c r="S32" s="11"/>
      <c r="T32" s="11"/>
      <c r="U32" s="15"/>
      <c r="V32" s="15"/>
      <c r="W32" s="14"/>
      <c r="X32" s="16"/>
      <c r="Y32" s="16"/>
      <c r="Z32" s="19"/>
      <c r="AA32" s="21"/>
      <c r="AB32" s="24"/>
      <c r="AC32" s="12"/>
      <c r="AD32" s="11"/>
      <c r="AE32" s="11"/>
      <c r="AF32" s="11"/>
      <c r="AG32" s="11"/>
      <c r="AH32" s="12"/>
      <c r="AI32" s="12"/>
      <c r="AJ32" s="17"/>
    </row>
    <row r="33" spans="1:36">
      <c r="A33" s="11"/>
      <c r="B33" s="12"/>
      <c r="C33" s="12"/>
      <c r="D33" s="11"/>
      <c r="E33" s="11"/>
      <c r="F33" s="11"/>
      <c r="G33" s="11"/>
      <c r="H33" s="11"/>
      <c r="I33" s="18"/>
      <c r="J33" s="13"/>
      <c r="K33" s="13"/>
      <c r="L33" s="11"/>
      <c r="M33" s="14"/>
      <c r="N33" s="11"/>
      <c r="O33" s="11"/>
      <c r="P33" s="11"/>
      <c r="Q33" s="11"/>
      <c r="R33" s="11"/>
      <c r="S33" s="11"/>
      <c r="T33" s="11"/>
      <c r="U33" s="15"/>
      <c r="V33" s="15"/>
      <c r="W33" s="14"/>
      <c r="X33" s="16"/>
      <c r="Y33" s="16"/>
      <c r="Z33" s="19"/>
      <c r="AA33" s="21"/>
      <c r="AB33" s="24"/>
      <c r="AC33" s="12"/>
      <c r="AD33" s="11"/>
      <c r="AE33" s="11"/>
      <c r="AF33" s="11"/>
      <c r="AG33" s="11"/>
      <c r="AH33" s="12"/>
      <c r="AI33" s="12"/>
      <c r="AJ33" s="17"/>
    </row>
    <row r="34" spans="1:36">
      <c r="A34" s="11"/>
      <c r="B34" s="12"/>
      <c r="C34" s="12"/>
      <c r="D34" s="11"/>
      <c r="E34" s="11"/>
      <c r="F34" s="11"/>
      <c r="G34" s="11"/>
      <c r="H34" s="11"/>
      <c r="I34" s="13"/>
      <c r="J34" s="13"/>
      <c r="K34" s="13"/>
      <c r="L34" s="11"/>
      <c r="M34" s="14"/>
      <c r="N34" s="11"/>
      <c r="O34" s="11"/>
      <c r="P34" s="11"/>
      <c r="Q34" s="11"/>
      <c r="R34" s="11"/>
      <c r="S34" s="11"/>
      <c r="T34" s="11"/>
      <c r="U34" s="15"/>
      <c r="V34" s="15"/>
      <c r="W34" s="14"/>
      <c r="X34" s="16"/>
      <c r="Y34" s="16"/>
      <c r="Z34" s="13"/>
      <c r="AA34" s="25"/>
      <c r="AB34" s="24"/>
      <c r="AC34" s="12"/>
      <c r="AD34" s="11"/>
      <c r="AE34" s="11"/>
      <c r="AF34" s="11"/>
      <c r="AG34" s="11"/>
      <c r="AH34" s="12"/>
      <c r="AI34" s="12"/>
      <c r="AJ34" s="17"/>
    </row>
    <row r="35" spans="1:36">
      <c r="A35" s="11"/>
      <c r="B35" s="12"/>
      <c r="C35" s="12"/>
      <c r="D35" s="11"/>
      <c r="E35" s="11"/>
      <c r="F35" s="11"/>
      <c r="G35" s="11"/>
      <c r="H35" s="11"/>
      <c r="I35" s="18"/>
      <c r="J35" s="13"/>
      <c r="K35" s="13"/>
      <c r="L35" s="11"/>
      <c r="M35" s="14"/>
      <c r="N35" s="11"/>
      <c r="O35" s="11"/>
      <c r="P35" s="11"/>
      <c r="Q35" s="11"/>
      <c r="R35" s="11"/>
      <c r="S35" s="11"/>
      <c r="T35" s="11"/>
      <c r="U35" s="15"/>
      <c r="V35" s="15"/>
      <c r="W35" s="14"/>
      <c r="X35" s="16"/>
      <c r="Y35" s="16"/>
      <c r="Z35" s="13"/>
      <c r="AA35" s="25"/>
      <c r="AB35" s="24"/>
      <c r="AC35" s="12"/>
      <c r="AD35" s="11"/>
      <c r="AE35" s="11"/>
      <c r="AF35" s="11"/>
      <c r="AG35" s="11"/>
      <c r="AH35" s="12"/>
      <c r="AI35" s="12"/>
      <c r="AJ35" s="17"/>
    </row>
    <row r="36" spans="1:36">
      <c r="A36" s="11"/>
      <c r="B36" s="12"/>
      <c r="C36" s="12"/>
      <c r="D36" s="11"/>
      <c r="E36" s="11"/>
      <c r="F36" s="11"/>
      <c r="G36" s="11"/>
      <c r="H36" s="11"/>
      <c r="I36" s="18"/>
      <c r="J36" s="13"/>
      <c r="K36" s="19"/>
      <c r="L36" s="11"/>
      <c r="M36" s="14"/>
      <c r="N36" s="11"/>
      <c r="O36" s="11"/>
      <c r="P36" s="11"/>
      <c r="Q36" s="11"/>
      <c r="R36" s="11"/>
      <c r="S36" s="11"/>
      <c r="T36" s="11"/>
      <c r="U36" s="15"/>
      <c r="V36" s="15"/>
      <c r="W36" s="14"/>
      <c r="X36" s="16"/>
      <c r="Y36" s="16"/>
      <c r="Z36" s="13"/>
      <c r="AA36" s="25"/>
      <c r="AB36" s="24"/>
      <c r="AC36" s="12"/>
      <c r="AD36" s="11"/>
      <c r="AE36" s="11"/>
      <c r="AF36" s="11"/>
      <c r="AG36" s="11"/>
      <c r="AH36" s="12"/>
      <c r="AI36" s="12"/>
      <c r="AJ36" s="17"/>
    </row>
    <row r="37" spans="1:36">
      <c r="A37" s="11"/>
      <c r="B37" s="12"/>
      <c r="C37" s="12"/>
      <c r="D37" s="11"/>
      <c r="E37" s="11"/>
      <c r="F37" s="11"/>
      <c r="G37" s="11"/>
      <c r="H37" s="18"/>
      <c r="I37" s="18"/>
      <c r="J37" s="13"/>
      <c r="K37" s="13"/>
      <c r="L37" s="11"/>
      <c r="M37" s="14"/>
      <c r="N37" s="11"/>
      <c r="O37" s="11"/>
      <c r="P37" s="11"/>
      <c r="Q37" s="11"/>
      <c r="R37" s="11"/>
      <c r="S37" s="11"/>
      <c r="T37" s="11"/>
      <c r="U37" s="15"/>
      <c r="V37" s="15"/>
      <c r="W37" s="14"/>
      <c r="X37" s="16"/>
      <c r="Y37" s="16"/>
      <c r="Z37" s="13"/>
      <c r="AA37" s="82"/>
      <c r="AB37" s="24"/>
      <c r="AC37" s="12"/>
      <c r="AD37" s="11"/>
      <c r="AE37" s="11"/>
      <c r="AF37" s="11"/>
      <c r="AG37" s="11"/>
      <c r="AH37" s="12"/>
      <c r="AI37" s="12"/>
      <c r="AJ37" s="17"/>
    </row>
    <row r="38" spans="1:36">
      <c r="A38" s="11"/>
      <c r="B38" s="12"/>
      <c r="C38" s="12"/>
      <c r="D38" s="11"/>
      <c r="E38" s="11"/>
      <c r="F38" s="11"/>
      <c r="G38" s="11"/>
      <c r="H38" s="18"/>
      <c r="I38" s="13"/>
      <c r="J38" s="13"/>
      <c r="K38" s="13"/>
      <c r="L38" s="11"/>
      <c r="M38" s="14"/>
      <c r="N38" s="11"/>
      <c r="O38" s="11"/>
      <c r="P38" s="11"/>
      <c r="Q38" s="11"/>
      <c r="R38" s="11"/>
      <c r="S38" s="11"/>
      <c r="T38" s="11"/>
      <c r="U38" s="15"/>
      <c r="V38" s="15"/>
      <c r="W38" s="14"/>
      <c r="X38" s="16"/>
      <c r="Y38" s="16"/>
      <c r="Z38" s="13"/>
      <c r="AA38" s="82"/>
      <c r="AB38" s="24"/>
      <c r="AC38" s="12"/>
      <c r="AD38" s="11"/>
      <c r="AE38" s="11"/>
      <c r="AF38" s="11"/>
      <c r="AG38" s="11"/>
      <c r="AH38" s="12"/>
      <c r="AI38" s="12"/>
      <c r="AJ38" s="17"/>
    </row>
    <row r="39" spans="1:36">
      <c r="A39" s="11"/>
      <c r="B39" s="12"/>
      <c r="C39" s="12"/>
      <c r="D39" s="11"/>
      <c r="E39" s="11"/>
      <c r="F39" s="11"/>
      <c r="G39" s="11"/>
      <c r="H39" s="18"/>
      <c r="I39" s="18"/>
      <c r="J39" s="13"/>
      <c r="K39" s="13"/>
      <c r="L39" s="11"/>
      <c r="M39" s="14"/>
      <c r="N39" s="11"/>
      <c r="O39" s="11"/>
      <c r="P39" s="11"/>
      <c r="Q39" s="11"/>
      <c r="R39" s="11"/>
      <c r="S39" s="11"/>
      <c r="T39" s="11"/>
      <c r="U39" s="15"/>
      <c r="V39" s="15"/>
      <c r="W39" s="14"/>
      <c r="X39" s="16"/>
      <c r="Y39" s="16"/>
      <c r="Z39" s="13"/>
      <c r="AA39" s="82"/>
      <c r="AB39" s="24"/>
      <c r="AC39" s="12"/>
      <c r="AD39" s="11"/>
      <c r="AE39" s="11"/>
      <c r="AF39" s="11"/>
      <c r="AG39" s="11"/>
      <c r="AH39" s="12"/>
      <c r="AI39" s="12"/>
      <c r="AJ39" s="17"/>
    </row>
    <row r="40" spans="1:36">
      <c r="A40" s="11"/>
      <c r="B40" s="12"/>
      <c r="C40" s="12"/>
      <c r="D40" s="11"/>
      <c r="E40" s="11"/>
      <c r="F40" s="11"/>
      <c r="G40" s="11"/>
      <c r="H40" s="11"/>
      <c r="I40" s="13"/>
      <c r="J40" s="13"/>
      <c r="K40" s="13"/>
      <c r="L40" s="11"/>
      <c r="M40" s="14"/>
      <c r="N40" s="11"/>
      <c r="O40" s="11"/>
      <c r="P40" s="11"/>
      <c r="Q40" s="11"/>
      <c r="R40" s="11"/>
      <c r="S40" s="11"/>
      <c r="T40" s="11"/>
      <c r="U40" s="15"/>
      <c r="V40" s="15"/>
      <c r="W40" s="14"/>
      <c r="X40" s="16"/>
      <c r="Y40" s="16"/>
      <c r="Z40" s="19"/>
      <c r="AA40" s="82"/>
      <c r="AB40" s="24"/>
      <c r="AC40" s="12"/>
      <c r="AD40" s="11"/>
      <c r="AE40" s="11"/>
      <c r="AF40" s="11"/>
      <c r="AG40" s="11"/>
      <c r="AH40" s="12"/>
      <c r="AI40" s="12"/>
      <c r="AJ40" s="17"/>
    </row>
    <row r="41" spans="1:36">
      <c r="A41" s="11"/>
      <c r="B41" s="12"/>
      <c r="C41" s="12"/>
      <c r="D41" s="11"/>
      <c r="E41" s="11"/>
      <c r="F41" s="11"/>
      <c r="G41" s="11"/>
      <c r="H41" s="18"/>
      <c r="I41" s="18"/>
      <c r="J41" s="13"/>
      <c r="K41" s="19"/>
      <c r="L41" s="11"/>
      <c r="M41" s="14"/>
      <c r="N41" s="11"/>
      <c r="O41" s="11"/>
      <c r="P41" s="11"/>
      <c r="Q41" s="11"/>
      <c r="R41" s="11"/>
      <c r="S41" s="11"/>
      <c r="T41" s="11"/>
      <c r="U41" s="15"/>
      <c r="V41" s="15"/>
      <c r="W41" s="14"/>
      <c r="X41" s="16"/>
      <c r="Y41" s="16"/>
      <c r="Z41" s="13"/>
      <c r="AA41" s="82"/>
      <c r="AB41" s="24"/>
      <c r="AC41" s="12"/>
      <c r="AD41" s="11"/>
      <c r="AE41" s="11"/>
      <c r="AF41" s="11"/>
      <c r="AG41" s="11"/>
      <c r="AH41" s="12"/>
      <c r="AI41" s="12"/>
      <c r="AJ41" s="17"/>
    </row>
    <row r="42" spans="1:36">
      <c r="A42" s="11"/>
      <c r="B42" s="12"/>
      <c r="C42" s="12"/>
      <c r="D42" s="11"/>
      <c r="E42" s="11"/>
      <c r="F42" s="11"/>
      <c r="G42" s="11"/>
      <c r="H42" s="18"/>
      <c r="I42" s="18"/>
      <c r="J42" s="13"/>
      <c r="K42" s="13"/>
      <c r="L42" s="11"/>
      <c r="M42" s="14"/>
      <c r="N42" s="11"/>
      <c r="O42" s="11"/>
      <c r="P42" s="11"/>
      <c r="Q42" s="11"/>
      <c r="R42" s="11"/>
      <c r="S42" s="11"/>
      <c r="T42" s="11"/>
      <c r="U42" s="15"/>
      <c r="V42" s="15"/>
      <c r="W42" s="14"/>
      <c r="X42" s="16"/>
      <c r="Y42" s="16"/>
      <c r="Z42" s="13"/>
      <c r="AA42" s="82"/>
      <c r="AB42" s="24"/>
      <c r="AC42" s="12"/>
      <c r="AD42" s="11"/>
      <c r="AE42" s="11"/>
      <c r="AF42" s="11"/>
      <c r="AG42" s="11"/>
      <c r="AH42" s="12"/>
      <c r="AI42" s="12"/>
      <c r="AJ42" s="17"/>
    </row>
    <row r="43" spans="1:36">
      <c r="A43" s="11"/>
      <c r="B43" s="12"/>
      <c r="C43" s="12"/>
      <c r="D43" s="11"/>
      <c r="E43" s="11"/>
      <c r="F43" s="11"/>
      <c r="G43" s="11"/>
      <c r="H43" s="11"/>
      <c r="I43" s="13"/>
      <c r="J43" s="13"/>
      <c r="K43" s="13"/>
      <c r="L43" s="11"/>
      <c r="M43" s="14"/>
      <c r="N43" s="11"/>
      <c r="O43" s="11"/>
      <c r="P43" s="11"/>
      <c r="Q43" s="11"/>
      <c r="R43" s="11"/>
      <c r="S43" s="11"/>
      <c r="T43" s="11"/>
      <c r="U43" s="15"/>
      <c r="V43" s="15"/>
      <c r="W43" s="14"/>
      <c r="X43" s="16"/>
      <c r="Y43" s="16"/>
      <c r="Z43" s="19"/>
      <c r="AA43" s="82"/>
      <c r="AB43" s="24"/>
      <c r="AC43" s="12"/>
      <c r="AD43" s="11"/>
      <c r="AE43" s="11"/>
      <c r="AF43" s="11"/>
      <c r="AG43" s="11"/>
      <c r="AH43" s="12"/>
      <c r="AI43" s="12"/>
      <c r="AJ43" s="17"/>
    </row>
    <row r="44" spans="1:36">
      <c r="A44" s="11"/>
      <c r="B44" s="12"/>
      <c r="C44" s="12"/>
      <c r="D44" s="11"/>
      <c r="E44" s="11"/>
      <c r="F44" s="11"/>
      <c r="G44" s="11"/>
      <c r="H44" s="11"/>
      <c r="I44" s="13"/>
      <c r="J44" s="13"/>
      <c r="K44" s="13"/>
      <c r="L44" s="11"/>
      <c r="M44" s="14"/>
      <c r="N44" s="11"/>
      <c r="O44" s="11"/>
      <c r="P44" s="11"/>
      <c r="Q44" s="11"/>
      <c r="R44" s="11"/>
      <c r="S44" s="11"/>
      <c r="T44" s="11"/>
      <c r="U44" s="15"/>
      <c r="V44" s="15"/>
      <c r="W44" s="14"/>
      <c r="X44" s="16"/>
      <c r="Y44" s="16"/>
      <c r="Z44" s="11"/>
      <c r="AA44" s="83"/>
      <c r="AB44" s="11"/>
      <c r="AC44" s="12"/>
      <c r="AD44" s="11"/>
      <c r="AE44" s="11"/>
      <c r="AF44" s="11"/>
      <c r="AG44" s="11"/>
      <c r="AH44" s="12"/>
      <c r="AI44" s="12"/>
      <c r="AJ44" s="17"/>
    </row>
    <row r="45" spans="1:36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84"/>
      <c r="AB45" s="26"/>
      <c r="AC45" s="26"/>
      <c r="AD45" s="26"/>
      <c r="AE45" s="26"/>
      <c r="AF45" s="26"/>
      <c r="AG45" s="26"/>
      <c r="AH45" s="26"/>
      <c r="AI45" s="26"/>
      <c r="AJ45" s="10"/>
    </row>
    <row r="46" spans="1:36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85"/>
      <c r="AB46" s="26"/>
      <c r="AC46" s="26"/>
      <c r="AD46" s="26"/>
      <c r="AE46" s="26"/>
      <c r="AF46" s="26"/>
      <c r="AG46" s="26"/>
      <c r="AH46" s="26"/>
      <c r="AI46" s="26"/>
      <c r="AJ46" s="10"/>
    </row>
    <row r="47" spans="1:36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86"/>
      <c r="AB47" s="26"/>
      <c r="AC47" s="26"/>
      <c r="AD47" s="26"/>
      <c r="AE47" s="26"/>
      <c r="AF47" s="26"/>
      <c r="AG47" s="26"/>
      <c r="AH47" s="26"/>
      <c r="AI47" s="26"/>
      <c r="AJ47" s="10"/>
    </row>
    <row r="48" spans="1:36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86"/>
      <c r="AB48" s="26"/>
      <c r="AC48" s="26"/>
      <c r="AD48" s="26"/>
      <c r="AE48" s="26"/>
      <c r="AF48" s="26"/>
      <c r="AG48" s="26"/>
      <c r="AH48" s="26"/>
      <c r="AI48" s="26"/>
      <c r="AJ48" s="10"/>
    </row>
    <row r="49" spans="1:36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85"/>
      <c r="AB49" s="26"/>
      <c r="AC49" s="26"/>
      <c r="AD49" s="26"/>
      <c r="AE49" s="26"/>
      <c r="AF49" s="26"/>
      <c r="AG49" s="26"/>
      <c r="AH49" s="26"/>
      <c r="AI49" s="26"/>
      <c r="AJ49" s="10"/>
    </row>
    <row r="50" spans="1:36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85"/>
      <c r="AB50" s="26"/>
      <c r="AC50" s="26"/>
      <c r="AD50" s="26"/>
      <c r="AE50" s="26"/>
      <c r="AF50" s="26"/>
      <c r="AG50" s="26"/>
      <c r="AH50" s="26"/>
      <c r="AI50" s="26"/>
      <c r="AJ50" s="10"/>
    </row>
    <row r="51" spans="1:36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85"/>
      <c r="AB51" s="26"/>
      <c r="AC51" s="26"/>
      <c r="AD51" s="26"/>
      <c r="AE51" s="26"/>
      <c r="AF51" s="26"/>
      <c r="AG51" s="26"/>
      <c r="AH51" s="26"/>
      <c r="AI51" s="26"/>
      <c r="AJ51" s="10"/>
    </row>
    <row r="52" spans="1:36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85"/>
      <c r="AB52" s="26"/>
      <c r="AC52" s="26"/>
      <c r="AD52" s="26"/>
      <c r="AE52" s="26"/>
      <c r="AF52" s="26"/>
      <c r="AG52" s="26"/>
      <c r="AH52" s="26"/>
      <c r="AI52" s="26"/>
      <c r="AJ52" s="10"/>
    </row>
    <row r="53" spans="1:36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10"/>
    </row>
    <row r="54" spans="1:36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10"/>
    </row>
    <row r="55" spans="1:36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10"/>
    </row>
    <row r="56" spans="1:36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10"/>
    </row>
    <row r="57" spans="1:36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10"/>
    </row>
    <row r="58" spans="1:36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10"/>
    </row>
    <row r="59" spans="1:36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10"/>
    </row>
    <row r="60" spans="1:36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1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61:D134 D8:D44">
      <formula1>Hidden_13</formula1>
    </dataValidation>
    <dataValidation type="list" allowBlank="1" showErrorMessage="1" sqref="L61:L134 L8:L44">
      <formula1>Hidden_211</formula1>
    </dataValidation>
    <dataValidation type="list" allowBlank="1" showErrorMessage="1" sqref="N61:N134 N8:N44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sqref="A1:A11"/>
    </sheetView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  <row r="11" spans="1:1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1"/>
  <sheetViews>
    <sheetView topLeftCell="A4" workbookViewId="0">
      <selection activeCell="A4" sqref="A4:D26"/>
    </sheetView>
  </sheetViews>
  <sheetFormatPr baseColWidth="10" defaultColWidth="9.140625" defaultRowHeight="15"/>
  <cols>
    <col min="1" max="1" width="3.42578125" bestFit="1" customWidth="1"/>
    <col min="2" max="2" width="26.5703125" customWidth="1"/>
    <col min="3" max="3" width="19.28515625" customWidth="1"/>
    <col min="4" max="4" width="29.42578125" customWidth="1"/>
  </cols>
  <sheetData>
    <row r="1" spans="1:8" hidden="1">
      <c r="B1" t="s">
        <v>6</v>
      </c>
      <c r="C1" t="s">
        <v>9</v>
      </c>
      <c r="D1" t="s">
        <v>11</v>
      </c>
    </row>
    <row r="2" spans="1:8" hidden="1">
      <c r="B2" t="s">
        <v>104</v>
      </c>
      <c r="C2" t="s">
        <v>105</v>
      </c>
      <c r="D2" t="s">
        <v>106</v>
      </c>
    </row>
    <row r="3" spans="1:8" ht="75">
      <c r="A3" s="1" t="s">
        <v>107</v>
      </c>
      <c r="B3" s="1" t="s">
        <v>108</v>
      </c>
      <c r="C3" s="1" t="s">
        <v>109</v>
      </c>
      <c r="D3" s="1" t="s">
        <v>110</v>
      </c>
    </row>
    <row r="4" spans="1:8">
      <c r="A4" s="9">
        <v>1</v>
      </c>
      <c r="B4" s="5">
        <v>37501</v>
      </c>
      <c r="C4" s="5" t="s">
        <v>124</v>
      </c>
      <c r="D4" s="22">
        <v>3500</v>
      </c>
      <c r="E4" s="6"/>
      <c r="F4" s="3"/>
    </row>
    <row r="5" spans="1:8">
      <c r="A5" s="9">
        <v>1</v>
      </c>
      <c r="B5" s="5">
        <v>37502</v>
      </c>
      <c r="C5" s="5" t="s">
        <v>123</v>
      </c>
      <c r="D5" s="22">
        <v>500</v>
      </c>
      <c r="E5" s="6"/>
      <c r="F5" s="3"/>
    </row>
    <row r="6" spans="1:8">
      <c r="A6" s="64">
        <v>2</v>
      </c>
      <c r="B6" s="65">
        <v>37501</v>
      </c>
      <c r="C6" s="65" t="s">
        <v>124</v>
      </c>
      <c r="D6" s="66">
        <v>1500</v>
      </c>
      <c r="E6" s="6"/>
      <c r="F6" s="3"/>
    </row>
    <row r="7" spans="1:8">
      <c r="A7" s="64">
        <v>3</v>
      </c>
      <c r="B7" s="65">
        <v>37501</v>
      </c>
      <c r="C7" s="65" t="s">
        <v>124</v>
      </c>
      <c r="D7" s="66">
        <v>1700</v>
      </c>
      <c r="E7" s="6"/>
      <c r="F7" s="3"/>
    </row>
    <row r="8" spans="1:8">
      <c r="A8" s="64">
        <v>3</v>
      </c>
      <c r="B8" s="65">
        <v>37502</v>
      </c>
      <c r="C8" s="65" t="s">
        <v>123</v>
      </c>
      <c r="D8" s="66">
        <v>400</v>
      </c>
      <c r="E8" s="6"/>
      <c r="F8" s="3"/>
    </row>
    <row r="9" spans="1:8">
      <c r="A9" s="64">
        <v>4</v>
      </c>
      <c r="B9" s="65">
        <v>37601</v>
      </c>
      <c r="C9" s="65" t="s">
        <v>146</v>
      </c>
      <c r="D9" s="66">
        <v>7390.5</v>
      </c>
      <c r="E9" s="6"/>
      <c r="F9" s="3"/>
    </row>
    <row r="10" spans="1:8">
      <c r="A10" s="64">
        <v>4</v>
      </c>
      <c r="B10" s="65">
        <v>37502</v>
      </c>
      <c r="C10" s="65" t="s">
        <v>123</v>
      </c>
      <c r="D10" s="66">
        <v>400</v>
      </c>
      <c r="E10" s="6"/>
      <c r="F10" s="3"/>
    </row>
    <row r="11" spans="1:8">
      <c r="A11" s="64">
        <v>5</v>
      </c>
      <c r="B11" s="65">
        <v>37501</v>
      </c>
      <c r="C11" s="65" t="s">
        <v>124</v>
      </c>
      <c r="D11" s="66">
        <v>1700</v>
      </c>
      <c r="E11" s="6"/>
      <c r="F11" s="3"/>
    </row>
    <row r="12" spans="1:8">
      <c r="A12" s="64">
        <v>5</v>
      </c>
      <c r="B12" s="65">
        <v>37502</v>
      </c>
      <c r="C12" s="65" t="s">
        <v>123</v>
      </c>
      <c r="D12" s="66">
        <v>400</v>
      </c>
      <c r="E12" s="6"/>
      <c r="F12" s="3"/>
    </row>
    <row r="13" spans="1:8">
      <c r="A13" s="64">
        <v>6</v>
      </c>
      <c r="B13" s="65">
        <v>37601</v>
      </c>
      <c r="C13" s="65" t="s">
        <v>146</v>
      </c>
      <c r="D13" s="66">
        <v>7975.8</v>
      </c>
      <c r="E13" s="6"/>
      <c r="F13" s="3"/>
      <c r="G13" s="34"/>
      <c r="H13" s="34"/>
    </row>
    <row r="14" spans="1:8">
      <c r="A14" s="64">
        <v>6</v>
      </c>
      <c r="B14" s="65">
        <v>37502</v>
      </c>
      <c r="C14" s="65" t="s">
        <v>123</v>
      </c>
      <c r="D14" s="66">
        <v>400</v>
      </c>
      <c r="E14" s="6"/>
      <c r="F14" s="3"/>
      <c r="G14" s="34"/>
      <c r="H14" s="34"/>
    </row>
    <row r="15" spans="1:8">
      <c r="A15" s="64">
        <v>7</v>
      </c>
      <c r="B15" s="65">
        <v>37601</v>
      </c>
      <c r="C15" s="65" t="s">
        <v>146</v>
      </c>
      <c r="D15" s="66">
        <v>7896</v>
      </c>
      <c r="E15" s="7"/>
      <c r="F15" s="3"/>
    </row>
    <row r="16" spans="1:8">
      <c r="A16" s="64">
        <v>7</v>
      </c>
      <c r="B16" s="65">
        <v>37502</v>
      </c>
      <c r="C16" s="65" t="s">
        <v>123</v>
      </c>
      <c r="D16" s="66">
        <v>400</v>
      </c>
      <c r="E16" s="7"/>
      <c r="F16" s="3"/>
    </row>
    <row r="17" spans="1:6">
      <c r="A17" s="64">
        <v>8</v>
      </c>
      <c r="B17" s="65">
        <v>37502</v>
      </c>
      <c r="C17" s="65" t="s">
        <v>123</v>
      </c>
      <c r="D17" s="66">
        <v>300</v>
      </c>
      <c r="E17" s="7"/>
      <c r="F17" s="3"/>
    </row>
    <row r="18" spans="1:6">
      <c r="A18" s="64">
        <v>9</v>
      </c>
      <c r="B18" s="65">
        <v>37502</v>
      </c>
      <c r="C18" s="65" t="s">
        <v>123</v>
      </c>
      <c r="D18" s="66">
        <v>300</v>
      </c>
      <c r="E18" s="6"/>
      <c r="F18" s="3"/>
    </row>
    <row r="19" spans="1:6">
      <c r="A19" s="64">
        <v>10</v>
      </c>
      <c r="B19" s="65">
        <v>37502</v>
      </c>
      <c r="C19" s="65" t="s">
        <v>123</v>
      </c>
      <c r="D19" s="66">
        <v>300</v>
      </c>
      <c r="E19" s="6"/>
      <c r="F19" s="3"/>
    </row>
    <row r="20" spans="1:6">
      <c r="A20" s="64">
        <v>11</v>
      </c>
      <c r="B20" s="65">
        <v>37502</v>
      </c>
      <c r="C20" s="65" t="s">
        <v>123</v>
      </c>
      <c r="D20" s="66">
        <v>300</v>
      </c>
      <c r="E20" s="6"/>
      <c r="F20" s="3"/>
    </row>
    <row r="21" spans="1:6">
      <c r="A21" s="64">
        <v>12</v>
      </c>
      <c r="B21" s="65">
        <v>37502</v>
      </c>
      <c r="C21" s="65" t="s">
        <v>123</v>
      </c>
      <c r="D21" s="66">
        <v>300</v>
      </c>
      <c r="E21" s="6"/>
      <c r="F21" s="3"/>
    </row>
    <row r="22" spans="1:6">
      <c r="A22" s="64">
        <v>13</v>
      </c>
      <c r="B22" s="65">
        <v>37502</v>
      </c>
      <c r="C22" s="65" t="s">
        <v>123</v>
      </c>
      <c r="D22" s="66">
        <v>300</v>
      </c>
      <c r="E22" s="6"/>
      <c r="F22" s="3"/>
    </row>
    <row r="23" spans="1:6">
      <c r="A23" s="64">
        <v>14</v>
      </c>
      <c r="B23" s="65">
        <v>37502</v>
      </c>
      <c r="C23" s="65" t="s">
        <v>123</v>
      </c>
      <c r="D23" s="66">
        <v>300</v>
      </c>
      <c r="E23" s="6"/>
      <c r="F23" s="3"/>
    </row>
    <row r="24" spans="1:6">
      <c r="A24" s="64" t="s">
        <v>122</v>
      </c>
      <c r="B24" s="65"/>
      <c r="C24" s="65" t="s">
        <v>128</v>
      </c>
      <c r="D24" s="67">
        <f>SUM(D4:D23)</f>
        <v>36262.300000000003</v>
      </c>
      <c r="E24" s="6"/>
      <c r="F24" s="3"/>
    </row>
    <row r="25" spans="1:6">
      <c r="A25" s="5"/>
      <c r="B25" s="5"/>
      <c r="C25" s="5"/>
      <c r="D25" s="20">
        <v>36262.300000000003</v>
      </c>
      <c r="E25" s="6"/>
      <c r="F25" s="3"/>
    </row>
    <row r="26" spans="1:6">
      <c r="A26" s="5"/>
      <c r="B26" s="5"/>
      <c r="C26" s="5"/>
      <c r="D26" s="20">
        <f>D24-D25</f>
        <v>0</v>
      </c>
      <c r="E26" s="6"/>
      <c r="F26" s="3"/>
    </row>
    <row r="27" spans="1:6">
      <c r="A27" s="5"/>
      <c r="B27" s="5"/>
      <c r="C27" s="5"/>
      <c r="D27" s="20"/>
      <c r="E27" s="6"/>
      <c r="F27" s="3"/>
    </row>
    <row r="28" spans="1:6">
      <c r="A28" s="5"/>
      <c r="B28" s="5"/>
      <c r="C28" s="5"/>
      <c r="D28" s="20"/>
      <c r="E28" s="6"/>
      <c r="F28" s="3"/>
    </row>
    <row r="29" spans="1:6">
      <c r="A29" s="5"/>
      <c r="B29" s="5"/>
      <c r="C29" s="5"/>
      <c r="D29" s="20"/>
    </row>
    <row r="30" spans="1:6">
      <c r="A30" s="5"/>
      <c r="B30" s="5"/>
      <c r="C30" s="5"/>
      <c r="D30" s="20"/>
    </row>
    <row r="31" spans="1:6">
      <c r="A31" s="5"/>
      <c r="B31" s="5"/>
      <c r="C31" s="5"/>
      <c r="D31" s="20"/>
    </row>
    <row r="32" spans="1:6">
      <c r="A32" s="5"/>
      <c r="B32" s="5"/>
      <c r="C32" s="5"/>
      <c r="D32" s="20"/>
    </row>
    <row r="33" spans="1:4">
      <c r="A33" s="5"/>
      <c r="B33" s="5"/>
      <c r="C33" s="5"/>
      <c r="D33" s="20"/>
    </row>
    <row r="34" spans="1:4">
      <c r="A34" s="5"/>
      <c r="B34" s="5"/>
      <c r="C34" s="5"/>
      <c r="D34" s="20"/>
    </row>
    <row r="35" spans="1:4">
      <c r="A35" s="9"/>
      <c r="B35" s="5"/>
      <c r="C35" s="5"/>
      <c r="D35" s="22"/>
    </row>
    <row r="36" spans="1:4">
      <c r="A36" s="9"/>
      <c r="B36" s="5"/>
      <c r="C36" s="5"/>
      <c r="D36" s="22"/>
    </row>
    <row r="37" spans="1:4">
      <c r="A37" s="9"/>
      <c r="B37" s="5"/>
      <c r="C37" s="5"/>
      <c r="D37" s="22"/>
    </row>
    <row r="38" spans="1:4">
      <c r="A38" s="9"/>
      <c r="B38" s="5"/>
      <c r="C38" s="5"/>
      <c r="D38" s="22"/>
    </row>
    <row r="39" spans="1:4">
      <c r="A39" s="9"/>
      <c r="B39" s="5"/>
      <c r="C39" s="5"/>
      <c r="D39" s="22"/>
    </row>
    <row r="40" spans="1:4">
      <c r="A40" s="9"/>
      <c r="B40" s="5"/>
      <c r="C40" s="5"/>
      <c r="D40" s="22"/>
    </row>
    <row r="41" spans="1:4">
      <c r="A41" s="4"/>
      <c r="B41" s="5"/>
      <c r="C41" s="5"/>
      <c r="D41" s="22"/>
    </row>
    <row r="42" spans="1:4">
      <c r="A42" s="9"/>
      <c r="B42" s="5"/>
      <c r="C42" s="5"/>
      <c r="D42" s="22"/>
    </row>
    <row r="43" spans="1:4">
      <c r="A43" s="9"/>
      <c r="B43" s="5"/>
      <c r="C43" s="5"/>
      <c r="D43" s="22"/>
    </row>
    <row r="44" spans="1:4">
      <c r="A44" s="4"/>
      <c r="B44" s="5"/>
      <c r="C44" s="5"/>
      <c r="D44" s="22"/>
    </row>
    <row r="45" spans="1:4">
      <c r="A45" s="23"/>
      <c r="B45" s="23"/>
      <c r="C45" s="23"/>
      <c r="D45" s="32"/>
    </row>
    <row r="46" spans="1:4">
      <c r="A46" s="3"/>
      <c r="B46" s="5"/>
      <c r="C46" s="5"/>
      <c r="D46" s="33"/>
    </row>
    <row r="47" spans="1:4">
      <c r="A47" s="3"/>
      <c r="B47" s="5"/>
      <c r="C47" s="5"/>
      <c r="D47" s="33"/>
    </row>
    <row r="48" spans="1:4">
      <c r="A48" s="3"/>
      <c r="B48" s="5"/>
      <c r="C48" s="5"/>
      <c r="D48" s="6"/>
    </row>
    <row r="49" spans="1:4">
      <c r="A49" s="3"/>
      <c r="B49" s="5"/>
      <c r="C49" s="5"/>
      <c r="D49" s="6"/>
    </row>
    <row r="50" spans="1:4">
      <c r="A50" s="3"/>
      <c r="B50" s="4"/>
      <c r="C50" s="5"/>
      <c r="D50" s="6"/>
    </row>
    <row r="51" spans="1:4">
      <c r="D51" s="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B17" sqref="B17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111</v>
      </c>
    </row>
    <row r="3" spans="1:2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2018-05-14T17:02:21Z</dcterms:created>
  <dcterms:modified xsi:type="dcterms:W3CDTF">2020-05-01T02:08:17Z</dcterms:modified>
</cp:coreProperties>
</file>