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XII. Balance General de Estados Financieros\Estado de Variación en la Hacienda Pública ETCA-I-02\"/>
    </mc:Choice>
  </mc:AlternateContent>
  <bookViews>
    <workbookView xWindow="0" yWindow="0" windowWidth="24000" windowHeight="9735"/>
  </bookViews>
  <sheets>
    <sheet name="ETCA-I-03" sheetId="1" r:id="rId1"/>
  </sheets>
  <externalReferences>
    <externalReference r:id="rId2"/>
    <externalReference r:id="rId3"/>
    <externalReference r:id="rId4"/>
  </externalReferences>
  <definedNames>
    <definedName name="_xlnm.Print_Area" localSheetId="0">'ETCA-I-03'!$A$1:$F$36</definedName>
    <definedName name="_xlnm.Database">#REF!</definedName>
    <definedName name="ppto">[3]Hoja2!$B$3:$M$95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G41" i="1"/>
  <c r="G36" i="1"/>
  <c r="H35" i="1"/>
  <c r="G35" i="1"/>
</calcChain>
</file>

<file path=xl/comments1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<sst xmlns="http://schemas.openxmlformats.org/spreadsheetml/2006/main" count="57" uniqueCount="26">
  <si>
    <t>Sistema Estatal de Evaluación</t>
  </si>
  <si>
    <t>Estado de Variación en la Hacienda Pública</t>
  </si>
  <si>
    <t>Comision Estatal del Agua</t>
  </si>
  <si>
    <t>Del 01 de Enero al 31 de Diciembre de 2016</t>
  </si>
  <si>
    <t xml:space="preserve">                   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</si>
  <si>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</si>
  <si>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</si>
  <si>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</si>
  <si>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</si>
  <si>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</si>
  <si>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</si>
  <si>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</si>
  <si>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</si>
  <si>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</si>
  <si>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</si>
  <si>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</si>
  <si>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</si>
  <si>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</si>
  <si>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 xml:space="preserve"> </t>
  </si>
  <si>
    <t>Resultados de Ejercicios Anteriores</t>
  </si>
  <si>
    <t>Revalúos</t>
  </si>
  <si>
    <t>Reservas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</si>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</sst>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  <font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5" xfId="0" applyFont="1" applyFill="1" applyBorder="1" applyAlignment="1" applyProtection="1">
      <alignment horizontal="justify" vertical="center" wrapText="1"/>
      <protection locked="0"/>
    </xf>
    <xf numFmtId="0" fontId="11" fillId="0" borderId="6" xfId="0" applyFont="1" applyFill="1" applyBorder="1" applyAlignment="1" applyProtection="1">
      <alignment horizontal="justify" vertical="center" wrapText="1"/>
      <protection locked="0"/>
    </xf>
    <xf numFmtId="0" fontId="11" fillId="0" borderId="7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justify" vertical="center" wrapText="1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</xf>
    <xf numFmtId="4" fontId="12" fillId="0" borderId="7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justify" vertical="center" wrapText="1"/>
      <protection locked="0"/>
    </xf>
    <xf numFmtId="0" fontId="13" fillId="0" borderId="7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justify" vertical="center" wrapText="1"/>
      <protection locked="0"/>
    </xf>
    <xf numFmtId="4" fontId="1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7" xfId="0" applyNumberFormat="1" applyFont="1" applyFill="1" applyBorder="1" applyAlignment="1" applyProtection="1">
      <alignment horizontal="right" vertical="center" wrapText="1"/>
    </xf>
    <xf numFmtId="4" fontId="14" fillId="0" borderId="7" xfId="0" applyNumberFormat="1" applyFont="1" applyFill="1" applyBorder="1" applyAlignment="1" applyProtection="1">
      <alignment horizontal="right" vertical="center" wrapText="1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vertical="center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43" fontId="16" fillId="2" borderId="8" xfId="1" applyFont="1" applyFill="1" applyBorder="1" applyAlignment="1">
      <alignment horizontal="justify" vertical="center" wrapText="1"/>
    </xf>
    <xf numFmtId="0" fontId="6" fillId="0" borderId="0" xfId="0" applyFont="1" applyFill="1" applyAlignment="1" applyProtection="1">
      <alignment vertical="center"/>
    </xf>
    <xf numFmtId="0" fontId="11" fillId="0" borderId="9" xfId="0" applyFont="1" applyFill="1" applyBorder="1" applyAlignment="1" applyProtection="1">
      <alignment horizontal="justify" vertical="center" wrapText="1"/>
      <protection locked="0"/>
    </xf>
    <xf numFmtId="0" fontId="11" fillId="0" borderId="10" xfId="0" applyFont="1" applyFill="1" applyBorder="1" applyAlignment="1" applyProtection="1">
      <alignment horizontal="justify" vertical="center" wrapText="1"/>
      <protection locked="0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horizontal="center" wrapText="1"/>
    </xf>
    <xf numFmtId="0" fontId="9" fillId="0" borderId="0" xfId="0" applyFont="1" applyFill="1" applyProtection="1">
      <protection locked="0"/>
    </xf>
    <xf numFmtId="43" fontId="18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4" fontId="19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 wrapText="1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353175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123825</xdr:colOff>
      <xdr:row>3</xdr:row>
      <xdr:rowOff>142875</xdr:rowOff>
    </xdr:from>
    <xdr:ext cx="1790699" cy="254557"/>
    <xdr:sp macro="" textlink="">
      <xdr:nvSpPr>
        <xdr:cNvPr id="3" name="7 CuadroTexto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6276975" y="838200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taylor.CEASONORA/Desktop/2016/CAJONES%20FINANCIEROS%202016/4to.%20TRim-2016/CEA%20%20%20FORMATOS%20ECTA%204to.TRIM%20DIC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4to%20%20TRIM-2016%20CEA%20FORMATOS%20ETCA-I-03%20-05%20Y%20ETCA%20II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(anexo)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Comision Estatal del Agua</v>
          </cell>
        </row>
        <row r="36">
          <cell r="F36">
            <v>8578331.8100000005</v>
          </cell>
        </row>
        <row r="41">
          <cell r="F41">
            <v>59357088.170000002</v>
          </cell>
        </row>
        <row r="50">
          <cell r="F50">
            <v>148378422.09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3(anexo)"/>
      <sheetName val="ETCA-I-05"/>
      <sheetName val="ETCA-II-10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zoomScaleSheetLayoutView="100" workbookViewId="0">
      <selection sqref="A1:F36"/>
    </sheetView>
  </sheetViews>
  <sheetFormatPr baseColWidth="10" defaultColWidth="11.28515625" defaultRowHeight="16.5" x14ac:dyDescent="0.3"/>
  <cols>
    <col min="1" max="1" width="47.7109375" style="3" customWidth="1"/>
    <col min="2" max="6" width="14.85546875" style="3" customWidth="1"/>
    <col min="7" max="7" width="73.28515625" style="51" customWidth="1"/>
    <col min="8" max="8" width="47.85546875" style="3" customWidth="1"/>
    <col min="9" max="16384" width="11.28515625" style="3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2"/>
    </row>
    <row r="2" spans="1:7" s="5" customFormat="1" ht="18" x14ac:dyDescent="0.25">
      <c r="A2" s="4" t="s">
        <v>1</v>
      </c>
      <c r="B2" s="4"/>
      <c r="C2" s="4"/>
      <c r="D2" s="4"/>
      <c r="E2" s="4"/>
      <c r="F2" s="4"/>
      <c r="G2" s="2"/>
    </row>
    <row r="3" spans="1:7" s="5" customFormat="1" ht="18" x14ac:dyDescent="0.25">
      <c r="A3" s="6" t="s">
        <v>2</v>
      </c>
      <c r="B3" s="6"/>
      <c r="C3" s="6"/>
      <c r="D3" s="6"/>
      <c r="E3" s="6"/>
      <c r="F3" s="6"/>
      <c r="G3" s="2"/>
    </row>
    <row r="4" spans="1:7" s="5" customFormat="1" ht="18" x14ac:dyDescent="0.25">
      <c r="A4" s="7" t="s">
        <v>3</v>
      </c>
      <c r="B4" s="7"/>
      <c r="C4" s="7"/>
      <c r="D4" s="7"/>
      <c r="E4" s="7"/>
      <c r="F4" s="7"/>
      <c r="G4" s="2"/>
    </row>
    <row r="5" spans="1:7" s="11" customFormat="1" ht="19.5" thickBot="1" x14ac:dyDescent="0.35">
      <c r="A5" s="8" t="s">
        <v>4</v>
      </c>
      <c r="B5" s="8"/>
      <c r="C5" s="8"/>
      <c r="D5" s="8"/>
      <c r="E5" s="9"/>
      <c r="F5" s="10"/>
      <c r="G5" s="2"/>
    </row>
    <row r="6" spans="1:7" s="15" customFormat="1" ht="64.5" thickBot="1" x14ac:dyDescent="0.3">
      <c r="A6" s="12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4" t="s">
        <v>10</v>
      </c>
      <c r="G6" s="2"/>
    </row>
    <row r="7" spans="1:7" s="19" customFormat="1" ht="18" x14ac:dyDescent="0.25">
      <c r="A7" s="16"/>
      <c r="B7" s="17"/>
      <c r="C7" s="17"/>
      <c r="D7" s="17"/>
      <c r="E7" s="17"/>
      <c r="F7" s="18"/>
      <c r="G7" s="2"/>
    </row>
    <row r="8" spans="1:7" s="23" customFormat="1" ht="18" x14ac:dyDescent="0.25">
      <c r="A8" s="20" t="s">
        <v>11</v>
      </c>
      <c r="B8" s="21"/>
      <c r="C8" s="21">
        <v>-150779004.75999999</v>
      </c>
      <c r="D8" s="21"/>
      <c r="E8" s="21"/>
      <c r="F8" s="22">
        <v>-150779004.75999999</v>
      </c>
      <c r="G8" s="2"/>
    </row>
    <row r="9" spans="1:7" s="23" customFormat="1" ht="16.5" customHeight="1" x14ac:dyDescent="0.25">
      <c r="A9" s="20"/>
      <c r="B9" s="24"/>
      <c r="C9" s="24"/>
      <c r="D9" s="24"/>
      <c r="E9" s="24"/>
      <c r="F9" s="25"/>
      <c r="G9" s="2"/>
    </row>
    <row r="10" spans="1:7" s="23" customFormat="1" ht="16.5" customHeight="1" x14ac:dyDescent="0.25">
      <c r="A10" s="20" t="s">
        <v>12</v>
      </c>
      <c r="B10" s="21">
        <v>8578331.8100000005</v>
      </c>
      <c r="C10" s="21">
        <v>0</v>
      </c>
      <c r="D10" s="21">
        <v>0</v>
      </c>
      <c r="E10" s="21">
        <v>0</v>
      </c>
      <c r="F10" s="22">
        <v>8578331.8100000005</v>
      </c>
      <c r="G10" s="2"/>
    </row>
    <row r="11" spans="1:7" s="23" customFormat="1" ht="16.5" customHeight="1" x14ac:dyDescent="0.25">
      <c r="A11" s="26" t="s">
        <v>13</v>
      </c>
      <c r="B11" s="27">
        <v>8578331.8100000005</v>
      </c>
      <c r="C11" s="27"/>
      <c r="D11" s="27"/>
      <c r="E11" s="27"/>
      <c r="F11" s="28">
        <v>8578331.8100000005</v>
      </c>
      <c r="G11" s="2"/>
    </row>
    <row r="12" spans="1:7" s="23" customFormat="1" ht="16.5" customHeight="1" x14ac:dyDescent="0.25">
      <c r="A12" s="26" t="s">
        <v>14</v>
      </c>
      <c r="B12" s="27"/>
      <c r="C12" s="27"/>
      <c r="D12" s="27"/>
      <c r="E12" s="27"/>
      <c r="F12" s="28">
        <v>0</v>
      </c>
      <c r="G12" s="2"/>
    </row>
    <row r="13" spans="1:7" s="23" customFormat="1" ht="16.5" customHeight="1" x14ac:dyDescent="0.25">
      <c r="A13" s="26" t="s">
        <v>15</v>
      </c>
      <c r="B13" s="27"/>
      <c r="C13" s="27"/>
      <c r="D13" s="27"/>
      <c r="E13" s="27"/>
      <c r="F13" s="28">
        <v>0</v>
      </c>
      <c r="G13" s="2"/>
    </row>
    <row r="14" spans="1:7" s="23" customFormat="1" ht="16.5" customHeight="1" x14ac:dyDescent="0.25">
      <c r="A14" s="20"/>
      <c r="B14" s="27"/>
      <c r="C14" s="27"/>
      <c r="D14" s="27"/>
      <c r="E14" s="27"/>
      <c r="F14" s="29"/>
      <c r="G14" s="2"/>
    </row>
    <row r="15" spans="1:7" s="23" customFormat="1" ht="18" x14ac:dyDescent="0.25">
      <c r="A15" s="20" t="s">
        <v>16</v>
      </c>
      <c r="B15" s="21">
        <v>0</v>
      </c>
      <c r="C15" s="21">
        <v>201201236.91999999</v>
      </c>
      <c r="D15" s="21">
        <v>31288529.940000001</v>
      </c>
      <c r="E15" s="21">
        <v>0</v>
      </c>
      <c r="F15" s="30">
        <v>232489766.85999998</v>
      </c>
      <c r="G15" s="2"/>
    </row>
    <row r="16" spans="1:7" s="23" customFormat="1" ht="16.5" customHeight="1" x14ac:dyDescent="0.25">
      <c r="A16" s="26" t="s">
        <v>17</v>
      </c>
      <c r="B16" s="27"/>
      <c r="C16" s="27" t="s">
        <v>18</v>
      </c>
      <c r="D16" s="27">
        <v>31288529.940000001</v>
      </c>
      <c r="E16" s="27"/>
      <c r="F16" s="31">
        <v>31288529.940000001</v>
      </c>
      <c r="G16" s="2"/>
    </row>
    <row r="17" spans="1:7" s="23" customFormat="1" ht="16.5" customHeight="1" x14ac:dyDescent="0.25">
      <c r="A17" s="26" t="s">
        <v>19</v>
      </c>
      <c r="B17" s="27"/>
      <c r="C17" s="27">
        <v>201201236.91999999</v>
      </c>
      <c r="D17" s="27" t="s">
        <v>18</v>
      </c>
      <c r="E17" s="27"/>
      <c r="F17" s="31">
        <v>201201236.91999999</v>
      </c>
      <c r="G17" s="2"/>
    </row>
    <row r="18" spans="1:7" s="23" customFormat="1" ht="16.5" customHeight="1" x14ac:dyDescent="0.25">
      <c r="A18" s="26" t="s">
        <v>20</v>
      </c>
      <c r="B18" s="27"/>
      <c r="C18" s="27"/>
      <c r="D18" s="27"/>
      <c r="E18" s="27"/>
      <c r="F18" s="31">
        <v>0</v>
      </c>
      <c r="G18" s="2"/>
    </row>
    <row r="19" spans="1:7" s="23" customFormat="1" ht="16.5" customHeight="1" x14ac:dyDescent="0.25">
      <c r="A19" s="26" t="s">
        <v>21</v>
      </c>
      <c r="B19" s="27" t="s">
        <v>18</v>
      </c>
      <c r="C19" s="27" t="s">
        <v>18</v>
      </c>
      <c r="D19" s="27"/>
      <c r="E19" s="27"/>
      <c r="F19" s="31">
        <v>0</v>
      </c>
      <c r="G19" s="2"/>
    </row>
    <row r="20" spans="1:7" s="23" customFormat="1" ht="16.5" customHeight="1" x14ac:dyDescent="0.25">
      <c r="A20" s="20">
        <f>-G28</f>
        <v>0</v>
      </c>
      <c r="B20" s="27"/>
      <c r="C20" s="27"/>
      <c r="D20" s="27"/>
      <c r="E20" s="27" t="s">
        <v>18</v>
      </c>
      <c r="F20" s="29"/>
      <c r="G20" s="2"/>
    </row>
    <row r="21" spans="1:7" s="23" customFormat="1" ht="18" x14ac:dyDescent="0.25">
      <c r="A21" s="20" t="s">
        <v>22</v>
      </c>
      <c r="B21" s="32">
        <v>8578331.8100000005</v>
      </c>
      <c r="C21" s="32">
        <v>201201236.91999999</v>
      </c>
      <c r="D21" s="32">
        <v>31288529.940000001</v>
      </c>
      <c r="E21" s="32">
        <v>0</v>
      </c>
      <c r="F21" s="30">
        <v>241068098.66999999</v>
      </c>
      <c r="G21" s="2"/>
    </row>
    <row r="22" spans="1:7" s="23" customFormat="1" ht="16.5" customHeight="1" x14ac:dyDescent="0.25">
      <c r="A22" s="20"/>
      <c r="B22" s="27"/>
      <c r="C22" s="27"/>
      <c r="D22" s="27"/>
      <c r="E22" s="27"/>
      <c r="F22" s="29"/>
      <c r="G22" s="2"/>
    </row>
    <row r="23" spans="1:7" s="23" customFormat="1" ht="18" x14ac:dyDescent="0.25">
      <c r="A23" s="20" t="s">
        <v>23</v>
      </c>
      <c r="B23" s="21">
        <v>0</v>
      </c>
      <c r="C23" s="21">
        <v>0</v>
      </c>
      <c r="D23" s="21">
        <v>0</v>
      </c>
      <c r="E23" s="21">
        <v>0</v>
      </c>
      <c r="F23" s="30">
        <v>0</v>
      </c>
      <c r="G23" s="2"/>
    </row>
    <row r="24" spans="1:7" s="23" customFormat="1" ht="16.5" customHeight="1" x14ac:dyDescent="0.25">
      <c r="A24" s="26" t="s">
        <v>13</v>
      </c>
      <c r="B24" s="27"/>
      <c r="C24" s="27"/>
      <c r="D24" s="27"/>
      <c r="E24" s="27"/>
      <c r="F24" s="31">
        <v>0</v>
      </c>
      <c r="G24" s="2"/>
    </row>
    <row r="25" spans="1:7" s="23" customFormat="1" ht="16.5" customHeight="1" x14ac:dyDescent="0.25">
      <c r="A25" s="26" t="s">
        <v>14</v>
      </c>
      <c r="B25" s="27"/>
      <c r="C25" s="27"/>
      <c r="D25" s="27"/>
      <c r="E25" s="27"/>
      <c r="F25" s="31">
        <v>0</v>
      </c>
      <c r="G25" s="2"/>
    </row>
    <row r="26" spans="1:7" s="23" customFormat="1" ht="16.5" customHeight="1" x14ac:dyDescent="0.25">
      <c r="A26" s="26" t="s">
        <v>15</v>
      </c>
      <c r="B26" s="27"/>
      <c r="C26" s="27"/>
      <c r="D26" s="27"/>
      <c r="E26" s="27"/>
      <c r="F26" s="31">
        <v>0</v>
      </c>
      <c r="G26" s="2"/>
    </row>
    <row r="27" spans="1:7" s="23" customFormat="1" ht="16.5" customHeight="1" x14ac:dyDescent="0.25">
      <c r="A27" s="20"/>
      <c r="B27" s="27"/>
      <c r="C27" s="27"/>
      <c r="D27" s="27"/>
      <c r="E27" s="27"/>
      <c r="F27" s="29"/>
      <c r="G27" s="2"/>
    </row>
    <row r="28" spans="1:7" s="23" customFormat="1" ht="18" x14ac:dyDescent="0.25">
      <c r="A28" s="20" t="s">
        <v>16</v>
      </c>
      <c r="B28" s="21">
        <v>0</v>
      </c>
      <c r="C28" s="21">
        <v>30020769.949999999</v>
      </c>
      <c r="D28" s="21">
        <v>28068558.23</v>
      </c>
      <c r="E28" s="21">
        <v>0</v>
      </c>
      <c r="F28" s="30">
        <v>58089328.18</v>
      </c>
      <c r="G28" s="2"/>
    </row>
    <row r="29" spans="1:7" s="23" customFormat="1" ht="16.5" customHeight="1" x14ac:dyDescent="0.25">
      <c r="A29" s="26" t="s">
        <v>17</v>
      </c>
      <c r="B29" s="27"/>
      <c r="C29" s="33"/>
      <c r="D29" s="27">
        <v>28068558.23</v>
      </c>
      <c r="E29" s="27"/>
      <c r="F29" s="31">
        <v>28068558.23</v>
      </c>
      <c r="G29" s="2"/>
    </row>
    <row r="30" spans="1:7" s="23" customFormat="1" ht="16.5" customHeight="1" x14ac:dyDescent="0.25">
      <c r="A30" s="26" t="s">
        <v>19</v>
      </c>
      <c r="B30" s="27"/>
      <c r="C30" s="27">
        <v>30020769.949999999</v>
      </c>
      <c r="D30" s="27"/>
      <c r="E30" s="27"/>
      <c r="F30" s="31">
        <v>30020769.949999999</v>
      </c>
      <c r="G30" s="2"/>
    </row>
    <row r="31" spans="1:7" s="23" customFormat="1" ht="16.5" customHeight="1" x14ac:dyDescent="0.25">
      <c r="A31" s="26" t="s">
        <v>20</v>
      </c>
      <c r="B31" s="27"/>
      <c r="C31" s="27"/>
      <c r="D31" s="27"/>
      <c r="E31" s="27"/>
      <c r="F31" s="31">
        <v>0</v>
      </c>
      <c r="G31" s="2"/>
    </row>
    <row r="32" spans="1:7" s="23" customFormat="1" ht="16.5" customHeight="1" x14ac:dyDescent="0.25">
      <c r="A32" s="26" t="s">
        <v>21</v>
      </c>
      <c r="B32" s="27"/>
      <c r="C32" s="27"/>
      <c r="D32" s="27"/>
      <c r="E32" s="27"/>
      <c r="F32" s="31">
        <v>0</v>
      </c>
      <c r="G32" s="2"/>
    </row>
    <row r="33" spans="1:8" s="23" customFormat="1" ht="16.5" customHeight="1" x14ac:dyDescent="0.25">
      <c r="A33" s="20"/>
      <c r="B33" s="34"/>
      <c r="C33" s="34"/>
      <c r="D33" s="34"/>
      <c r="E33" s="34"/>
      <c r="F33" s="35"/>
      <c r="G33" s="2"/>
    </row>
    <row r="34" spans="1:8" s="23" customFormat="1" ht="16.5" customHeight="1" x14ac:dyDescent="0.25">
      <c r="A34" s="20" t="s">
        <v>24</v>
      </c>
      <c r="B34" s="32">
        <v>8578331.8100000005</v>
      </c>
      <c r="C34" s="32">
        <v>231222006.86999997</v>
      </c>
      <c r="D34" s="32">
        <v>59357088.170000002</v>
      </c>
      <c r="E34" s="32">
        <v>0</v>
      </c>
      <c r="F34" s="36">
        <v>148378422.08999997</v>
      </c>
      <c r="G34" s="37"/>
    </row>
    <row r="35" spans="1:8" s="19" customFormat="1" ht="16.5" customHeight="1" thickBot="1" x14ac:dyDescent="0.25">
      <c r="A35" s="38"/>
      <c r="B35" s="39"/>
      <c r="C35" s="39"/>
      <c r="D35" s="39"/>
      <c r="E35" s="39"/>
      <c r="F35" s="40"/>
      <c r="G35" s="37" t="str">
        <f>IF(F34&lt;&gt;'[1]ETCA-I-01'!F50,"ERROR!!!!! EL PATRIMONIO 2016 PRESENTADO, NO CONCUERDA CON LO REPORTADO EN EL ESTADO DE SITUACION FINANCIERA","")</f>
        <v/>
      </c>
      <c r="H35" s="41" t="str">
        <f>IF(C$34-'[1]ETCA-I-01'!L35&gt;0.99,"ERROR!!!,NO CONCUERDA CON LO REPORTADO EN EL ETCA-I-01 EN EL MISMO RUBRO","")</f>
        <v>ERROR!!!,NO CONCUERDA CON LO REPORTADO EN EL ETCA-I-01 EN EL MISMO RUBRO</v>
      </c>
    </row>
    <row r="36" spans="1:8" s="19" customFormat="1" ht="16.5" customHeight="1" x14ac:dyDescent="0.3">
      <c r="A36" s="42" t="s">
        <v>25</v>
      </c>
      <c r="B36" s="43"/>
      <c r="C36" s="43"/>
      <c r="D36" s="44"/>
      <c r="E36" s="45" t="s">
        <v>18</v>
      </c>
      <c r="F36" s="45" t="s">
        <v>18</v>
      </c>
      <c r="G36" s="37" t="str">
        <f>IF(B34&lt;&gt;'[1]ETCA-I-01'!F36,"ERROR!!!!! EL PATRIMONIO CONTRIBUIDO 2016 PRESENTADO, NO CONCUERDA CON LO REPORTADO EN EL ESTADO DE SITUACION FINANCIERA","")</f>
        <v/>
      </c>
      <c r="H36" s="41"/>
    </row>
    <row r="37" spans="1:8" s="19" customFormat="1" ht="16.5" customHeight="1" x14ac:dyDescent="0.3">
      <c r="A37" s="42"/>
      <c r="B37" s="43"/>
      <c r="C37" s="43"/>
      <c r="D37" s="44"/>
      <c r="E37" s="45"/>
      <c r="F37" s="46"/>
      <c r="G37" s="37"/>
      <c r="H37" s="41"/>
    </row>
    <row r="38" spans="1:8" s="19" customFormat="1" ht="16.5" customHeight="1" x14ac:dyDescent="0.3">
      <c r="A38" s="42"/>
      <c r="B38" s="43"/>
      <c r="C38" s="43"/>
      <c r="D38" s="44"/>
      <c r="E38" s="45"/>
      <c r="F38" s="45"/>
      <c r="G38" s="37"/>
      <c r="H38" s="41"/>
    </row>
    <row r="39" spans="1:8" s="19" customFormat="1" ht="16.5" customHeight="1" x14ac:dyDescent="0.3">
      <c r="A39" s="42"/>
      <c r="B39" s="43"/>
      <c r="C39" s="43"/>
      <c r="D39" s="44"/>
      <c r="E39" s="45"/>
      <c r="F39" s="45"/>
      <c r="G39" s="37"/>
      <c r="H39" s="41"/>
    </row>
    <row r="40" spans="1:8" s="19" customFormat="1" ht="16.5" customHeight="1" x14ac:dyDescent="0.2">
      <c r="A40" s="45" t="s">
        <v>18</v>
      </c>
      <c r="B40" s="47" t="s">
        <v>18</v>
      </c>
      <c r="C40" s="48"/>
      <c r="D40" s="45" t="s">
        <v>18</v>
      </c>
      <c r="E40" s="45" t="s">
        <v>18</v>
      </c>
      <c r="F40" s="45" t="s">
        <v>18</v>
      </c>
      <c r="G40" s="37"/>
      <c r="H40" s="41"/>
    </row>
    <row r="41" spans="1:8" s="19" customFormat="1" ht="16.5" customHeight="1" x14ac:dyDescent="0.3">
      <c r="A41" s="45" t="s">
        <v>18</v>
      </c>
      <c r="B41" s="49" t="s">
        <v>18</v>
      </c>
      <c r="C41" s="49" t="s">
        <v>18</v>
      </c>
      <c r="D41" s="49" t="s">
        <v>18</v>
      </c>
      <c r="E41" s="49"/>
      <c r="F41" s="49"/>
      <c r="G41" s="37" t="str">
        <f>IF(D34&lt;&gt;'[1]ETCA-I-01'!F41,"ERROR!!!!! EL MONTO NO COINCIDE CON LO REPORTADO EN EL FORMATO ETCA-I-01 EN EL TOTAL RESULTADO DEL EJERCICIO","")</f>
        <v/>
      </c>
      <c r="H41" s="41"/>
    </row>
    <row r="42" spans="1:8" s="19" customFormat="1" ht="16.5" customHeight="1" x14ac:dyDescent="0.3">
      <c r="A42" s="45"/>
      <c r="B42" s="49" t="s">
        <v>18</v>
      </c>
      <c r="C42" s="49" t="s">
        <v>18</v>
      </c>
      <c r="D42" s="49" t="s">
        <v>18</v>
      </c>
      <c r="E42" s="49"/>
      <c r="F42" s="49"/>
      <c r="G42" s="50"/>
      <c r="H42" s="41"/>
    </row>
    <row r="43" spans="1:8" s="19" customFormat="1" ht="16.5" customHeight="1" x14ac:dyDescent="0.3">
      <c r="A43" s="45"/>
      <c r="B43" s="49" t="s">
        <v>18</v>
      </c>
      <c r="C43" s="49" t="s">
        <v>18</v>
      </c>
      <c r="D43" s="49" t="s">
        <v>18</v>
      </c>
      <c r="E43" s="49"/>
      <c r="F43" s="49"/>
      <c r="G43" s="41"/>
      <c r="H43" s="41"/>
    </row>
    <row r="44" spans="1:8" ht="19.5" customHeight="1" x14ac:dyDescent="0.3">
      <c r="A44" s="49"/>
      <c r="B44" s="50" t="s">
        <v>18</v>
      </c>
      <c r="D44" s="50"/>
      <c r="E44" s="50"/>
      <c r="F44" s="50"/>
      <c r="G44" s="51" t="s">
        <v>18</v>
      </c>
      <c r="H44" s="50"/>
    </row>
    <row r="45" spans="1:8" ht="17.25" customHeight="1" x14ac:dyDescent="0.3">
      <c r="A45" s="52"/>
    </row>
    <row r="46" spans="1:8" ht="17.25" customHeight="1" x14ac:dyDescent="0.3">
      <c r="A46" s="52"/>
    </row>
    <row r="47" spans="1:8" ht="17.25" customHeight="1" x14ac:dyDescent="0.3">
      <c r="A47" s="52"/>
    </row>
    <row r="48" spans="1:8" ht="17.25" customHeight="1" x14ac:dyDescent="0.3">
      <c r="A48" s="52"/>
    </row>
    <row r="49" spans="1:1" ht="17.25" customHeight="1" x14ac:dyDescent="0.3">
      <c r="A49" s="52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5">
    <mergeCell ref="A1:F1"/>
    <mergeCell ref="A2:F2"/>
    <mergeCell ref="A3:F3"/>
    <mergeCell ref="A4:F4"/>
    <mergeCell ref="A5:D5"/>
  </mergeCells>
  <printOptions horizontalCentered="1"/>
  <pageMargins left="0" right="0" top="0.78740157480314965" bottom="0.78740157480314965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ETCA-I-03</vt:lpstr>
      <vt:lpstr>'ETCA-I-03'!Área_de_impresión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2017-01-24T18:25:03Z</cp:lastPrinted>
  <dcterms:created xsi:type="dcterms:W3CDTF">2017-01-24T17:12:17Z</dcterms:created>
  <dcterms:modified xsi:type="dcterms:W3CDTF">2017-01-24T18:43:21Z</dcterms:modified>
</cp:coreProperties>
</file>