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yndi.subia\Downloads\"/>
    </mc:Choice>
  </mc:AlternateContent>
  <bookViews>
    <workbookView xWindow="0" yWindow="0" windowWidth="16170" windowHeight="4020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I11" i="1" l="1"/>
  <c r="Q17" i="1" l="1"/>
  <c r="Q16" i="1"/>
  <c r="Q15" i="1"/>
  <c r="Q14" i="1"/>
  <c r="Q13" i="1"/>
  <c r="Q12" i="1"/>
  <c r="Q10" i="1"/>
  <c r="Q9" i="1"/>
  <c r="Q8" i="1" l="1"/>
</calcChain>
</file>

<file path=xl/sharedStrings.xml><?xml version="1.0" encoding="utf-8"?>
<sst xmlns="http://schemas.openxmlformats.org/spreadsheetml/2006/main" count="131" uniqueCount="89">
  <si>
    <t>55108</t>
  </si>
  <si>
    <t>TÍTULO</t>
  </si>
  <si>
    <t>NOMBRE CORTO</t>
  </si>
  <si>
    <t>DESCRIPCIÓN</t>
  </si>
  <si>
    <t xml:space="preserve">Georreferenciación e imagen de todas las obras públicas, señalando: el sector al que pertenecen, ubicación y monto asignado y ejercido </t>
  </si>
  <si>
    <t>LTAI_Art81_FXVII_2018</t>
  </si>
  <si>
    <t>La georreferenciación e imagen de todas las obras públicas, señalando: sector al que pertenece, ubicación y monto asignado y ejercido;</t>
  </si>
  <si>
    <t>3</t>
  </si>
  <si>
    <t>4</t>
  </si>
  <si>
    <t>1</t>
  </si>
  <si>
    <t>2</t>
  </si>
  <si>
    <t>6</t>
  </si>
  <si>
    <t>7</t>
  </si>
  <si>
    <t>13</t>
  </si>
  <si>
    <t>14</t>
  </si>
  <si>
    <t>538240</t>
  </si>
  <si>
    <t>538241</t>
  </si>
  <si>
    <t>538242</t>
  </si>
  <si>
    <t>538243</t>
  </si>
  <si>
    <t>538244</t>
  </si>
  <si>
    <t>538245</t>
  </si>
  <si>
    <t>538246</t>
  </si>
  <si>
    <t>538247</t>
  </si>
  <si>
    <t>538248</t>
  </si>
  <si>
    <t>538249</t>
  </si>
  <si>
    <t>538250</t>
  </si>
  <si>
    <t>538251</t>
  </si>
  <si>
    <t>538252</t>
  </si>
  <si>
    <t>538253</t>
  </si>
  <si>
    <t>538254</t>
  </si>
  <si>
    <t>538255</t>
  </si>
  <si>
    <t>538256</t>
  </si>
  <si>
    <t>538257</t>
  </si>
  <si>
    <t>541746</t>
  </si>
  <si>
    <t>538238</t>
  </si>
  <si>
    <t>538239</t>
  </si>
  <si>
    <t>Tabla Campos</t>
  </si>
  <si>
    <t>Ejercicio</t>
  </si>
  <si>
    <t>Fecha de Inicio del Periodo que se Informa</t>
  </si>
  <si>
    <t>Fecha de Término del Periodo que se Informa</t>
  </si>
  <si>
    <t>Sector</t>
  </si>
  <si>
    <t>Ubicación</t>
  </si>
  <si>
    <t>Latitud</t>
  </si>
  <si>
    <t>Longitud</t>
  </si>
  <si>
    <t>Monto asignado</t>
  </si>
  <si>
    <t>Monto ejercido</t>
  </si>
  <si>
    <t>Hipervínculo al contrato</t>
  </si>
  <si>
    <t>Hipervínculo a la licitación</t>
  </si>
  <si>
    <t>Porcentaje de avance</t>
  </si>
  <si>
    <t>Nombre del residente o supervisor</t>
  </si>
  <si>
    <t>Fecha de inicio de ejecución</t>
  </si>
  <si>
    <t>Fecha de término de ejecución</t>
  </si>
  <si>
    <t>Nombre del Contratista</t>
  </si>
  <si>
    <t>Monto esperado de la inversión</t>
  </si>
  <si>
    <t>Monto final de la inversión</t>
  </si>
  <si>
    <t>Fecha de validación</t>
  </si>
  <si>
    <t>Fecha de Actualización</t>
  </si>
  <si>
    <t>Nota</t>
  </si>
  <si>
    <t>HIDRÁULICO</t>
  </si>
  <si>
    <t>NO APLICA</t>
  </si>
  <si>
    <t>VARIAS</t>
  </si>
  <si>
    <t>GUAYMAS</t>
  </si>
  <si>
    <t>DESARROLLADORA Y URBANIZADORA INMEX, S.A. DE C.V.</t>
  </si>
  <si>
    <t xml:space="preserve">27°54'19"N   </t>
  </si>
  <si>
    <t>110°54'37"O</t>
  </si>
  <si>
    <t>ING. VICENTE YANEZ</t>
  </si>
  <si>
    <t>EMPALME</t>
  </si>
  <si>
    <t xml:space="preserve">27°57'39"N   </t>
  </si>
  <si>
    <t>110°47'53"O</t>
  </si>
  <si>
    <t>ING. GLORIA ANGELICA AYALA OJEDA</t>
  </si>
  <si>
    <t>SANTA ROSA CONSTRUCCIONES, S. A. DE C. V.</t>
  </si>
  <si>
    <t>ING. MAXIMILIANO MARTINEZ NIEBLA</t>
  </si>
  <si>
    <t>GRUPO CONSTRUCTOR EDIMAQ, S.A. DE C.V.</t>
  </si>
  <si>
    <t>SONOOBRAS CONSTRUCTORES, S. A. DE C. V.</t>
  </si>
  <si>
    <t xml:space="preserve">RS INFRAESTRUCTURA, S. A. DE C. V. </t>
  </si>
  <si>
    <t>CONSTRUCTORA TURICATZI, S. A. DE C. V.</t>
  </si>
  <si>
    <t>PROMOTORA ESTRATEGICA DEL PACIFICO, S. A. DE C. V.</t>
  </si>
  <si>
    <t>RAYON</t>
  </si>
  <si>
    <t>DISEÑO Y CONSTRUCCIÓN DEL NOROESTE, S. A. DE C. V.</t>
  </si>
  <si>
    <t>ING. DANIEL JUSTINIANI CORDOVA</t>
  </si>
  <si>
    <t>SUBORI, S.A. DE C.V.</t>
  </si>
  <si>
    <t>27°55'31"N</t>
  </si>
  <si>
    <t>27°54'52"N</t>
  </si>
  <si>
    <t>110°53'04"O</t>
  </si>
  <si>
    <t>110°53'26"O</t>
  </si>
  <si>
    <t>27°55'00"N</t>
  </si>
  <si>
    <t>110°53'42"O</t>
  </si>
  <si>
    <t>29°42'47"N</t>
  </si>
  <si>
    <t>110°34'32"O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</si>
</sst>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2.42578125" customWidth="1"/>
    <col min="4" max="4" width="16.28515625" customWidth="1"/>
    <col min="5" max="7" width="13.140625" customWidth="1"/>
    <col min="8" max="8" width="14.28515625" bestFit="1" customWidth="1"/>
    <col min="9" max="9" width="13.28515625" bestFit="1" customWidth="1"/>
    <col min="10" max="10" width="21" bestFit="1" customWidth="1"/>
    <col min="11" max="11" width="22.85546875" bestFit="1" customWidth="1"/>
    <col min="12" max="12" width="19" bestFit="1" customWidth="1"/>
    <col min="13" max="13" width="29.85546875" bestFit="1" customWidth="1"/>
    <col min="14" max="14" width="14.7109375" customWidth="1"/>
    <col min="15" max="15" width="15.85546875" customWidth="1"/>
    <col min="16" max="16" width="40.140625" customWidth="1"/>
    <col min="17" max="17" width="15.85546875" customWidth="1"/>
    <col min="18" max="18" width="23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11</v>
      </c>
      <c r="J4" t="s">
        <v>12</v>
      </c>
      <c r="K4" t="s">
        <v>12</v>
      </c>
      <c r="L4" t="s">
        <v>7</v>
      </c>
      <c r="M4" t="s">
        <v>10</v>
      </c>
      <c r="N4" t="s">
        <v>8</v>
      </c>
      <c r="O4" t="s">
        <v>8</v>
      </c>
      <c r="P4" t="s">
        <v>10</v>
      </c>
      <c r="Q4" t="s">
        <v>11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x14ac:dyDescent="0.25">
      <c r="A8" s="5">
        <v>2018</v>
      </c>
      <c r="B8" s="6">
        <v>43191</v>
      </c>
      <c r="C8" s="6">
        <v>43281</v>
      </c>
      <c r="D8" s="5" t="s">
        <v>58</v>
      </c>
      <c r="E8" s="5" t="s">
        <v>61</v>
      </c>
      <c r="F8" s="5" t="s">
        <v>63</v>
      </c>
      <c r="G8" s="5" t="s">
        <v>64</v>
      </c>
      <c r="H8" s="7">
        <v>9998299.7599999998</v>
      </c>
      <c r="I8" s="7">
        <v>9998299.7599999998</v>
      </c>
      <c r="L8" s="5">
        <v>100</v>
      </c>
      <c r="M8" s="5" t="s">
        <v>65</v>
      </c>
      <c r="N8" s="6">
        <v>43122</v>
      </c>
      <c r="O8" s="6">
        <v>43281</v>
      </c>
      <c r="P8" s="5" t="s">
        <v>62</v>
      </c>
      <c r="Q8" s="5">
        <f>+H8</f>
        <v>9998299.7599999998</v>
      </c>
      <c r="S8" s="6">
        <v>43281</v>
      </c>
      <c r="T8" s="6">
        <v>43281</v>
      </c>
    </row>
    <row r="9" spans="1:21" s="5" customFormat="1" x14ac:dyDescent="0.25">
      <c r="A9" s="5">
        <v>2018</v>
      </c>
      <c r="B9" s="6">
        <v>43191</v>
      </c>
      <c r="C9" s="6">
        <v>43281</v>
      </c>
      <c r="D9" s="5" t="s">
        <v>58</v>
      </c>
      <c r="E9" s="5" t="s">
        <v>66</v>
      </c>
      <c r="F9" s="5" t="s">
        <v>67</v>
      </c>
      <c r="G9" s="5" t="s">
        <v>68</v>
      </c>
      <c r="H9" s="7">
        <v>1604351.89</v>
      </c>
      <c r="I9" s="7">
        <v>1556221.3332999998</v>
      </c>
      <c r="L9" s="5">
        <v>100</v>
      </c>
      <c r="M9" s="5" t="s">
        <v>69</v>
      </c>
      <c r="N9" s="6">
        <v>43109</v>
      </c>
      <c r="O9" s="6">
        <v>43192</v>
      </c>
      <c r="P9" s="5" t="s">
        <v>70</v>
      </c>
      <c r="Q9" s="5">
        <f>+H9</f>
        <v>1604351.89</v>
      </c>
      <c r="S9" s="6">
        <v>43281</v>
      </c>
      <c r="T9" s="6">
        <v>43281</v>
      </c>
    </row>
    <row r="10" spans="1:21" s="5" customFormat="1" x14ac:dyDescent="0.25">
      <c r="A10" s="5">
        <v>2018</v>
      </c>
      <c r="B10" s="6">
        <v>43191</v>
      </c>
      <c r="C10" s="6">
        <v>43281</v>
      </c>
      <c r="D10" s="5" t="s">
        <v>58</v>
      </c>
      <c r="E10" s="5" t="s">
        <v>61</v>
      </c>
      <c r="F10" s="5" t="s">
        <v>81</v>
      </c>
      <c r="G10" s="5" t="s">
        <v>83</v>
      </c>
      <c r="H10" s="5">
        <v>1693271.75</v>
      </c>
      <c r="I10" s="5">
        <v>1693271.75</v>
      </c>
      <c r="L10" s="5">
        <v>77</v>
      </c>
      <c r="M10" s="5" t="s">
        <v>71</v>
      </c>
      <c r="N10" s="6">
        <v>43122</v>
      </c>
      <c r="O10" s="6">
        <v>43205</v>
      </c>
      <c r="P10" s="5" t="s">
        <v>72</v>
      </c>
      <c r="Q10" s="5">
        <f>+H10</f>
        <v>1693271.75</v>
      </c>
      <c r="S10" s="6">
        <v>43281</v>
      </c>
      <c r="T10" s="6">
        <v>43281</v>
      </c>
    </row>
    <row r="11" spans="1:21" s="5" customFormat="1" x14ac:dyDescent="0.25">
      <c r="A11" s="5">
        <v>2018</v>
      </c>
      <c r="B11" s="6">
        <v>43191</v>
      </c>
      <c r="C11" s="6">
        <v>43281</v>
      </c>
      <c r="D11" s="5" t="s">
        <v>58</v>
      </c>
      <c r="E11" s="5" t="s">
        <v>61</v>
      </c>
      <c r="F11" s="5" t="s">
        <v>82</v>
      </c>
      <c r="G11" s="5" t="s">
        <v>84</v>
      </c>
      <c r="H11" s="5">
        <v>1530529.32</v>
      </c>
      <c r="I11" s="5">
        <f>+H11*0.3</f>
        <v>459158.79600000003</v>
      </c>
      <c r="L11" s="5">
        <v>100</v>
      </c>
      <c r="M11" s="5" t="s">
        <v>71</v>
      </c>
      <c r="N11" s="6">
        <v>43145</v>
      </c>
      <c r="O11" s="6">
        <v>43228</v>
      </c>
      <c r="P11" s="5" t="s">
        <v>73</v>
      </c>
      <c r="Q11" s="5">
        <v>1530529.32</v>
      </c>
      <c r="S11" s="6">
        <v>43281</v>
      </c>
      <c r="T11" s="6">
        <v>43281</v>
      </c>
    </row>
    <row r="12" spans="1:21" s="5" customFormat="1" x14ac:dyDescent="0.25">
      <c r="A12" s="5">
        <v>2018</v>
      </c>
      <c r="B12" s="6">
        <v>43191</v>
      </c>
      <c r="C12" s="6">
        <v>43281</v>
      </c>
      <c r="D12" s="5" t="s">
        <v>58</v>
      </c>
      <c r="E12" s="5" t="s">
        <v>60</v>
      </c>
      <c r="F12" s="5" t="s">
        <v>59</v>
      </c>
      <c r="G12" s="5" t="s">
        <v>59</v>
      </c>
      <c r="H12" s="5">
        <v>1719461.55</v>
      </c>
      <c r="I12" s="5">
        <v>1719461.55</v>
      </c>
      <c r="L12" s="5">
        <v>100</v>
      </c>
      <c r="M12" s="5" t="s">
        <v>71</v>
      </c>
      <c r="N12" s="6">
        <v>43452</v>
      </c>
      <c r="O12" s="6">
        <v>43170</v>
      </c>
      <c r="P12" s="5" t="s">
        <v>74</v>
      </c>
      <c r="Q12" s="5">
        <f t="shared" ref="Q12:Q17" si="0">+H12</f>
        <v>1719461.55</v>
      </c>
      <c r="S12" s="6">
        <v>43281</v>
      </c>
      <c r="T12" s="6">
        <v>43281</v>
      </c>
    </row>
    <row r="13" spans="1:21" s="5" customFormat="1" x14ac:dyDescent="0.25">
      <c r="A13" s="5">
        <v>2018</v>
      </c>
      <c r="B13" s="6">
        <v>43191</v>
      </c>
      <c r="C13" s="6">
        <v>43281</v>
      </c>
      <c r="D13" s="5" t="s">
        <v>58</v>
      </c>
      <c r="E13" s="5" t="s">
        <v>60</v>
      </c>
      <c r="F13" s="5" t="s">
        <v>59</v>
      </c>
      <c r="G13" s="5" t="s">
        <v>59</v>
      </c>
      <c r="H13" s="5">
        <v>1768003.07</v>
      </c>
      <c r="I13" s="5">
        <v>1925490.35</v>
      </c>
      <c r="L13" s="5">
        <v>100</v>
      </c>
      <c r="M13" s="5" t="s">
        <v>65</v>
      </c>
      <c r="N13" s="6">
        <v>43122</v>
      </c>
      <c r="O13" s="6">
        <v>43205</v>
      </c>
      <c r="P13" s="5" t="s">
        <v>75</v>
      </c>
      <c r="Q13" s="5">
        <f t="shared" si="0"/>
        <v>1768003.07</v>
      </c>
      <c r="S13" s="6">
        <v>43281</v>
      </c>
      <c r="T13" s="6">
        <v>43281</v>
      </c>
    </row>
    <row r="14" spans="1:21" s="5" customFormat="1" x14ac:dyDescent="0.25">
      <c r="A14" s="5">
        <v>2018</v>
      </c>
      <c r="B14" s="6">
        <v>43191</v>
      </c>
      <c r="C14" s="6">
        <v>43281</v>
      </c>
      <c r="D14" s="5" t="s">
        <v>58</v>
      </c>
      <c r="E14" s="5" t="s">
        <v>60</v>
      </c>
      <c r="F14" s="5" t="s">
        <v>59</v>
      </c>
      <c r="G14" s="5" t="s">
        <v>59</v>
      </c>
      <c r="H14" s="5">
        <v>1380678.72</v>
      </c>
      <c r="I14" s="5">
        <v>1380678.72</v>
      </c>
      <c r="L14" s="5">
        <v>100</v>
      </c>
      <c r="M14" s="5" t="s">
        <v>65</v>
      </c>
      <c r="N14" s="6">
        <v>43122</v>
      </c>
      <c r="O14" s="6">
        <v>43205</v>
      </c>
      <c r="P14" s="5" t="s">
        <v>76</v>
      </c>
      <c r="Q14" s="5">
        <f t="shared" si="0"/>
        <v>1380678.72</v>
      </c>
      <c r="S14" s="6">
        <v>43281</v>
      </c>
      <c r="T14" s="6">
        <v>43281</v>
      </c>
    </row>
    <row r="15" spans="1:21" s="5" customFormat="1" x14ac:dyDescent="0.25">
      <c r="A15" s="5">
        <v>2018</v>
      </c>
      <c r="B15" s="6">
        <v>43191</v>
      </c>
      <c r="C15" s="6">
        <v>43281</v>
      </c>
      <c r="D15" s="5" t="s">
        <v>58</v>
      </c>
      <c r="E15" s="5" t="s">
        <v>61</v>
      </c>
      <c r="F15" s="5" t="s">
        <v>85</v>
      </c>
      <c r="G15" s="5" t="s">
        <v>86</v>
      </c>
      <c r="H15" s="5">
        <v>519804.12</v>
      </c>
      <c r="I15" s="5">
        <v>546558.12</v>
      </c>
      <c r="L15" s="5">
        <v>100</v>
      </c>
      <c r="M15" s="5" t="s">
        <v>65</v>
      </c>
      <c r="N15" s="6">
        <v>43145</v>
      </c>
      <c r="O15" s="6">
        <v>43228</v>
      </c>
      <c r="P15" s="5" t="s">
        <v>75</v>
      </c>
      <c r="Q15" s="5">
        <f t="shared" si="0"/>
        <v>519804.12</v>
      </c>
      <c r="S15" s="6">
        <v>43281</v>
      </c>
      <c r="T15" s="6">
        <v>43281</v>
      </c>
    </row>
    <row r="16" spans="1:21" s="5" customFormat="1" x14ac:dyDescent="0.25">
      <c r="A16" s="5">
        <v>2018</v>
      </c>
      <c r="B16" s="6">
        <v>43191</v>
      </c>
      <c r="C16" s="6">
        <v>43281</v>
      </c>
      <c r="D16" s="5" t="s">
        <v>58</v>
      </c>
      <c r="E16" s="5" t="s">
        <v>77</v>
      </c>
      <c r="F16" s="5" t="s">
        <v>87</v>
      </c>
      <c r="G16" s="5" t="s">
        <v>88</v>
      </c>
      <c r="H16" s="5">
        <v>630207.27</v>
      </c>
      <c r="I16" s="5">
        <v>630207.27</v>
      </c>
      <c r="L16" s="5">
        <v>100</v>
      </c>
      <c r="M16" s="5" t="s">
        <v>79</v>
      </c>
      <c r="N16" s="6">
        <v>43452</v>
      </c>
      <c r="O16" s="6">
        <v>43170</v>
      </c>
      <c r="P16" s="5" t="s">
        <v>78</v>
      </c>
      <c r="Q16" s="5">
        <f t="shared" si="0"/>
        <v>630207.27</v>
      </c>
      <c r="S16" s="6">
        <v>43281</v>
      </c>
      <c r="T16" s="6">
        <v>43281</v>
      </c>
    </row>
    <row r="17" spans="1:20" s="5" customFormat="1" x14ac:dyDescent="0.25">
      <c r="A17" s="5">
        <v>2018</v>
      </c>
      <c r="B17" s="6">
        <v>43191</v>
      </c>
      <c r="C17" s="6">
        <v>43281</v>
      </c>
      <c r="D17" s="5" t="s">
        <v>58</v>
      </c>
      <c r="E17" s="5" t="s">
        <v>60</v>
      </c>
      <c r="F17" s="5" t="s">
        <v>59</v>
      </c>
      <c r="G17" s="5" t="s">
        <v>59</v>
      </c>
      <c r="H17" s="5">
        <v>1903780.4</v>
      </c>
      <c r="I17" s="5">
        <v>1864920.4</v>
      </c>
      <c r="L17" s="5">
        <v>100</v>
      </c>
      <c r="M17" s="5" t="s">
        <v>79</v>
      </c>
      <c r="N17" s="6">
        <v>43460</v>
      </c>
      <c r="O17" s="6">
        <v>43196</v>
      </c>
      <c r="P17" s="5" t="s">
        <v>80</v>
      </c>
      <c r="Q17" s="5">
        <f t="shared" si="0"/>
        <v>1903780.4</v>
      </c>
      <c r="S17" s="6">
        <v>43281</v>
      </c>
      <c r="T17" s="6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2018-05-03T19:47:26Z</dcterms:created>
  <dcterms:modified xsi:type="dcterms:W3CDTF">2018-09-04T16:41:44Z</dcterms:modified>
</cp:coreProperties>
</file>