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bookViews>
    <workbookView xWindow="0" yWindow="0" windowWidth="21600" windowHeight="76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Q19" i="1" l="1"/>
  <c r="Q18" i="1"/>
  <c r="I11" i="1" l="1"/>
  <c r="Q17" i="1" l="1"/>
  <c r="Q16" i="1"/>
  <c r="Q15" i="1"/>
  <c r="Q14" i="1"/>
  <c r="Q13" i="1"/>
  <c r="Q12" i="1"/>
  <c r="Q10" i="1"/>
  <c r="Q9" i="1"/>
  <c r="Q8" i="1" l="1"/>
</calcChain>
</file>

<file path=xl/sharedStrings.xml><?xml version="1.0" encoding="utf-8"?>
<sst xmlns="http://schemas.openxmlformats.org/spreadsheetml/2006/main" count="143" uniqueCount="97">
  <si>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</si>
  <si>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</si>
  <si>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</si>
  <si>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</si>
  <si>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</si>
  <si>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LTAI_Art81_FXVII_2018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</si>
  <si>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</si>
  <si>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</si>
  <si>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</si>
  <si>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</si>
  <si>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</si>
  <si>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</si>
  <si>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</si>
  <si>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</si>
  <si>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</si>
  <si>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</si>
  <si>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</si>
  <si>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</si>
  <si>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</si>
  <si>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</si>
  <si>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</si>
  <si>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</si>
  <si>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</si>
  <si>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</si>
  <si>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</si>
  <si>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</si>
  <si>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</si>
  <si>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</si>
  <si>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</si>
  <si>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</si>
  <si>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</si>
  <si>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</si>
  <si>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</si>
  <si>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</si>
  <si>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</si>
  <si>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</si>
  <si>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</si>
  <si>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</si>
  <si>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</si>
  <si>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</si>
  <si>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</si>
  <si>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</si>
  <si>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</si>
  <si>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</si>
  <si>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</si>
  <si>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</si>
  <si>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</si>
  <si>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</si>
  <si>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</si>
  <si>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</si>
  <si>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</si>
  <si>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</si>
  <si>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</si>
  <si>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</si>
  <si>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</si>
  <si>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</si>
  <si>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</si>
  <si>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</si>
  <si>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HIDRÁULICO</t>
  </si>
  <si>
    <t>NO APLICA</t>
  </si>
  <si>
    <t>VARIAS</t>
  </si>
  <si>
    <t>GUAYMAS</t>
  </si>
  <si>
    <t>DESARROLLADORA Y URBANIZADORA INMEX, S.A. DE C.V.</t>
  </si>
  <si>
    <t xml:space="preserve">27°54'19"N   </t>
  </si>
  <si>
    <t>110°54'37"O</t>
  </si>
  <si>
    <t>ING. VICENTE YANEZ</t>
  </si>
  <si>
    <t>EMPALME</t>
  </si>
  <si>
    <t xml:space="preserve">27°57'39"N   </t>
  </si>
  <si>
    <t>110°47'53"O</t>
  </si>
  <si>
    <t>ING. GLORIA ANGELICA AYALA OJEDA</t>
  </si>
  <si>
    <t>SANTA ROSA CONSTRUCCIONES, S. A. DE C. V.</t>
  </si>
  <si>
    <t>ING. MAXIMILIANO MARTINEZ NIEBLA</t>
  </si>
  <si>
    <t>GRUPO CONSTRUCTOR EDIMAQ, S.A. DE C.V.</t>
  </si>
  <si>
    <t>SONOOBRAS CONSTRUCTORES, S. A. DE C. V.</t>
  </si>
  <si>
    <t xml:space="preserve">RS INFRAESTRUCTURA, S. A. DE C. V. </t>
  </si>
  <si>
    <t>CONSTRUCTORA TURICATZI, S. A. DE C. V.</t>
  </si>
  <si>
    <t>PROMOTORA ESTRATEGICA DEL PACIFICO, S. A. DE C. V.</t>
  </si>
  <si>
    <t>RAYON</t>
  </si>
  <si>
    <t>DISEÑO Y CONSTRUCCIÓN DEL NOROESTE, S. A. DE C. V.</t>
  </si>
  <si>
    <t>ING. DANIEL JUSTINIANI CORDOVA</t>
  </si>
  <si>
    <t>SUBORI, S.A. DE C.V.</t>
  </si>
  <si>
    <t>27°55'31"N</t>
  </si>
  <si>
    <t>27°54'52"N</t>
  </si>
  <si>
    <t>110°53'04"O</t>
  </si>
  <si>
    <t>110°53'26"O</t>
  </si>
  <si>
    <t>27°55'00"N</t>
  </si>
  <si>
    <t>110°53'42"O</t>
  </si>
  <si>
    <t>29°42'47"N</t>
  </si>
  <si>
    <t>110°34'32"O</t>
  </si>
  <si>
    <t>27°57´1.79"N</t>
  </si>
  <si>
    <t>110°43´56.89"O</t>
  </si>
  <si>
    <t>NOGALES</t>
  </si>
  <si>
    <t>31°17´20.39"N</t>
  </si>
  <si>
    <t>110°57´11.33"O</t>
  </si>
  <si>
    <t>ING. NESTOR IVAN MONTES ROBLES</t>
  </si>
  <si>
    <t>REVALO CONSTRUCCIONES INGENIERIA Y OBRA CIVIL EN GENERAL</t>
  </si>
  <si>
    <t>HEO DESARROLLOS, S. DE R. L.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</si>
</sst>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2.42578125" customWidth="1"/>
    <col min="4" max="4" width="16.28515625" customWidth="1"/>
    <col min="5" max="7" width="13.140625" customWidth="1"/>
    <col min="8" max="8" width="14.28515625" bestFit="1" customWidth="1"/>
    <col min="9" max="9" width="13.28515625" bestFit="1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14.7109375" customWidth="1"/>
    <col min="15" max="15" width="15.85546875" customWidth="1"/>
    <col min="16" max="16" width="40.140625" customWidth="1"/>
    <col min="17" max="17" width="15.85546875" customWidth="1"/>
    <col min="18" max="18" width="23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11</v>
      </c>
      <c r="J4" t="s">
        <v>12</v>
      </c>
      <c r="K4" t="s">
        <v>12</v>
      </c>
      <c r="L4" t="s">
        <v>7</v>
      </c>
      <c r="M4" t="s">
        <v>10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3">
        <v>43282</v>
      </c>
      <c r="C8" s="3">
        <v>43373</v>
      </c>
      <c r="D8" s="2" t="s">
        <v>58</v>
      </c>
      <c r="E8" s="2" t="s">
        <v>61</v>
      </c>
      <c r="F8" s="2" t="s">
        <v>63</v>
      </c>
      <c r="G8" s="2" t="s">
        <v>64</v>
      </c>
      <c r="H8" s="4">
        <v>9998299.7599999998</v>
      </c>
      <c r="I8" s="4">
        <v>9998299.7599999998</v>
      </c>
      <c r="L8" s="2">
        <v>100</v>
      </c>
      <c r="M8" s="2" t="s">
        <v>65</v>
      </c>
      <c r="N8" s="3">
        <v>43122</v>
      </c>
      <c r="O8" s="3">
        <v>43281</v>
      </c>
      <c r="P8" s="2" t="s">
        <v>62</v>
      </c>
      <c r="Q8" s="2">
        <f>+H8</f>
        <v>9998299.7599999998</v>
      </c>
      <c r="S8" s="3">
        <v>43383</v>
      </c>
      <c r="T8" s="3">
        <v>43373</v>
      </c>
    </row>
    <row r="9" spans="1:21" s="2" customFormat="1" x14ac:dyDescent="0.25">
      <c r="A9" s="2">
        <v>2018</v>
      </c>
      <c r="B9" s="3">
        <v>43282</v>
      </c>
      <c r="C9" s="3">
        <v>43373</v>
      </c>
      <c r="D9" s="2" t="s">
        <v>58</v>
      </c>
      <c r="E9" s="2" t="s">
        <v>66</v>
      </c>
      <c r="F9" s="2" t="s">
        <v>67</v>
      </c>
      <c r="G9" s="2" t="s">
        <v>68</v>
      </c>
      <c r="H9" s="4">
        <v>1604351.89</v>
      </c>
      <c r="I9" s="4">
        <v>1556221.3332999998</v>
      </c>
      <c r="L9" s="2">
        <v>100</v>
      </c>
      <c r="M9" s="2" t="s">
        <v>69</v>
      </c>
      <c r="N9" s="3">
        <v>43109</v>
      </c>
      <c r="O9" s="3">
        <v>43192</v>
      </c>
      <c r="P9" s="2" t="s">
        <v>70</v>
      </c>
      <c r="Q9" s="2">
        <f>+H9</f>
        <v>1604351.89</v>
      </c>
      <c r="S9" s="3">
        <v>43383</v>
      </c>
      <c r="T9" s="3">
        <v>43373</v>
      </c>
    </row>
    <row r="10" spans="1:21" s="2" customFormat="1" x14ac:dyDescent="0.25">
      <c r="A10" s="2">
        <v>2018</v>
      </c>
      <c r="B10" s="3">
        <v>43282</v>
      </c>
      <c r="C10" s="3">
        <v>43373</v>
      </c>
      <c r="D10" s="2" t="s">
        <v>58</v>
      </c>
      <c r="E10" s="2" t="s">
        <v>61</v>
      </c>
      <c r="F10" s="2" t="s">
        <v>81</v>
      </c>
      <c r="G10" s="2" t="s">
        <v>83</v>
      </c>
      <c r="H10" s="2">
        <v>1693271.75</v>
      </c>
      <c r="I10" s="2">
        <v>1693271.75</v>
      </c>
      <c r="L10" s="2">
        <v>95</v>
      </c>
      <c r="M10" s="2" t="s">
        <v>71</v>
      </c>
      <c r="N10" s="3">
        <v>43122</v>
      </c>
      <c r="O10" s="3">
        <v>43205</v>
      </c>
      <c r="P10" s="2" t="s">
        <v>72</v>
      </c>
      <c r="Q10" s="2">
        <f>+H10</f>
        <v>1693271.75</v>
      </c>
      <c r="S10" s="3">
        <v>43383</v>
      </c>
      <c r="T10" s="3">
        <v>43373</v>
      </c>
    </row>
    <row r="11" spans="1:21" s="2" customFormat="1" x14ac:dyDescent="0.25">
      <c r="A11" s="2">
        <v>2018</v>
      </c>
      <c r="B11" s="3">
        <v>43282</v>
      </c>
      <c r="C11" s="3">
        <v>43373</v>
      </c>
      <c r="D11" s="2" t="s">
        <v>58</v>
      </c>
      <c r="E11" s="2" t="s">
        <v>61</v>
      </c>
      <c r="F11" s="2" t="s">
        <v>82</v>
      </c>
      <c r="G11" s="2" t="s">
        <v>84</v>
      </c>
      <c r="H11" s="2">
        <v>1530529.32</v>
      </c>
      <c r="I11" s="2">
        <f>+H11*0.3</f>
        <v>459158.79600000003</v>
      </c>
      <c r="L11" s="2">
        <v>100</v>
      </c>
      <c r="M11" s="2" t="s">
        <v>71</v>
      </c>
      <c r="N11" s="3">
        <v>43145</v>
      </c>
      <c r="O11" s="3">
        <v>43228</v>
      </c>
      <c r="P11" s="2" t="s">
        <v>73</v>
      </c>
      <c r="Q11" s="2">
        <v>1530529.32</v>
      </c>
      <c r="S11" s="3">
        <v>43383</v>
      </c>
      <c r="T11" s="3">
        <v>43373</v>
      </c>
    </row>
    <row r="12" spans="1:21" s="2" customFormat="1" x14ac:dyDescent="0.25">
      <c r="A12" s="2">
        <v>2018</v>
      </c>
      <c r="B12" s="3">
        <v>43282</v>
      </c>
      <c r="C12" s="3">
        <v>43373</v>
      </c>
      <c r="D12" s="2" t="s">
        <v>58</v>
      </c>
      <c r="E12" s="2" t="s">
        <v>60</v>
      </c>
      <c r="F12" s="2" t="s">
        <v>59</v>
      </c>
      <c r="G12" s="2" t="s">
        <v>59</v>
      </c>
      <c r="H12" s="2">
        <v>1719461.55</v>
      </c>
      <c r="I12" s="2">
        <v>1719461.55</v>
      </c>
      <c r="L12" s="2">
        <v>100</v>
      </c>
      <c r="M12" s="2" t="s">
        <v>71</v>
      </c>
      <c r="N12" s="3">
        <v>43452</v>
      </c>
      <c r="O12" s="3">
        <v>43170</v>
      </c>
      <c r="P12" s="2" t="s">
        <v>74</v>
      </c>
      <c r="Q12" s="2">
        <f t="shared" ref="Q12:Q19" si="0">+H12</f>
        <v>1719461.55</v>
      </c>
      <c r="S12" s="3">
        <v>43383</v>
      </c>
      <c r="T12" s="3">
        <v>43373</v>
      </c>
    </row>
    <row r="13" spans="1:21" s="2" customFormat="1" x14ac:dyDescent="0.25">
      <c r="A13" s="2">
        <v>2018</v>
      </c>
      <c r="B13" s="3">
        <v>43282</v>
      </c>
      <c r="C13" s="3">
        <v>43373</v>
      </c>
      <c r="D13" s="2" t="s">
        <v>58</v>
      </c>
      <c r="E13" s="2" t="s">
        <v>60</v>
      </c>
      <c r="F13" s="2" t="s">
        <v>59</v>
      </c>
      <c r="G13" s="2" t="s">
        <v>59</v>
      </c>
      <c r="H13" s="2">
        <v>1768003.07</v>
      </c>
      <c r="I13" s="2">
        <v>1925490.35</v>
      </c>
      <c r="L13" s="2">
        <v>100</v>
      </c>
      <c r="M13" s="2" t="s">
        <v>65</v>
      </c>
      <c r="N13" s="3">
        <v>43122</v>
      </c>
      <c r="O13" s="3">
        <v>43205</v>
      </c>
      <c r="P13" s="2" t="s">
        <v>75</v>
      </c>
      <c r="Q13" s="2">
        <f t="shared" si="0"/>
        <v>1768003.07</v>
      </c>
      <c r="S13" s="3">
        <v>43383</v>
      </c>
      <c r="T13" s="3">
        <v>43373</v>
      </c>
    </row>
    <row r="14" spans="1:21" s="2" customFormat="1" x14ac:dyDescent="0.25">
      <c r="A14" s="2">
        <v>2018</v>
      </c>
      <c r="B14" s="3">
        <v>43282</v>
      </c>
      <c r="C14" s="3">
        <v>43373</v>
      </c>
      <c r="D14" s="2" t="s">
        <v>58</v>
      </c>
      <c r="E14" s="2" t="s">
        <v>60</v>
      </c>
      <c r="F14" s="2" t="s">
        <v>59</v>
      </c>
      <c r="G14" s="2" t="s">
        <v>59</v>
      </c>
      <c r="H14" s="2">
        <v>1380678.72</v>
      </c>
      <c r="I14" s="2">
        <v>1380678.72</v>
      </c>
      <c r="L14" s="2">
        <v>100</v>
      </c>
      <c r="M14" s="2" t="s">
        <v>65</v>
      </c>
      <c r="N14" s="3">
        <v>43122</v>
      </c>
      <c r="O14" s="3">
        <v>43205</v>
      </c>
      <c r="P14" s="2" t="s">
        <v>76</v>
      </c>
      <c r="Q14" s="2">
        <f t="shared" si="0"/>
        <v>1380678.72</v>
      </c>
      <c r="S14" s="3">
        <v>43383</v>
      </c>
      <c r="T14" s="3">
        <v>43373</v>
      </c>
    </row>
    <row r="15" spans="1:21" s="2" customFormat="1" x14ac:dyDescent="0.25">
      <c r="A15" s="2">
        <v>2018</v>
      </c>
      <c r="B15" s="3">
        <v>43282</v>
      </c>
      <c r="C15" s="3">
        <v>43373</v>
      </c>
      <c r="D15" s="2" t="s">
        <v>58</v>
      </c>
      <c r="E15" s="2" t="s">
        <v>61</v>
      </c>
      <c r="F15" s="2" t="s">
        <v>85</v>
      </c>
      <c r="G15" s="2" t="s">
        <v>86</v>
      </c>
      <c r="H15" s="2">
        <v>519804.12</v>
      </c>
      <c r="I15" s="2">
        <v>546558.12</v>
      </c>
      <c r="L15" s="2">
        <v>100</v>
      </c>
      <c r="M15" s="2" t="s">
        <v>65</v>
      </c>
      <c r="N15" s="3">
        <v>43145</v>
      </c>
      <c r="O15" s="3">
        <v>43228</v>
      </c>
      <c r="P15" s="2" t="s">
        <v>75</v>
      </c>
      <c r="Q15" s="2">
        <f t="shared" si="0"/>
        <v>519804.12</v>
      </c>
      <c r="S15" s="3">
        <v>43383</v>
      </c>
      <c r="T15" s="3">
        <v>43373</v>
      </c>
    </row>
    <row r="16" spans="1:21" s="2" customFormat="1" x14ac:dyDescent="0.25">
      <c r="A16" s="2">
        <v>2018</v>
      </c>
      <c r="B16" s="3">
        <v>43282</v>
      </c>
      <c r="C16" s="3">
        <v>43373</v>
      </c>
      <c r="D16" s="2" t="s">
        <v>58</v>
      </c>
      <c r="E16" s="2" t="s">
        <v>77</v>
      </c>
      <c r="F16" s="2" t="s">
        <v>87</v>
      </c>
      <c r="G16" s="2" t="s">
        <v>88</v>
      </c>
      <c r="H16" s="2">
        <v>630207.27</v>
      </c>
      <c r="I16" s="2">
        <v>630207.27</v>
      </c>
      <c r="L16" s="2">
        <v>100</v>
      </c>
      <c r="M16" s="2" t="s">
        <v>79</v>
      </c>
      <c r="N16" s="3">
        <v>43452</v>
      </c>
      <c r="O16" s="3">
        <v>43170</v>
      </c>
      <c r="P16" s="2" t="s">
        <v>78</v>
      </c>
      <c r="Q16" s="2">
        <f t="shared" si="0"/>
        <v>630207.27</v>
      </c>
      <c r="S16" s="3">
        <v>43383</v>
      </c>
      <c r="T16" s="3">
        <v>43373</v>
      </c>
    </row>
    <row r="17" spans="1:20" s="2" customFormat="1" x14ac:dyDescent="0.25">
      <c r="A17" s="2">
        <v>2018</v>
      </c>
      <c r="B17" s="3">
        <v>43282</v>
      </c>
      <c r="C17" s="3">
        <v>43373</v>
      </c>
      <c r="D17" s="2" t="s">
        <v>58</v>
      </c>
      <c r="E17" s="2" t="s">
        <v>60</v>
      </c>
      <c r="F17" s="2" t="s">
        <v>59</v>
      </c>
      <c r="G17" s="2" t="s">
        <v>59</v>
      </c>
      <c r="H17" s="2">
        <v>1903780.4</v>
      </c>
      <c r="I17" s="2">
        <v>1864920.4</v>
      </c>
      <c r="L17" s="2">
        <v>100</v>
      </c>
      <c r="M17" s="2" t="s">
        <v>79</v>
      </c>
      <c r="N17" s="3">
        <v>43460</v>
      </c>
      <c r="O17" s="3">
        <v>43196</v>
      </c>
      <c r="P17" s="2" t="s">
        <v>80</v>
      </c>
      <c r="Q17" s="2">
        <f t="shared" si="0"/>
        <v>1903780.4</v>
      </c>
      <c r="S17" s="3">
        <v>43383</v>
      </c>
      <c r="T17" s="3">
        <v>43373</v>
      </c>
    </row>
    <row r="18" spans="1:20" x14ac:dyDescent="0.25">
      <c r="A18" s="2">
        <v>2018</v>
      </c>
      <c r="B18" s="3">
        <v>43282</v>
      </c>
      <c r="C18" s="5">
        <v>43373</v>
      </c>
      <c r="D18" s="2" t="s">
        <v>58</v>
      </c>
      <c r="E18" s="2" t="s">
        <v>66</v>
      </c>
      <c r="F18" s="2" t="s">
        <v>89</v>
      </c>
      <c r="G18" s="2" t="s">
        <v>90</v>
      </c>
      <c r="H18" s="2">
        <v>548149.22</v>
      </c>
      <c r="I18" s="2">
        <v>220132.86</v>
      </c>
      <c r="L18" s="2">
        <v>53.42</v>
      </c>
      <c r="M18" s="2" t="s">
        <v>94</v>
      </c>
      <c r="N18" s="5">
        <v>43293</v>
      </c>
      <c r="O18" s="5">
        <v>43404</v>
      </c>
      <c r="P18" s="2" t="s">
        <v>95</v>
      </c>
      <c r="Q18" s="2">
        <f t="shared" si="0"/>
        <v>548149.22</v>
      </c>
      <c r="S18" s="5">
        <v>43383</v>
      </c>
      <c r="T18" s="5">
        <v>43373</v>
      </c>
    </row>
    <row r="19" spans="1:20" x14ac:dyDescent="0.25">
      <c r="A19" s="2">
        <v>2018</v>
      </c>
      <c r="B19" s="3">
        <v>43282</v>
      </c>
      <c r="C19" s="5">
        <v>43373</v>
      </c>
      <c r="D19" s="2" t="s">
        <v>58</v>
      </c>
      <c r="E19" s="2" t="s">
        <v>91</v>
      </c>
      <c r="F19" s="2" t="s">
        <v>92</v>
      </c>
      <c r="G19" s="2" t="s">
        <v>93</v>
      </c>
      <c r="H19" s="2">
        <v>318999.45</v>
      </c>
      <c r="I19" s="2">
        <v>318999.45</v>
      </c>
      <c r="L19" s="2">
        <v>100</v>
      </c>
      <c r="M19" s="2" t="s">
        <v>94</v>
      </c>
      <c r="N19" s="5">
        <v>43269</v>
      </c>
      <c r="O19" s="5">
        <v>43329</v>
      </c>
      <c r="P19" s="2" t="s">
        <v>96</v>
      </c>
      <c r="Q19" s="2">
        <f t="shared" si="0"/>
        <v>318999.45</v>
      </c>
      <c r="S19" s="5">
        <v>43383</v>
      </c>
      <c r="T19" s="5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2018-05-03T19:47:26Z</dcterms:created>
  <dcterms:modified xsi:type="dcterms:W3CDTF">2018-11-13T19:51:35Z</dcterms:modified>
</cp:coreProperties>
</file>