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PNT PORTAL 2018-2019\FORMATOS 2019 PNT\ART.70\REC FIN\1 TRIM 2019\"/>
    </mc:Choice>
  </mc:AlternateContent>
  <bookViews>
    <workbookView xWindow="0" yWindow="0" windowWidth="21600" windowHeight="9735"/>
  </bookViews>
  <sheets>
    <sheet name="Reporte de Formatos" sheetId="1" r:id="rId1"/>
  </sheets>
  <calcPr calcId="152511"/>
</workbook>
</file>

<file path=xl/calcChain.xml><?xml version="1.0" encoding="utf-8"?>
<calcChain xmlns="http://schemas.openxmlformats.org/spreadsheetml/2006/main">
  <c r="J183" i="1" l="1"/>
  <c r="M183" i="1" s="1"/>
  <c r="J182" i="1"/>
  <c r="M182" i="1" s="1"/>
  <c r="J181" i="1"/>
  <c r="M181" i="1" s="1"/>
  <c r="J180" i="1"/>
  <c r="M180" i="1" s="1"/>
  <c r="J179" i="1"/>
  <c r="M179" i="1" s="1"/>
  <c r="J178" i="1"/>
  <c r="M178" i="1" s="1"/>
  <c r="J177" i="1"/>
  <c r="M177" i="1" s="1"/>
  <c r="J176" i="1"/>
  <c r="M176" i="1" s="1"/>
  <c r="J175" i="1"/>
  <c r="M175" i="1" s="1"/>
  <c r="J174" i="1"/>
  <c r="M174" i="1" s="1"/>
  <c r="J173" i="1"/>
  <c r="M173" i="1" s="1"/>
  <c r="J172" i="1"/>
  <c r="M172" i="1" s="1"/>
  <c r="J171" i="1"/>
  <c r="M171" i="1" s="1"/>
  <c r="J170" i="1"/>
  <c r="M170" i="1" s="1"/>
  <c r="J169" i="1"/>
  <c r="M169" i="1" s="1"/>
  <c r="J168" i="1"/>
  <c r="M168" i="1" s="1"/>
  <c r="J167" i="1"/>
  <c r="M167" i="1" s="1"/>
  <c r="J166" i="1"/>
  <c r="M166" i="1" s="1"/>
  <c r="J165" i="1"/>
  <c r="M165" i="1" s="1"/>
  <c r="J164" i="1"/>
  <c r="M164" i="1" s="1"/>
  <c r="J163" i="1"/>
  <c r="M163" i="1" s="1"/>
  <c r="J162" i="1"/>
  <c r="M162" i="1" s="1"/>
  <c r="J161" i="1"/>
  <c r="M161" i="1" s="1"/>
  <c r="J160" i="1"/>
  <c r="M160" i="1" s="1"/>
  <c r="J159" i="1"/>
  <c r="M159" i="1" s="1"/>
  <c r="J158" i="1"/>
  <c r="M158" i="1" s="1"/>
  <c r="J157" i="1"/>
  <c r="M157" i="1" s="1"/>
  <c r="J156" i="1"/>
  <c r="M156" i="1" s="1"/>
  <c r="J155" i="1"/>
  <c r="M155" i="1" s="1"/>
  <c r="J154" i="1"/>
  <c r="M154" i="1" s="1"/>
  <c r="J153" i="1"/>
  <c r="M153" i="1" s="1"/>
  <c r="J152" i="1"/>
  <c r="M152" i="1" s="1"/>
  <c r="J151" i="1"/>
  <c r="M151" i="1" s="1"/>
  <c r="J150" i="1"/>
  <c r="M150" i="1" s="1"/>
  <c r="J149" i="1"/>
  <c r="M149" i="1" s="1"/>
  <c r="J148" i="1"/>
  <c r="M148" i="1" s="1"/>
  <c r="J147" i="1"/>
  <c r="M147" i="1" s="1"/>
  <c r="J146" i="1"/>
  <c r="M146" i="1" s="1"/>
  <c r="J145" i="1"/>
  <c r="M145" i="1" s="1"/>
  <c r="J144" i="1"/>
  <c r="M144" i="1" s="1"/>
  <c r="J143" i="1"/>
  <c r="M143" i="1" s="1"/>
  <c r="J142" i="1"/>
  <c r="M142" i="1" s="1"/>
  <c r="J141" i="1"/>
  <c r="M141" i="1" s="1"/>
  <c r="J140" i="1"/>
  <c r="M140" i="1" s="1"/>
  <c r="J139" i="1"/>
  <c r="M139" i="1" s="1"/>
  <c r="J138" i="1"/>
  <c r="M138" i="1" s="1"/>
  <c r="J137" i="1"/>
  <c r="M137" i="1" s="1"/>
  <c r="J136" i="1"/>
  <c r="M136" i="1" s="1"/>
  <c r="J135" i="1"/>
  <c r="M135" i="1" s="1"/>
  <c r="J134" i="1"/>
  <c r="M134" i="1" s="1"/>
  <c r="J133" i="1"/>
  <c r="M133" i="1" s="1"/>
  <c r="J132" i="1"/>
  <c r="M132" i="1" s="1"/>
  <c r="J131" i="1"/>
  <c r="M131" i="1" s="1"/>
  <c r="J130" i="1"/>
  <c r="M130" i="1" s="1"/>
  <c r="J129" i="1"/>
  <c r="M129" i="1" s="1"/>
  <c r="J128" i="1"/>
  <c r="M128" i="1" s="1"/>
  <c r="J127" i="1"/>
  <c r="M127" i="1" s="1"/>
  <c r="J126" i="1"/>
  <c r="M126" i="1" s="1"/>
  <c r="J125" i="1"/>
  <c r="M125" i="1" s="1"/>
  <c r="J124" i="1"/>
  <c r="M124" i="1" s="1"/>
  <c r="J123" i="1"/>
  <c r="M123" i="1" s="1"/>
  <c r="J122" i="1"/>
  <c r="M122" i="1" s="1"/>
  <c r="J121" i="1"/>
  <c r="M121" i="1" s="1"/>
  <c r="J120" i="1"/>
  <c r="M120" i="1" s="1"/>
  <c r="J119" i="1"/>
  <c r="M119" i="1" s="1"/>
  <c r="J118" i="1"/>
  <c r="M118" i="1" s="1"/>
  <c r="J117" i="1"/>
  <c r="M117" i="1" s="1"/>
  <c r="J116" i="1"/>
  <c r="M116" i="1" s="1"/>
  <c r="J115" i="1"/>
  <c r="M115" i="1" s="1"/>
  <c r="J114" i="1"/>
  <c r="M114" i="1" s="1"/>
  <c r="J113" i="1"/>
  <c r="M113" i="1" s="1"/>
  <c r="J112" i="1"/>
  <c r="M112" i="1" s="1"/>
  <c r="J111" i="1"/>
  <c r="M111" i="1" s="1"/>
  <c r="J110" i="1"/>
  <c r="M110" i="1" s="1"/>
  <c r="J109" i="1"/>
  <c r="M109" i="1" s="1"/>
  <c r="J108" i="1"/>
  <c r="M108" i="1" s="1"/>
  <c r="J107" i="1"/>
  <c r="M107" i="1" s="1"/>
  <c r="J106" i="1"/>
  <c r="M106" i="1" s="1"/>
  <c r="J105" i="1"/>
  <c r="M105" i="1" s="1"/>
  <c r="J104" i="1"/>
  <c r="M104" i="1" s="1"/>
  <c r="J103" i="1"/>
  <c r="M103" i="1" s="1"/>
  <c r="J102" i="1"/>
  <c r="M102" i="1" s="1"/>
  <c r="J101" i="1"/>
  <c r="M101" i="1" s="1"/>
  <c r="J100" i="1"/>
  <c r="M100" i="1" s="1"/>
  <c r="J99" i="1"/>
  <c r="M99" i="1" s="1"/>
  <c r="J98" i="1"/>
  <c r="M98" i="1" s="1"/>
  <c r="J97" i="1"/>
  <c r="M97" i="1" s="1"/>
  <c r="J96" i="1"/>
  <c r="M96" i="1" s="1"/>
  <c r="J95" i="1"/>
  <c r="M95" i="1" s="1"/>
  <c r="J94" i="1"/>
  <c r="M94" i="1" s="1"/>
  <c r="J93" i="1"/>
  <c r="M93" i="1" s="1"/>
  <c r="J92" i="1"/>
  <c r="M92" i="1" s="1"/>
  <c r="J91" i="1"/>
  <c r="M91" i="1" s="1"/>
  <c r="J90" i="1"/>
  <c r="M90" i="1" s="1"/>
  <c r="J89" i="1"/>
  <c r="M89" i="1" s="1"/>
  <c r="J88" i="1"/>
  <c r="M88" i="1" s="1"/>
  <c r="J87" i="1"/>
  <c r="M87" i="1" s="1"/>
  <c r="J86" i="1"/>
  <c r="M86" i="1" s="1"/>
  <c r="J85" i="1"/>
  <c r="M85" i="1" s="1"/>
  <c r="J84" i="1"/>
  <c r="M84" i="1" s="1"/>
  <c r="J83" i="1"/>
  <c r="M83" i="1" s="1"/>
  <c r="J82" i="1"/>
  <c r="M82" i="1" s="1"/>
  <c r="J81" i="1"/>
  <c r="M81" i="1" s="1"/>
  <c r="J80" i="1"/>
  <c r="M80" i="1" s="1"/>
  <c r="J79" i="1"/>
  <c r="M79" i="1" s="1"/>
  <c r="J78" i="1"/>
  <c r="M78" i="1" s="1"/>
  <c r="J77" i="1"/>
  <c r="M77" i="1" s="1"/>
  <c r="J76" i="1"/>
  <c r="M76" i="1" s="1"/>
  <c r="J75" i="1"/>
  <c r="M75" i="1" s="1"/>
  <c r="J74" i="1"/>
  <c r="M74" i="1" s="1"/>
  <c r="J73" i="1"/>
  <c r="M73" i="1" s="1"/>
  <c r="J72" i="1"/>
  <c r="M72" i="1" s="1"/>
  <c r="J71" i="1"/>
  <c r="M71" i="1" s="1"/>
  <c r="J70" i="1"/>
  <c r="M70" i="1" s="1"/>
  <c r="J69" i="1"/>
  <c r="M69" i="1" s="1"/>
  <c r="J68" i="1"/>
  <c r="M68" i="1" s="1"/>
  <c r="J67" i="1"/>
  <c r="M67" i="1" s="1"/>
  <c r="J66" i="1"/>
  <c r="M66" i="1" s="1"/>
  <c r="J65" i="1"/>
  <c r="M65" i="1" s="1"/>
  <c r="J64" i="1"/>
  <c r="M64" i="1" s="1"/>
  <c r="J63" i="1"/>
  <c r="M63" i="1" s="1"/>
  <c r="J62" i="1"/>
  <c r="M62" i="1" s="1"/>
  <c r="J61" i="1"/>
  <c r="M61" i="1" s="1"/>
  <c r="J60" i="1"/>
  <c r="M60" i="1" s="1"/>
  <c r="J59" i="1"/>
  <c r="M59" i="1" s="1"/>
  <c r="J58" i="1"/>
  <c r="M58" i="1" s="1"/>
  <c r="J57" i="1"/>
  <c r="M57" i="1" s="1"/>
  <c r="J56" i="1"/>
  <c r="M56" i="1" s="1"/>
  <c r="J55" i="1"/>
  <c r="M55" i="1" s="1"/>
  <c r="J54" i="1"/>
  <c r="M54" i="1" s="1"/>
  <c r="J53" i="1"/>
  <c r="M53" i="1" s="1"/>
  <c r="J52" i="1"/>
  <c r="M52" i="1" s="1"/>
  <c r="J51" i="1"/>
  <c r="M51" i="1" s="1"/>
  <c r="J50" i="1"/>
  <c r="M50" i="1" s="1"/>
  <c r="J49" i="1"/>
  <c r="M49" i="1" s="1"/>
  <c r="J48" i="1"/>
  <c r="M48" i="1" s="1"/>
  <c r="J47" i="1"/>
  <c r="M47" i="1" s="1"/>
  <c r="J46" i="1"/>
  <c r="M46" i="1" s="1"/>
  <c r="J45" i="1"/>
  <c r="M45" i="1" s="1"/>
  <c r="J44" i="1"/>
  <c r="M44" i="1" s="1"/>
  <c r="J43" i="1"/>
  <c r="M43" i="1" s="1"/>
  <c r="J42" i="1"/>
  <c r="M42" i="1" s="1"/>
  <c r="J41" i="1"/>
  <c r="M41" i="1" s="1"/>
  <c r="J40" i="1"/>
  <c r="M40" i="1" s="1"/>
  <c r="J39" i="1"/>
  <c r="M39" i="1" s="1"/>
  <c r="J38" i="1"/>
  <c r="M38" i="1" s="1"/>
  <c r="J37" i="1"/>
  <c r="M37" i="1" s="1"/>
  <c r="J36" i="1"/>
  <c r="M36" i="1" s="1"/>
  <c r="J35" i="1"/>
  <c r="M35" i="1" s="1"/>
  <c r="J34" i="1"/>
  <c r="M34" i="1" s="1"/>
  <c r="J33" i="1"/>
  <c r="M33" i="1" s="1"/>
  <c r="J32" i="1"/>
  <c r="M32" i="1" s="1"/>
  <c r="J31" i="1"/>
  <c r="M31" i="1" s="1"/>
  <c r="J30" i="1"/>
  <c r="M30" i="1" s="1"/>
  <c r="J29" i="1"/>
  <c r="M29" i="1" s="1"/>
  <c r="J28" i="1"/>
  <c r="M28" i="1" s="1"/>
  <c r="J27" i="1"/>
  <c r="M27" i="1" s="1"/>
  <c r="J26" i="1"/>
  <c r="M26" i="1" s="1"/>
  <c r="J25" i="1"/>
  <c r="M25" i="1" s="1"/>
  <c r="J24" i="1"/>
  <c r="M24" i="1" s="1"/>
  <c r="M23" i="1"/>
  <c r="J23" i="1"/>
  <c r="J22" i="1"/>
  <c r="M22" i="1" s="1"/>
  <c r="J21" i="1"/>
  <c r="M21" i="1" s="1"/>
  <c r="J20" i="1"/>
  <c r="M20" i="1" s="1"/>
  <c r="J19" i="1"/>
  <c r="M19" i="1" s="1"/>
  <c r="J18" i="1"/>
  <c r="M18" i="1" s="1"/>
  <c r="J17" i="1"/>
  <c r="M17" i="1" s="1"/>
  <c r="J16" i="1"/>
  <c r="M16" i="1" s="1"/>
  <c r="M15" i="1"/>
  <c r="J15" i="1"/>
  <c r="J14" i="1"/>
  <c r="M14" i="1" s="1"/>
  <c r="J13" i="1"/>
  <c r="M13" i="1" s="1"/>
  <c r="J12" i="1"/>
  <c r="M12" i="1" s="1"/>
  <c r="J11" i="1"/>
  <c r="M11" i="1" s="1"/>
  <c r="J10" i="1"/>
  <c r="M10" i="1" s="1"/>
  <c r="J9" i="1"/>
  <c r="M9" i="1" s="1"/>
  <c r="J8" i="1"/>
  <c r="M8" i="1" s="1"/>
</calcChain>
</file>

<file path=xl/sharedStrings.xml><?xml version="1.0" encoding="utf-8"?>
<sst xmlns="http://schemas.openxmlformats.org/spreadsheetml/2006/main" count="1041" uniqueCount="369">
  <si>
    <t>50031</t>
  </si>
  <si>
    <t>TÍTULO</t>
  </si>
  <si>
    <t>NOMBRE CORTO</t>
  </si>
  <si>
    <t>DESCRIPCIÓN</t>
  </si>
  <si>
    <t>Informe financiero_Gasto por Capítulo, Concepto y Partida</t>
  </si>
  <si>
    <t>LGT_ART70_FXXXIA_2018</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</si>
  <si>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</si>
  <si>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</si>
  <si>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</si>
  <si>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</si>
  <si>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</si>
  <si>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</si>
  <si>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</si>
  <si>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</si>
  <si>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454541</t>
  </si>
  <si>
    <t>454550</t>
  </si>
  <si>
    <t>454551</t>
  </si>
  <si>
    <t>454542</t>
  </si>
  <si>
    <t>454556</t>
  </si>
  <si>
    <t>454543</t>
  </si>
  <si>
    <t>454557</t>
  </si>
  <si>
    <t>454544</t>
  </si>
  <si>
    <t>454558</t>
  </si>
  <si>
    <t>454545</t>
  </si>
  <si>
    <t>454546</t>
  </si>
  <si>
    <t>454559</t>
  </si>
  <si>
    <t>454547</t>
  </si>
  <si>
    <t>454548</t>
  </si>
  <si>
    <t>454549</t>
  </si>
  <si>
    <t>454552</t>
  </si>
  <si>
    <t>454553</t>
  </si>
  <si>
    <t>454554</t>
  </si>
  <si>
    <t>454555</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</si>
  <si>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</si>
  <si>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</si>
  <si>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</si>
  <si>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</si>
  <si>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</si>
  <si>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</si>
  <si>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</si>
  <si>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</si>
  <si>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</si>
  <si>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</si>
  <si>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</si>
  <si>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</si>
  <si>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</si>
  <si>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</si>
  <si>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</si>
  <si>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</si>
  <si>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</si>
  <si>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</si>
  <si>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</si>
  <si>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</si>
  <si>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11000</t>
  </si>
  <si>
    <t>11300</t>
  </si>
  <si>
    <t>11301</t>
  </si>
  <si>
    <t>11306</t>
  </si>
  <si>
    <t>11307</t>
  </si>
  <si>
    <t>11310</t>
  </si>
  <si>
    <t>12000</t>
  </si>
  <si>
    <t>12100</t>
  </si>
  <si>
    <t>12101</t>
  </si>
  <si>
    <t>13000</t>
  </si>
  <si>
    <t>13100</t>
  </si>
  <si>
    <t>13101</t>
  </si>
  <si>
    <t>13200</t>
  </si>
  <si>
    <t>13201</t>
  </si>
  <si>
    <t>13203</t>
  </si>
  <si>
    <t>13204</t>
  </si>
  <si>
    <t>13400</t>
  </si>
  <si>
    <t>13403</t>
  </si>
  <si>
    <t>14000</t>
  </si>
  <si>
    <t>14100</t>
  </si>
  <si>
    <t>14109</t>
  </si>
  <si>
    <t>14400</t>
  </si>
  <si>
    <t>14403</t>
  </si>
  <si>
    <t>15000</t>
  </si>
  <si>
    <t>15200</t>
  </si>
  <si>
    <t>15202</t>
  </si>
  <si>
    <t>17000</t>
  </si>
  <si>
    <t>17100</t>
  </si>
  <si>
    <t>17102</t>
  </si>
  <si>
    <t>20000</t>
  </si>
  <si>
    <t>21000</t>
  </si>
  <si>
    <t>21100</t>
  </si>
  <si>
    <t>21101</t>
  </si>
  <si>
    <t>21200</t>
  </si>
  <si>
    <t>21201</t>
  </si>
  <si>
    <t>21600</t>
  </si>
  <si>
    <t>21601</t>
  </si>
  <si>
    <t>21800</t>
  </si>
  <si>
    <t>21801</t>
  </si>
  <si>
    <t>22000</t>
  </si>
  <si>
    <t>22100</t>
  </si>
  <si>
    <t>22101</t>
  </si>
  <si>
    <t>22106</t>
  </si>
  <si>
    <t>22300</t>
  </si>
  <si>
    <t>22301</t>
  </si>
  <si>
    <t>24000</t>
  </si>
  <si>
    <t>24100</t>
  </si>
  <si>
    <t>24101</t>
  </si>
  <si>
    <t>24200</t>
  </si>
  <si>
    <t>24201</t>
  </si>
  <si>
    <t>24300</t>
  </si>
  <si>
    <t>24301</t>
  </si>
  <si>
    <t>24400</t>
  </si>
  <si>
    <t>24401</t>
  </si>
  <si>
    <t>24500</t>
  </si>
  <si>
    <t>24501</t>
  </si>
  <si>
    <t>24600</t>
  </si>
  <si>
    <t>24601</t>
  </si>
  <si>
    <t>24700</t>
  </si>
  <si>
    <t>24701</t>
  </si>
  <si>
    <t>24800</t>
  </si>
  <si>
    <t>24801</t>
  </si>
  <si>
    <t>24900</t>
  </si>
  <si>
    <t>24901</t>
  </si>
  <si>
    <t>25000</t>
  </si>
  <si>
    <t>25100</t>
  </si>
  <si>
    <t>25101</t>
  </si>
  <si>
    <t>25300</t>
  </si>
  <si>
    <t>25301</t>
  </si>
  <si>
    <t>25600</t>
  </si>
  <si>
    <t>25601</t>
  </si>
  <si>
    <t>26000</t>
  </si>
  <si>
    <t>26100</t>
  </si>
  <si>
    <t>26101</t>
  </si>
  <si>
    <t>26102</t>
  </si>
  <si>
    <t>27000</t>
  </si>
  <si>
    <t>27100</t>
  </si>
  <si>
    <t>27101</t>
  </si>
  <si>
    <t>27200</t>
  </si>
  <si>
    <t>27201</t>
  </si>
  <si>
    <t>27300</t>
  </si>
  <si>
    <t>27301</t>
  </si>
  <si>
    <t>29000</t>
  </si>
  <si>
    <t>29100</t>
  </si>
  <si>
    <t>29101</t>
  </si>
  <si>
    <t>29200</t>
  </si>
  <si>
    <t>29201</t>
  </si>
  <si>
    <t>29400</t>
  </si>
  <si>
    <t>29401</t>
  </si>
  <si>
    <t>29600</t>
  </si>
  <si>
    <t>29601</t>
  </si>
  <si>
    <t>29800</t>
  </si>
  <si>
    <t>29801</t>
  </si>
  <si>
    <t>29900</t>
  </si>
  <si>
    <t>29901</t>
  </si>
  <si>
    <t>30000</t>
  </si>
  <si>
    <t>31000</t>
  </si>
  <si>
    <t>31100</t>
  </si>
  <si>
    <t>31102</t>
  </si>
  <si>
    <t>31400</t>
  </si>
  <si>
    <t>31401</t>
  </si>
  <si>
    <t>31700</t>
  </si>
  <si>
    <t>31701</t>
  </si>
  <si>
    <t>31800</t>
  </si>
  <si>
    <t>31801</t>
  </si>
  <si>
    <t>33000</t>
  </si>
  <si>
    <t>33100</t>
  </si>
  <si>
    <t>33101</t>
  </si>
  <si>
    <t>33300</t>
  </si>
  <si>
    <t>33301</t>
  </si>
  <si>
    <t>33302</t>
  </si>
  <si>
    <t>33400</t>
  </si>
  <si>
    <t>33401</t>
  </si>
  <si>
    <t>33600</t>
  </si>
  <si>
    <t>33603</t>
  </si>
  <si>
    <t>33800</t>
  </si>
  <si>
    <t>33801</t>
  </si>
  <si>
    <t>34000</t>
  </si>
  <si>
    <t>34100</t>
  </si>
  <si>
    <t>34101</t>
  </si>
  <si>
    <t>34400</t>
  </si>
  <si>
    <t>34401</t>
  </si>
  <si>
    <t>34700</t>
  </si>
  <si>
    <t>34701</t>
  </si>
  <si>
    <t>35000</t>
  </si>
  <si>
    <t>35100</t>
  </si>
  <si>
    <t>35101</t>
  </si>
  <si>
    <t>35200</t>
  </si>
  <si>
    <t>35201</t>
  </si>
  <si>
    <t>35300</t>
  </si>
  <si>
    <t>35301</t>
  </si>
  <si>
    <t>35302</t>
  </si>
  <si>
    <t>35500</t>
  </si>
  <si>
    <t>35501</t>
  </si>
  <si>
    <t>35800</t>
  </si>
  <si>
    <t>35801</t>
  </si>
  <si>
    <t>35900</t>
  </si>
  <si>
    <t>35901</t>
  </si>
  <si>
    <t>36000</t>
  </si>
  <si>
    <t>36200</t>
  </si>
  <si>
    <t>36201</t>
  </si>
  <si>
    <t>37000</t>
  </si>
  <si>
    <t>37100</t>
  </si>
  <si>
    <t>37101</t>
  </si>
  <si>
    <t>37200</t>
  </si>
  <si>
    <t>37201</t>
  </si>
  <si>
    <t>37500</t>
  </si>
  <si>
    <t>37501</t>
  </si>
  <si>
    <t>37502</t>
  </si>
  <si>
    <t>37800</t>
  </si>
  <si>
    <t>37801</t>
  </si>
  <si>
    <t>37900</t>
  </si>
  <si>
    <t>37901</t>
  </si>
  <si>
    <t>38000</t>
  </si>
  <si>
    <t>38200</t>
  </si>
  <si>
    <t>38201</t>
  </si>
  <si>
    <t>38300</t>
  </si>
  <si>
    <t>38301</t>
  </si>
  <si>
    <t>39000</t>
  </si>
  <si>
    <t>39200</t>
  </si>
  <si>
    <t>39201</t>
  </si>
  <si>
    <t>40000</t>
  </si>
  <si>
    <t>44000</t>
  </si>
  <si>
    <t>44100</t>
  </si>
  <si>
    <t>44105</t>
  </si>
  <si>
    <t>44200</t>
  </si>
  <si>
    <t>44204</t>
  </si>
  <si>
    <t>50000</t>
  </si>
  <si>
    <t>51000</t>
  </si>
  <si>
    <t>51500</t>
  </si>
  <si>
    <t>51501</t>
  </si>
  <si>
    <t>REMUNERACIONES AL PERSONAL DE CARÁCTER PERMANENTE</t>
  </si>
  <si>
    <t>REMUNERACIONES AL PERSONAL DE CARÁCTER TRANSITORIO</t>
  </si>
  <si>
    <t>REMUNERACIONES ADICIONALES Y ESPECIALES</t>
  </si>
  <si>
    <t>SEGURIDAD SOCIAL</t>
  </si>
  <si>
    <t>OTRAS PRESTACIONES SOCIALES Y ECONOMICAS</t>
  </si>
  <si>
    <t>PAGOS DE ESTIMULOS A SERVIDORES PUBLICOS</t>
  </si>
  <si>
    <t>MATERIALES Y SUMINISTROS</t>
  </si>
  <si>
    <t>MATERIALES DE ADMINISTRACIÓN, EMISIÓN DE DOCUMENTOS Y ARTÍCULOS</t>
  </si>
  <si>
    <t>ALIMENTOS Y UTENSILIOS</t>
  </si>
  <si>
    <t>MATERIALES Y ARTICULOS DE CONSTRUCCION Y DE REPARACION</t>
  </si>
  <si>
    <t>PRODUCTOS QUIMICOS, FARMACEUTICOS Y DE LABORATORIO</t>
  </si>
  <si>
    <t>COMBUSTIBLES, LUBRICANTES Y ADITIVOS</t>
  </si>
  <si>
    <t>VESTUARIO, BLANCOS, PRENDAS DE PROTECCION Y ARTICULOS DEPORTIVOS</t>
  </si>
  <si>
    <t>HERRAMIENTAS, REFACCIONES Y ACCESORIOS MENORES</t>
  </si>
  <si>
    <t>SERVICIOS GENERALES</t>
  </si>
  <si>
    <t>SERVICIOS BASICOS</t>
  </si>
  <si>
    <t>SERVICIOS PROFESIONALES, CIENTIFICOS, TECNICOS Y OTROS SERVICIOS</t>
  </si>
  <si>
    <t>SERVICIOS FINANCIEROS, BANCARIOS Y COMERCIALES</t>
  </si>
  <si>
    <t>SERVICIOS DE INSTALACION, REPARACION, MANTENIMIENTO Y CONSERVACION</t>
  </si>
  <si>
    <t>SERVICIOS DE COMUNICACION SOCIAL Y PUBLICIDAD</t>
  </si>
  <si>
    <t>SERVICIOS DE TRASLADO Y VIATICOS</t>
  </si>
  <si>
    <t>SERVICIOS OFICIALES</t>
  </si>
  <si>
    <t>OTROS SERVICIOS GENERALES</t>
  </si>
  <si>
    <t>TRANSFERENCIAS, ASIGNACIONES, SUBSIDIOS Y OTRAS AYUDAS</t>
  </si>
  <si>
    <t>AYUDAS SOCIALES</t>
  </si>
  <si>
    <t>BIENES MUEBLES, INMUEBLES E INTAGIBLES</t>
  </si>
  <si>
    <t>MOBILIARIO Y EQUIPO DE ADMINISTRACION</t>
  </si>
  <si>
    <t>NA</t>
  </si>
  <si>
    <t>SUBDIRECCIONDE ADMINISTRACIÓN Y FINANZAS</t>
  </si>
  <si>
    <t>SERVICIOS PERSONALES</t>
  </si>
  <si>
    <t xml:space="preserve">  SUELDOS BASE AL PERSONAL PERMANENTE</t>
  </si>
  <si>
    <t xml:space="preserve">  SUELDOS</t>
  </si>
  <si>
    <t xml:space="preserve">  RIESGO LABORAL</t>
  </si>
  <si>
    <t xml:space="preserve">  AYUDA PARA HABITACION</t>
  </si>
  <si>
    <t xml:space="preserve">  AYUDA PARA ENERGIA ELECTRICA</t>
  </si>
  <si>
    <t xml:space="preserve">  HONORARIOS ASIMILABLES A SALARIOS</t>
  </si>
  <si>
    <t xml:space="preserve">  HONORARIOS</t>
  </si>
  <si>
    <t xml:space="preserve">  PRIMAS POR AÑOS DE SERVICIOS EFECTIVOS PRESTADOS</t>
  </si>
  <si>
    <t xml:space="preserve">  PRIMAS DE VACACIONES, DOMINICAL Y GRATIFICACION DE FIN DE</t>
  </si>
  <si>
    <t xml:space="preserve">  PRIMAS DE VACACIONES Y DOMINICAL</t>
  </si>
  <si>
    <t xml:space="preserve">  COMPENSACION POR AJUSTE DE CALENDARIO</t>
  </si>
  <si>
    <t xml:space="preserve">  COMPENSACION POR BONO NAVIDEÑO</t>
  </si>
  <si>
    <t xml:space="preserve">  COMPENSACIONES</t>
  </si>
  <si>
    <t xml:space="preserve">  ESTIMULOS AL PERSONAL DE CONFIANZA</t>
  </si>
  <si>
    <t xml:space="preserve">  APORTACIONES DE SEGURIDAD SOCIAL</t>
  </si>
  <si>
    <t xml:space="preserve">  APORTACIONES POR SERVICIO MEDICO DEL ISSSTESON</t>
  </si>
  <si>
    <t xml:space="preserve">  APORTACIONES PARA SEGUROS</t>
  </si>
  <si>
    <t xml:space="preserve">  OTRAS APORTACIONES DE SEGUROS COLECTIVOS</t>
  </si>
  <si>
    <t xml:space="preserve">  INDEMNIZACIONES</t>
  </si>
  <si>
    <t xml:space="preserve">  PAGO DE LIQUIDACIONES</t>
  </si>
  <si>
    <t xml:space="preserve">  ESTIMULOS</t>
  </si>
  <si>
    <t xml:space="preserve">  ESTIMULOS AL PERSONAL</t>
  </si>
  <si>
    <t xml:space="preserve">  MATERIALES, UTILES Y EQUIPOS MENORES DE OFICINA</t>
  </si>
  <si>
    <t xml:space="preserve">  MATERIALES Y UTILES DE IMPRESIÓN Y REPRODUCCION</t>
  </si>
  <si>
    <t xml:space="preserve">  MATERIALES Y UTILES DE IMPRESIÓN Y PRODUCCION</t>
  </si>
  <si>
    <t xml:space="preserve">  MATERIAL DE LIMPIEZA</t>
  </si>
  <si>
    <t xml:space="preserve">  MATERIALES PARA EL REGISTRO E IDENTIFICACION DE BIENES Y</t>
  </si>
  <si>
    <t xml:space="preserve">  PLACAS, ENGOMADOS, CALCOMANIAS Y HOLOGRAMAS</t>
  </si>
  <si>
    <t xml:space="preserve">  PRODUCTOS ALIMENTICIOS PARA PERSONAS</t>
  </si>
  <si>
    <t xml:space="preserve">  PRODUCTOS ALIMENTICIOS PARA EL PERSONAL EN LAS INSTALACIONES</t>
  </si>
  <si>
    <t xml:space="preserve">  ADQUISICION DE AGUA POTABLE</t>
  </si>
  <si>
    <t xml:space="preserve">  UTENSILIOS PARA EL SERVICIO DE ALIMENTACION</t>
  </si>
  <si>
    <t xml:space="preserve">  PRODUCTOS MINERALES NO METALICOS</t>
  </si>
  <si>
    <t xml:space="preserve">  CEMENTO Y PRODUCTOS DE CONCRETO</t>
  </si>
  <si>
    <t xml:space="preserve">  CAL, YESO Y PRODUCTOS DE YESO</t>
  </si>
  <si>
    <t xml:space="preserve">  MADERA Y PRODUCTOS DE MADERA</t>
  </si>
  <si>
    <t xml:space="preserve">  VIDRIO Y PRODUCTOS DE VIDRIO</t>
  </si>
  <si>
    <t xml:space="preserve">  MATERIAL ELECTRICO Y ELECTRONICO</t>
  </si>
  <si>
    <t xml:space="preserve">  ARTICULOS METALICOS PARA LA CONSTRUCCION</t>
  </si>
  <si>
    <t xml:space="preserve">  MATERIALES COMPLEMENTARIOS</t>
  </si>
  <si>
    <t xml:space="preserve">  OTROS MATERIALES Y ARTICULOS DE CONSTRUCCION Y REPARACION</t>
  </si>
  <si>
    <t xml:space="preserve">  PRODUCTOS QUIMICOS BASICOS</t>
  </si>
  <si>
    <t xml:space="preserve">  MEDICINAS Y PRODUCTOS FARMACEUTICOS</t>
  </si>
  <si>
    <t xml:space="preserve">  FIBRAS SINTETICAS, HULES, PLASTICOS Y DERIVADOS</t>
  </si>
  <si>
    <t xml:space="preserve">  COMBUSTIBLES, LUBRICANTES Y ADITIVOS</t>
  </si>
  <si>
    <t xml:space="preserve">  COMBUSTIBLES</t>
  </si>
  <si>
    <t xml:space="preserve">  LUBRICANTES Y ADITIVOS</t>
  </si>
  <si>
    <t xml:space="preserve">  VESTUARIO Y UNIFORMES</t>
  </si>
  <si>
    <t xml:space="preserve">  VESTUARIOS Y UNIFORMES</t>
  </si>
  <si>
    <t xml:space="preserve">  PRENDAS DE SEGURIDAD Y PROTECCION PERSONAL</t>
  </si>
  <si>
    <t xml:space="preserve">  ARTICULOS DEPORTIVOS</t>
  </si>
  <si>
    <t xml:space="preserve">  PRODUCTOS TEXTILES</t>
  </si>
  <si>
    <t xml:space="preserve">  HERRAMIENTAS MENORES</t>
  </si>
  <si>
    <t xml:space="preserve">  REFACCIONES Y ACCESORIOS MENORES DE EDIFICIOS</t>
  </si>
  <si>
    <t xml:space="preserve">  REFACCIONES Y ACCESORIOS MENORES DE EQUIPO DE COMPUTO Y</t>
  </si>
  <si>
    <t xml:space="preserve">  REFACCIONES Y ACCESORIOS MENORES DE EQUIPO DE COMPUTO Y TECNOLOGIAS DE LA INFORMACION</t>
  </si>
  <si>
    <t xml:space="preserve">  REFACCIONES Y ACCESORIOS MENORES DE EQUIPO DE TRANSPORTE</t>
  </si>
  <si>
    <t xml:space="preserve">  REFACCIONES Y ACCESORIOS MENORES DE MAQUINARIA Y OTROS</t>
  </si>
  <si>
    <t xml:space="preserve">  REFACCIONES Y ACCESORIOS MENORES DE MAQUINARIA Y OTROS EQUIPOS</t>
  </si>
  <si>
    <t xml:space="preserve">  REFACCIONES Y ACCESORIOS MENORES OTROS BIENES MUEBLES</t>
  </si>
  <si>
    <t xml:space="preserve">  ENERGIA ELECTRICA</t>
  </si>
  <si>
    <t xml:space="preserve">  ENERGIA ELECTRICA A ESCUELAS</t>
  </si>
  <si>
    <t xml:space="preserve">  TELEFONIA TRADICIONAL</t>
  </si>
  <si>
    <t xml:space="preserve">  SERVICIOS DE ACCESO DE INTERNET, REDES Y PROCESAMIENTO DE</t>
  </si>
  <si>
    <t xml:space="preserve">  SERVICIO DE ACCESO A INTERNET, REDES Y PROCESAMIENTO DE INFORMACION</t>
  </si>
  <si>
    <t xml:space="preserve">  SERVICIOS POSTALES Y TELEGRAFICOS</t>
  </si>
  <si>
    <t xml:space="preserve">  SERVICIO POSTAL</t>
  </si>
  <si>
    <t xml:space="preserve">  SERVICIOS LEGALES, DE CONTABILIDAD, AUDITORIAS Y</t>
  </si>
  <si>
    <t xml:space="preserve">  SERVICIOS LEGALES, DE CONTABILIDAD, AUDITORIAS Y RELACIONADOS</t>
  </si>
  <si>
    <t xml:space="preserve">  SERVICIOS DE CONSULTORIA ADMINISTRATIVA, PROCESOS, TECNICA</t>
  </si>
  <si>
    <t xml:space="preserve">  SERVICIOS DE INFORMATICA</t>
  </si>
  <si>
    <t xml:space="preserve">  SERVICIOS DE CONSULTORIAS</t>
  </si>
  <si>
    <t xml:space="preserve">  SERVICIOS DE CAPACITACION</t>
  </si>
  <si>
    <t xml:space="preserve">  SERVICIOS DE APOYO ADMINISTRATIVO, TRADUCCION,</t>
  </si>
  <si>
    <t xml:space="preserve">  IMPRESIONES Y PUBLICACIONES OFICIALES</t>
  </si>
  <si>
    <t xml:space="preserve">  SERVICIOS DE VIGILANCIA</t>
  </si>
  <si>
    <t xml:space="preserve">  SERVICIOS FINANCIEROS Y BANCARIOS</t>
  </si>
  <si>
    <t xml:space="preserve">  SEGUROS DE RESPONSABILIDAD PATRIMONIAL Y FIANZAS</t>
  </si>
  <si>
    <t xml:space="preserve">  FLETES Y MANIOBRAS</t>
  </si>
  <si>
    <t xml:space="preserve">  CONSERVACION Y MANTENIMIENTO MENOR DE INMUEBLES</t>
  </si>
  <si>
    <t xml:space="preserve">  MANTENIMIENTO Y CONSERVACION DE INMUEBLES</t>
  </si>
  <si>
    <t xml:space="preserve">  INSTALACION, REPARACION Y MANTENIMIENTO DE MOBILIARIO Y</t>
  </si>
  <si>
    <t xml:space="preserve">  MANTENIMIENTO Y CONSERVACION DE MOBILIARIO Y EQUIPO</t>
  </si>
  <si>
    <t xml:space="preserve">  INSTALACION, REPARACION Y MANTENIMIENTO DE EQUIPO DE</t>
  </si>
  <si>
    <t xml:space="preserve">  INSTALACIONES</t>
  </si>
  <si>
    <t xml:space="preserve">  MANTENIMIENTO Y CONSERVACION DE BIENES INFORMATICOS</t>
  </si>
  <si>
    <t xml:space="preserve">  REPARACION Y MANTENIMIENTO DE EQUIPO DE TRANSPORTE</t>
  </si>
  <si>
    <t xml:space="preserve">  MANTENIMIENTO Y CONSERVACION DE EQUIPO DE TRANSPORTE</t>
  </si>
  <si>
    <t xml:space="preserve">  SERVICIOS DE LIMPIEZA Y MANEJO DE DESECHOS</t>
  </si>
  <si>
    <t xml:space="preserve">  SERVICIOS DE JARDINERIA Y FUMIGACION</t>
  </si>
  <si>
    <t xml:space="preserve">  DIFUSION POR RADIO, TELEVISION Y OTROS MEDIOS DE MENSAJES</t>
  </si>
  <si>
    <t xml:space="preserve">  DIFUSION POR RADIO, TELEVISION Y OTROS MEDIOS DE MENSAJES COMERCIALES PARA PROMOVER LA VENTA DE PRODUCTOS O SERVICIOS</t>
  </si>
  <si>
    <t xml:space="preserve">  PASAJES AEREOS</t>
  </si>
  <si>
    <t xml:space="preserve">  PASAJES TERRESTRES</t>
  </si>
  <si>
    <t xml:space="preserve">  VIATICOS EN EL PAIS</t>
  </si>
  <si>
    <t xml:space="preserve">  GASTOS DE CAMINO</t>
  </si>
  <si>
    <t xml:space="preserve">  VIATICOS EN EL EXTRANJERO</t>
  </si>
  <si>
    <t xml:space="preserve">  SERVICIOS INTEGRALES DE TRASLADO Y VIATICOS</t>
  </si>
  <si>
    <t xml:space="preserve">  OTROS SERVICIOS DE TRASLADO Y HOSPEDAJE</t>
  </si>
  <si>
    <t xml:space="preserve">  CUOTAS</t>
  </si>
  <si>
    <t xml:space="preserve">  GASTOS DE ORDEN SOCIAL Y CULTURAL</t>
  </si>
  <si>
    <t xml:space="preserve">  CONGRESOS Y CONVENCIONES</t>
  </si>
  <si>
    <t xml:space="preserve">  IMPUESTOS Y DERECHOS</t>
  </si>
  <si>
    <t xml:space="preserve">  AYUDAS SOCIALES A PERSONAS</t>
  </si>
  <si>
    <t xml:space="preserve">  GASTOS POR SERVICIOS DE TRASLADO DE PERSONAS</t>
  </si>
  <si>
    <t xml:space="preserve">  BECAS Y OTRAS AYUDAS PARA PROGRAMAS DE CAPACITACION</t>
  </si>
  <si>
    <t xml:space="preserve">  FOMENTO DEPORTIVO</t>
  </si>
  <si>
    <t xml:space="preserve">  EQUIPO DE COMPUTO Y DE TECNOLOGIAS DE LA INFORMACION</t>
  </si>
  <si>
    <t xml:space="preserve">  BIENES INFORMATICOS</t>
  </si>
  <si>
    <t>10000</t>
  </si>
  <si>
    <t>27400</t>
  </si>
  <si>
    <t>27401</t>
  </si>
  <si>
    <t>37600</t>
  </si>
  <si>
    <t>37601</t>
  </si>
  <si>
    <t>http://itspp.edu.mx/wp-content/uploads/2019/05/D-3.4.-Estado-Analitico-del-Ejercicio-Presupuesto-de-Egresos-Clasificaci%C3%B3n-por-tipo-de-gasto-partida.pdf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</si>
</sst>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6" formatCode="_-[$$-80A]* #,##0.00_-;\-[$$-80A]* #,##0.00_-;_-[$$-80A]* &quot;-&quot;??_-;_-@_-"/>
  </numFmts>
  <fonts count="8" x14ac:knownFonts="1">
    <font>
      <sz val="11"/>
      <color indexed="8"/>
      <name val="Calibri"/>
      <family val="2"/>
      <scheme val="minor"/>
    </font>
    <font>
      <b/>
      <sz val="11"/>
      <color indexed="9"/>
      <name val="Arial"/>
      <family val="2"/>
    </font>
    <font>
      <sz val="10"/>
      <color indexed="8"/>
      <name val="Arial"/>
      <family val="2"/>
    </font>
    <font>
      <b/>
      <sz val="10"/>
      <color theme="1"/>
      <name val="Arial Narrow"/>
      <family val="2"/>
    </font>
    <font>
      <sz val="10"/>
      <color theme="1"/>
      <name val="Arial Narrow"/>
      <family val="2"/>
    </font>
    <font>
      <b/>
      <sz val="11"/>
      <color indexed="8"/>
      <name val="Calibri"/>
      <family val="2"/>
      <scheme val="minor"/>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diagonal/>
    </border>
    <border>
      <left style="medium">
        <color indexed="64"/>
      </left>
      <right style="thin">
        <color indexed="64"/>
      </right>
      <top/>
      <bottom/>
      <diagonal/>
    </border>
  </borders>
  <cellStyleXfs count="3">
    <xf numFmtId="0" fontId="0" fillId="0" borderId="0"/>
    <xf numFmtId="0" fontId="6" fillId="0" borderId="0" applyNumberFormat="0" applyFill="0" applyBorder="0" applyAlignment="0" applyProtection="0"/>
    <xf numFmtId="44" fontId="7" fillId="0" borderId="0" applyFont="0" applyFill="0" applyBorder="0" applyAlignment="0" applyProtection="0"/>
  </cellStyleXfs>
  <cellXfs count="23">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0" applyFont="1" applyBorder="1" applyAlignment="1">
      <alignment horizontal="right" vertical="top" wrapText="1"/>
    </xf>
    <xf numFmtId="0" fontId="4" fillId="0" borderId="0" xfId="0" applyFont="1" applyBorder="1" applyAlignment="1">
      <alignment horizontal="right" vertical="top" wrapText="1"/>
    </xf>
    <xf numFmtId="0" fontId="4" fillId="3" borderId="0" xfId="0" applyFont="1" applyFill="1" applyBorder="1" applyAlignment="1">
      <alignment horizontal="right" vertical="top" wrapText="1"/>
    </xf>
    <xf numFmtId="0" fontId="5" fillId="0" borderId="0" xfId="0" applyFont="1"/>
    <xf numFmtId="0" fontId="2" fillId="4" borderId="2" xfId="0" applyFont="1" applyFill="1" applyBorder="1" applyAlignment="1">
      <alignment horizontal="center" wrapText="1"/>
    </xf>
    <xf numFmtId="0" fontId="6" fillId="0" borderId="0" xfId="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3" xfId="0" applyFont="1" applyBorder="1" applyAlignment="1">
      <alignment horizontal="justify" vertical="top" wrapText="1"/>
    </xf>
    <xf numFmtId="0" fontId="4" fillId="0" borderId="3" xfId="0" applyFont="1" applyBorder="1" applyAlignment="1">
      <alignment horizontal="justify" vertical="top" wrapText="1"/>
    </xf>
    <xf numFmtId="0" fontId="3" fillId="0" borderId="4" xfId="0" applyFont="1" applyBorder="1" applyAlignment="1">
      <alignment horizontal="right" vertical="top" wrapText="1"/>
    </xf>
    <xf numFmtId="0" fontId="4" fillId="0" borderId="4" xfId="0" applyFont="1" applyBorder="1" applyAlignment="1">
      <alignment horizontal="right" vertical="top" wrapText="1"/>
    </xf>
    <xf numFmtId="166" fontId="4" fillId="0" borderId="3" xfId="2" applyNumberFormat="1" applyFont="1" applyBorder="1" applyAlignment="1">
      <alignment horizontal="right" vertical="center" wrapText="1"/>
    </xf>
    <xf numFmtId="166" fontId="4" fillId="3" borderId="3" xfId="0" applyNumberFormat="1" applyFont="1" applyFill="1" applyBorder="1" applyAlignment="1" applyProtection="1">
      <alignment horizontal="right" vertical="center" wrapText="1"/>
    </xf>
    <xf numFmtId="166" fontId="4" fillId="0" borderId="3" xfId="2" applyNumberFormat="1" applyFont="1" applyBorder="1" applyAlignment="1">
      <alignment horizontal="justify" vertical="center" wrapText="1"/>
    </xf>
    <xf numFmtId="166" fontId="3" fillId="0" borderId="3" xfId="2" applyNumberFormat="1" applyFont="1" applyBorder="1" applyAlignment="1">
      <alignment horizontal="right" vertical="center" wrapText="1"/>
    </xf>
    <xf numFmtId="166" fontId="3" fillId="0" borderId="3" xfId="2" applyNumberFormat="1" applyFont="1" applyBorder="1" applyAlignment="1">
      <alignment horizontal="justify" vertical="center" wrapText="1"/>
    </xf>
    <xf numFmtId="166" fontId="3" fillId="3" borderId="3" xfId="0" applyNumberFormat="1" applyFont="1" applyFill="1" applyBorder="1" applyAlignment="1" applyProtection="1">
      <alignment horizontal="right" vertical="center" wrapText="1"/>
    </xf>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6</xdr:col>
      <xdr:colOff>0</xdr:colOff>
      <xdr:row>31</xdr:row>
      <xdr:rowOff>0</xdr:rowOff>
    </xdr:from>
    <xdr:ext cx="3200400" cy="662517"/>
    <xdr:sp macro="" textlink="">
      <xdr:nvSpPr>
        <xdr:cNvPr id="2" name="CuadroTexto 5">
          <a:extLst>
            <a:ext uri="{FF2B5EF4-FFF2-40B4-BE49-F238E27FC236}">
              <a16:creationId xmlns:a16="http://schemas.microsoft.com/office/drawing/2014/main" xmlns="" id="{00000000-0008-0000-1900-000007000000}"/>
            </a:ext>
          </a:extLst>
        </xdr:cNvPr>
        <xdr:cNvSpPr txBox="1"/>
      </xdr:nvSpPr>
      <xdr:spPr>
        <a:xfrm>
          <a:off x="695325" y="7439025"/>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a:t>
          </a:r>
        </a:p>
        <a:p>
          <a:pPr algn="ctr"/>
          <a:r>
            <a:rPr lang="es-MX" sz="1200"/>
            <a:t>Elaboró</a:t>
          </a:r>
        </a:p>
        <a:p>
          <a:pPr algn="ctr"/>
          <a:r>
            <a:rPr lang="es-MX" sz="1200"/>
            <a:t>Puesto</a:t>
          </a:r>
        </a:p>
      </xdr:txBody>
    </xdr:sp>
    <xdr:clientData/>
  </xdr:oneCellAnchor>
  <xdr:oneCellAnchor>
    <xdr:from>
      <xdr:col>6</xdr:col>
      <xdr:colOff>0</xdr:colOff>
      <xdr:row>31</xdr:row>
      <xdr:rowOff>0</xdr:rowOff>
    </xdr:from>
    <xdr:ext cx="3200400" cy="662517"/>
    <xdr:sp macro="" textlink="">
      <xdr:nvSpPr>
        <xdr:cNvPr id="3" name="CuadroTexto 5">
          <a:extLst>
            <a:ext uri="{FF2B5EF4-FFF2-40B4-BE49-F238E27FC236}">
              <a16:creationId xmlns:a16="http://schemas.microsoft.com/office/drawing/2014/main" xmlns="" id="{00000000-0008-0000-1900-000007000000}"/>
            </a:ext>
          </a:extLst>
        </xdr:cNvPr>
        <xdr:cNvSpPr txBox="1"/>
      </xdr:nvSpPr>
      <xdr:spPr>
        <a:xfrm>
          <a:off x="695325" y="7439025"/>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a:t>
          </a:r>
        </a:p>
        <a:p>
          <a:pPr algn="ctr"/>
          <a:r>
            <a:rPr lang="es-MX" sz="1200"/>
            <a:t>Elaboró</a:t>
          </a:r>
        </a:p>
        <a:p>
          <a:pPr algn="ctr"/>
          <a:r>
            <a:rPr lang="es-MX" sz="1200"/>
            <a:t>Puesto</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itspp.edu.mx/wp-content/uploads/2019/05/D-3.4.-Estado-Analitico-del-Ejercicio-Presupuesto-de-Egresos-Clasificaci%C3%B3n-por-tipo-de-gasto-partida.pdf" TargetMode="External"/><Relationship Id="rId1" Type="http://schemas.openxmlformats.org/officeDocument/2006/relationships/hyperlink" Target="http://itspp.edu.mx/wp-content/uploads/2019/05/D-3.4.-Estado-Analitico-del-Ejercicio-Presupuesto-de-Egresos-Clasificaci%C3%B3n-por-tipo-de-gasto-partida.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3"/>
  <sheetViews>
    <sheetView tabSelected="1" topLeftCell="N54" workbookViewId="0">
      <selection activeCell="T180" sqref="T18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customWidth="1"/>
    <col min="5" max="5" width="40" customWidth="1"/>
    <col min="6" max="6" width="23.5703125" customWidth="1"/>
    <col min="7" max="7" width="50.7109375" customWidth="1"/>
    <col min="8" max="8" width="42.140625" customWidth="1"/>
    <col min="9" max="9" width="37.5703125" customWidth="1"/>
    <col min="10" max="10" width="37.7109375" customWidth="1"/>
    <col min="11" max="11" width="48.28515625" customWidth="1"/>
    <col min="12" max="12" width="42.7109375" customWidth="1"/>
    <col min="13" max="13" width="44" customWidth="1"/>
    <col min="14" max="14" width="39.140625" customWidth="1"/>
    <col min="15" max="16" width="45.85546875"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0" t="s">
        <v>1</v>
      </c>
      <c r="B2" s="11"/>
      <c r="C2" s="11"/>
      <c r="D2" s="10" t="s">
        <v>2</v>
      </c>
      <c r="E2" s="11"/>
      <c r="F2" s="11"/>
      <c r="G2" s="10" t="s">
        <v>3</v>
      </c>
      <c r="H2" s="11"/>
      <c r="I2" s="11"/>
    </row>
    <row r="3" spans="1:19" x14ac:dyDescent="0.25">
      <c r="A3" s="12" t="s">
        <v>4</v>
      </c>
      <c r="B3" s="11"/>
      <c r="C3" s="11"/>
      <c r="D3" s="12" t="s">
        <v>5</v>
      </c>
      <c r="E3" s="11"/>
      <c r="F3" s="11"/>
      <c r="G3" s="12" t="s">
        <v>6</v>
      </c>
      <c r="H3" s="11"/>
      <c r="I3" s="11"/>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0" t="s">
        <v>33</v>
      </c>
      <c r="B6" s="11"/>
      <c r="C6" s="11"/>
      <c r="D6" s="11"/>
      <c r="E6" s="11"/>
      <c r="F6" s="11"/>
      <c r="G6" s="11"/>
      <c r="H6" s="11"/>
      <c r="I6" s="11"/>
      <c r="J6" s="11"/>
      <c r="K6" s="11"/>
      <c r="L6" s="11"/>
      <c r="M6" s="11"/>
      <c r="N6" s="11"/>
      <c r="O6" s="11"/>
      <c r="P6" s="11"/>
      <c r="Q6" s="11"/>
      <c r="R6" s="11"/>
      <c r="S6" s="11"/>
    </row>
    <row r="7" spans="1:19" ht="39" x14ac:dyDescent="0.25">
      <c r="A7" s="1" t="s">
        <v>34</v>
      </c>
      <c r="B7" s="1" t="s">
        <v>35</v>
      </c>
      <c r="C7" s="1" t="s">
        <v>36</v>
      </c>
      <c r="D7" s="1" t="s">
        <v>37</v>
      </c>
      <c r="E7" s="1" t="s">
        <v>38</v>
      </c>
      <c r="F7" s="1" t="s">
        <v>39</v>
      </c>
      <c r="G7" s="7"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2019</v>
      </c>
      <c r="B8" s="2">
        <v>43466</v>
      </c>
      <c r="C8" s="2">
        <v>43555</v>
      </c>
      <c r="D8">
        <v>1000</v>
      </c>
      <c r="E8" s="3">
        <v>1000</v>
      </c>
      <c r="F8" s="15" t="s">
        <v>363</v>
      </c>
      <c r="G8" s="13" t="s">
        <v>253</v>
      </c>
      <c r="H8" s="17">
        <v>35861794.799999997</v>
      </c>
      <c r="I8" s="17">
        <v>463621.2</v>
      </c>
      <c r="J8" s="18">
        <f>H8+I8</f>
        <v>36325416</v>
      </c>
      <c r="K8" s="19">
        <v>5880044.8499999996</v>
      </c>
      <c r="L8" s="19">
        <v>5880044.8499999996</v>
      </c>
      <c r="M8" s="18">
        <f>J8-K8</f>
        <v>30445371.149999999</v>
      </c>
      <c r="N8" t="s">
        <v>251</v>
      </c>
      <c r="O8" s="8" t="s">
        <v>368</v>
      </c>
      <c r="P8" t="s">
        <v>252</v>
      </c>
      <c r="Q8" s="2">
        <v>43565</v>
      </c>
      <c r="R8" s="2">
        <v>43565</v>
      </c>
    </row>
    <row r="9" spans="1:19" x14ac:dyDescent="0.25">
      <c r="A9">
        <v>2019</v>
      </c>
      <c r="B9" s="2">
        <v>43466</v>
      </c>
      <c r="C9" s="2">
        <v>43555</v>
      </c>
      <c r="D9">
        <v>1000</v>
      </c>
      <c r="E9" s="3" t="s">
        <v>53</v>
      </c>
      <c r="F9" s="16" t="s">
        <v>53</v>
      </c>
      <c r="G9" s="14" t="s">
        <v>224</v>
      </c>
      <c r="H9" s="17">
        <v>22644540.800000001</v>
      </c>
      <c r="I9" s="17">
        <v>0</v>
      </c>
      <c r="J9" s="18">
        <f t="shared" ref="J9:J72" si="0">H9+I9</f>
        <v>22644540.800000001</v>
      </c>
      <c r="K9" s="19">
        <v>4955471.55</v>
      </c>
      <c r="L9" s="19">
        <v>4955471.55</v>
      </c>
      <c r="M9" s="18">
        <f t="shared" ref="M9:M72" si="1">J9-K9</f>
        <v>17689069.25</v>
      </c>
      <c r="N9" t="s">
        <v>251</v>
      </c>
      <c r="O9" s="8" t="s">
        <v>368</v>
      </c>
      <c r="P9" t="s">
        <v>252</v>
      </c>
      <c r="Q9" s="2">
        <v>43565</v>
      </c>
      <c r="R9" s="2">
        <v>43565</v>
      </c>
    </row>
    <row r="10" spans="1:19" x14ac:dyDescent="0.25">
      <c r="A10" s="9">
        <v>2019</v>
      </c>
      <c r="B10" s="2">
        <v>43466</v>
      </c>
      <c r="C10" s="2">
        <v>43555</v>
      </c>
      <c r="D10">
        <v>1000</v>
      </c>
      <c r="E10" s="3" t="s">
        <v>53</v>
      </c>
      <c r="F10" s="16" t="s">
        <v>54</v>
      </c>
      <c r="G10" s="14" t="s">
        <v>254</v>
      </c>
      <c r="H10" s="17">
        <v>22644540.800000001</v>
      </c>
      <c r="I10" s="17">
        <v>0</v>
      </c>
      <c r="J10" s="18">
        <f t="shared" si="0"/>
        <v>22644540.800000001</v>
      </c>
      <c r="K10" s="19">
        <v>4955471.55</v>
      </c>
      <c r="L10" s="19">
        <v>4955471.55</v>
      </c>
      <c r="M10" s="18">
        <f t="shared" si="1"/>
        <v>17689069.25</v>
      </c>
      <c r="N10" t="s">
        <v>251</v>
      </c>
      <c r="O10" s="8" t="s">
        <v>368</v>
      </c>
      <c r="P10" t="s">
        <v>252</v>
      </c>
      <c r="Q10" s="2">
        <v>43565</v>
      </c>
      <c r="R10" s="2">
        <v>43565</v>
      </c>
    </row>
    <row r="11" spans="1:19" x14ac:dyDescent="0.25">
      <c r="A11" s="9">
        <v>2019</v>
      </c>
      <c r="B11" s="2">
        <v>43466</v>
      </c>
      <c r="C11" s="2">
        <v>43555</v>
      </c>
      <c r="D11">
        <v>1000</v>
      </c>
      <c r="E11" s="3" t="s">
        <v>53</v>
      </c>
      <c r="F11" s="16" t="s">
        <v>55</v>
      </c>
      <c r="G11" s="14" t="s">
        <v>255</v>
      </c>
      <c r="H11" s="17">
        <v>18481440</v>
      </c>
      <c r="I11" s="17">
        <v>0</v>
      </c>
      <c r="J11" s="18">
        <f t="shared" si="0"/>
        <v>18481440</v>
      </c>
      <c r="K11" s="19">
        <v>4101657.87</v>
      </c>
      <c r="L11" s="19">
        <v>4101657.87</v>
      </c>
      <c r="M11" s="18">
        <f t="shared" si="1"/>
        <v>14379782.129999999</v>
      </c>
      <c r="N11" t="s">
        <v>251</v>
      </c>
      <c r="O11" s="8" t="s">
        <v>368</v>
      </c>
      <c r="P11" t="s">
        <v>252</v>
      </c>
      <c r="Q11" s="2">
        <v>43565</v>
      </c>
      <c r="R11" s="2">
        <v>43565</v>
      </c>
    </row>
    <row r="12" spans="1:19" x14ac:dyDescent="0.25">
      <c r="A12" s="9">
        <v>2019</v>
      </c>
      <c r="B12" s="2">
        <v>43466</v>
      </c>
      <c r="C12" s="2">
        <v>43555</v>
      </c>
      <c r="D12">
        <v>1000</v>
      </c>
      <c r="E12" s="3" t="s">
        <v>53</v>
      </c>
      <c r="F12" s="16" t="s">
        <v>56</v>
      </c>
      <c r="G12" s="14" t="s">
        <v>256</v>
      </c>
      <c r="H12" s="17">
        <v>2254060.7999999998</v>
      </c>
      <c r="I12" s="17">
        <v>0</v>
      </c>
      <c r="J12" s="18">
        <f t="shared" si="0"/>
        <v>2254060.7999999998</v>
      </c>
      <c r="K12" s="19">
        <v>321807.90000000002</v>
      </c>
      <c r="L12" s="19">
        <v>321807.90000000002</v>
      </c>
      <c r="M12" s="18">
        <f t="shared" si="1"/>
        <v>1932252.9</v>
      </c>
      <c r="N12" t="s">
        <v>251</v>
      </c>
      <c r="O12" s="8" t="s">
        <v>368</v>
      </c>
      <c r="P12" t="s">
        <v>252</v>
      </c>
      <c r="Q12" s="2">
        <v>43565</v>
      </c>
      <c r="R12" s="2">
        <v>43565</v>
      </c>
    </row>
    <row r="13" spans="1:19" x14ac:dyDescent="0.25">
      <c r="A13" s="9">
        <v>2019</v>
      </c>
      <c r="B13" s="2">
        <v>43466</v>
      </c>
      <c r="C13" s="2">
        <v>43555</v>
      </c>
      <c r="D13">
        <v>1000</v>
      </c>
      <c r="E13" s="3" t="s">
        <v>53</v>
      </c>
      <c r="F13" s="16" t="s">
        <v>57</v>
      </c>
      <c r="G13" s="14" t="s">
        <v>257</v>
      </c>
      <c r="H13" s="17">
        <v>997964</v>
      </c>
      <c r="I13" s="17">
        <v>0</v>
      </c>
      <c r="J13" s="18">
        <f t="shared" si="0"/>
        <v>997964</v>
      </c>
      <c r="K13" s="19">
        <v>288156.83</v>
      </c>
      <c r="L13" s="19">
        <v>288156.83</v>
      </c>
      <c r="M13" s="18">
        <f t="shared" si="1"/>
        <v>709807.16999999993</v>
      </c>
      <c r="N13" t="s">
        <v>251</v>
      </c>
      <c r="O13" s="8" t="s">
        <v>368</v>
      </c>
      <c r="P13" t="s">
        <v>252</v>
      </c>
      <c r="Q13" s="2">
        <v>43565</v>
      </c>
      <c r="R13" s="2">
        <v>43565</v>
      </c>
    </row>
    <row r="14" spans="1:19" x14ac:dyDescent="0.25">
      <c r="A14" s="9">
        <v>2019</v>
      </c>
      <c r="B14" s="2">
        <v>43466</v>
      </c>
      <c r="C14" s="2">
        <v>43555</v>
      </c>
      <c r="D14">
        <v>1000</v>
      </c>
      <c r="E14" s="3" t="s">
        <v>53</v>
      </c>
      <c r="F14" s="16" t="s">
        <v>58</v>
      </c>
      <c r="G14" s="14" t="s">
        <v>258</v>
      </c>
      <c r="H14" s="17">
        <v>911076</v>
      </c>
      <c r="I14" s="17">
        <v>0</v>
      </c>
      <c r="J14" s="18">
        <f t="shared" si="0"/>
        <v>911076</v>
      </c>
      <c r="K14" s="19">
        <v>243848.95</v>
      </c>
      <c r="L14" s="19">
        <v>243848.95</v>
      </c>
      <c r="M14" s="18">
        <f t="shared" si="1"/>
        <v>667227.05000000005</v>
      </c>
      <c r="N14" t="s">
        <v>251</v>
      </c>
      <c r="O14" s="8" t="s">
        <v>368</v>
      </c>
      <c r="P14" t="s">
        <v>252</v>
      </c>
      <c r="Q14" s="2">
        <v>43565</v>
      </c>
      <c r="R14" s="2">
        <v>43565</v>
      </c>
    </row>
    <row r="15" spans="1:19" x14ac:dyDescent="0.25">
      <c r="A15" s="9">
        <v>2019</v>
      </c>
      <c r="B15" s="2">
        <v>43466</v>
      </c>
      <c r="C15" s="2">
        <v>43555</v>
      </c>
      <c r="D15">
        <v>1000</v>
      </c>
      <c r="E15" s="3" t="s">
        <v>53</v>
      </c>
      <c r="F15" s="16" t="s">
        <v>59</v>
      </c>
      <c r="G15" s="14" t="s">
        <v>225</v>
      </c>
      <c r="H15" s="17">
        <v>587600</v>
      </c>
      <c r="I15" s="17">
        <v>0</v>
      </c>
      <c r="J15" s="18">
        <f t="shared" si="0"/>
        <v>587600</v>
      </c>
      <c r="K15" s="19">
        <v>80808.929999999993</v>
      </c>
      <c r="L15" s="19">
        <v>80808.929999999993</v>
      </c>
      <c r="M15" s="18">
        <f t="shared" si="1"/>
        <v>506791.07</v>
      </c>
      <c r="N15" t="s">
        <v>251</v>
      </c>
      <c r="O15" s="8" t="s">
        <v>368</v>
      </c>
      <c r="P15" t="s">
        <v>252</v>
      </c>
      <c r="Q15" s="2">
        <v>43565</v>
      </c>
      <c r="R15" s="2">
        <v>43565</v>
      </c>
    </row>
    <row r="16" spans="1:19" x14ac:dyDescent="0.25">
      <c r="A16" s="9">
        <v>2019</v>
      </c>
      <c r="B16" s="2">
        <v>43466</v>
      </c>
      <c r="C16" s="2">
        <v>43555</v>
      </c>
      <c r="D16">
        <v>1000</v>
      </c>
      <c r="E16" s="3">
        <v>12000</v>
      </c>
      <c r="F16" s="16" t="s">
        <v>60</v>
      </c>
      <c r="G16" s="14" t="s">
        <v>259</v>
      </c>
      <c r="H16" s="17">
        <v>587600</v>
      </c>
      <c r="I16" s="17">
        <v>0</v>
      </c>
      <c r="J16" s="18">
        <f t="shared" si="0"/>
        <v>587600</v>
      </c>
      <c r="K16" s="19">
        <v>80808.929999999993</v>
      </c>
      <c r="L16" s="19">
        <v>80808.929999999993</v>
      </c>
      <c r="M16" s="18">
        <f t="shared" si="1"/>
        <v>506791.07</v>
      </c>
      <c r="N16" t="s">
        <v>251</v>
      </c>
      <c r="O16" s="8" t="s">
        <v>368</v>
      </c>
      <c r="P16" t="s">
        <v>252</v>
      </c>
      <c r="Q16" s="2">
        <v>43565</v>
      </c>
      <c r="R16" s="2">
        <v>43565</v>
      </c>
    </row>
    <row r="17" spans="1:18" x14ac:dyDescent="0.25">
      <c r="A17" s="9">
        <v>2019</v>
      </c>
      <c r="B17" s="2">
        <v>43466</v>
      </c>
      <c r="C17" s="2">
        <v>43555</v>
      </c>
      <c r="D17">
        <v>1000</v>
      </c>
      <c r="E17" s="3">
        <v>12000</v>
      </c>
      <c r="F17" s="16" t="s">
        <v>61</v>
      </c>
      <c r="G17" s="14" t="s">
        <v>260</v>
      </c>
      <c r="H17" s="17">
        <v>587600</v>
      </c>
      <c r="I17" s="17">
        <v>0</v>
      </c>
      <c r="J17" s="18">
        <f t="shared" si="0"/>
        <v>587600</v>
      </c>
      <c r="K17" s="19">
        <v>80808.929999999993</v>
      </c>
      <c r="L17" s="19">
        <v>80808.929999999993</v>
      </c>
      <c r="M17" s="18">
        <f t="shared" si="1"/>
        <v>506791.07</v>
      </c>
      <c r="N17" t="s">
        <v>251</v>
      </c>
      <c r="O17" s="8" t="s">
        <v>368</v>
      </c>
      <c r="P17" t="s">
        <v>252</v>
      </c>
      <c r="Q17" s="2">
        <v>43565</v>
      </c>
      <c r="R17" s="2">
        <v>43565</v>
      </c>
    </row>
    <row r="18" spans="1:18" x14ac:dyDescent="0.25">
      <c r="A18" s="9">
        <v>2019</v>
      </c>
      <c r="B18" s="2">
        <v>43466</v>
      </c>
      <c r="C18" s="2">
        <v>43555</v>
      </c>
      <c r="D18">
        <v>1000</v>
      </c>
      <c r="E18" s="3" t="s">
        <v>62</v>
      </c>
      <c r="F18" s="16" t="s">
        <v>62</v>
      </c>
      <c r="G18" s="14" t="s">
        <v>226</v>
      </c>
      <c r="H18" s="17">
        <v>4709502</v>
      </c>
      <c r="I18" s="17">
        <v>400000</v>
      </c>
      <c r="J18" s="18">
        <f t="shared" si="0"/>
        <v>5109502</v>
      </c>
      <c r="K18" s="19">
        <v>780145.04</v>
      </c>
      <c r="L18" s="19">
        <v>780145.04</v>
      </c>
      <c r="M18" s="18">
        <f t="shared" si="1"/>
        <v>4329356.96</v>
      </c>
      <c r="N18" t="s">
        <v>251</v>
      </c>
      <c r="O18" s="8" t="s">
        <v>368</v>
      </c>
      <c r="P18" t="s">
        <v>252</v>
      </c>
      <c r="Q18" s="2">
        <v>43565</v>
      </c>
      <c r="R18" s="2">
        <v>43565</v>
      </c>
    </row>
    <row r="19" spans="1:18" x14ac:dyDescent="0.25">
      <c r="A19" s="9">
        <v>2019</v>
      </c>
      <c r="B19" s="2">
        <v>43466</v>
      </c>
      <c r="C19" s="2">
        <v>43555</v>
      </c>
      <c r="D19">
        <v>1000</v>
      </c>
      <c r="E19" s="3" t="s">
        <v>62</v>
      </c>
      <c r="F19" s="16" t="s">
        <v>63</v>
      </c>
      <c r="G19" s="14" t="s">
        <v>261</v>
      </c>
      <c r="H19" s="17">
        <v>1998808</v>
      </c>
      <c r="I19" s="17">
        <v>0</v>
      </c>
      <c r="J19" s="18">
        <f t="shared" si="0"/>
        <v>1998808</v>
      </c>
      <c r="K19" s="19">
        <v>380145.04</v>
      </c>
      <c r="L19" s="19">
        <v>380145.04</v>
      </c>
      <c r="M19" s="18">
        <f t="shared" si="1"/>
        <v>1618662.96</v>
      </c>
      <c r="N19" t="s">
        <v>251</v>
      </c>
      <c r="O19" s="8" t="s">
        <v>368</v>
      </c>
      <c r="P19" t="s">
        <v>252</v>
      </c>
      <c r="Q19" s="2">
        <v>43565</v>
      </c>
      <c r="R19" s="2">
        <v>43565</v>
      </c>
    </row>
    <row r="20" spans="1:18" x14ac:dyDescent="0.25">
      <c r="A20" s="9">
        <v>2019</v>
      </c>
      <c r="B20" s="2">
        <v>43466</v>
      </c>
      <c r="C20" s="2">
        <v>43555</v>
      </c>
      <c r="D20">
        <v>1000</v>
      </c>
      <c r="E20" s="3" t="s">
        <v>62</v>
      </c>
      <c r="F20" s="16" t="s">
        <v>64</v>
      </c>
      <c r="G20" s="14" t="s">
        <v>261</v>
      </c>
      <c r="H20" s="17">
        <v>1998808</v>
      </c>
      <c r="I20" s="17">
        <v>0</v>
      </c>
      <c r="J20" s="18">
        <f t="shared" si="0"/>
        <v>1998808</v>
      </c>
      <c r="K20" s="19">
        <v>380145.04</v>
      </c>
      <c r="L20" s="19">
        <v>380145.04</v>
      </c>
      <c r="M20" s="18">
        <f t="shared" si="1"/>
        <v>1618662.96</v>
      </c>
      <c r="N20" t="s">
        <v>251</v>
      </c>
      <c r="O20" s="8" t="s">
        <v>368</v>
      </c>
      <c r="P20" t="s">
        <v>252</v>
      </c>
      <c r="Q20" s="2">
        <v>43565</v>
      </c>
      <c r="R20" s="2">
        <v>43565</v>
      </c>
    </row>
    <row r="21" spans="1:18" ht="25.5" x14ac:dyDescent="0.25">
      <c r="A21" s="9">
        <v>2019</v>
      </c>
      <c r="B21" s="2">
        <v>43466</v>
      </c>
      <c r="C21" s="2">
        <v>43555</v>
      </c>
      <c r="D21">
        <v>1000</v>
      </c>
      <c r="E21" s="3" t="s">
        <v>62</v>
      </c>
      <c r="F21" s="16" t="s">
        <v>65</v>
      </c>
      <c r="G21" s="14" t="s">
        <v>262</v>
      </c>
      <c r="H21" s="17">
        <v>2710694</v>
      </c>
      <c r="I21" s="17">
        <v>0</v>
      </c>
      <c r="J21" s="18">
        <f t="shared" si="0"/>
        <v>2710694</v>
      </c>
      <c r="K21" s="19">
        <v>0</v>
      </c>
      <c r="L21" s="19">
        <v>0</v>
      </c>
      <c r="M21" s="18">
        <f t="shared" si="1"/>
        <v>2710694</v>
      </c>
      <c r="N21" t="s">
        <v>251</v>
      </c>
      <c r="O21" s="8" t="s">
        <v>368</v>
      </c>
      <c r="P21" t="s">
        <v>252</v>
      </c>
      <c r="Q21" s="2">
        <v>43565</v>
      </c>
      <c r="R21" s="2">
        <v>43565</v>
      </c>
    </row>
    <row r="22" spans="1:18" x14ac:dyDescent="0.25">
      <c r="A22" s="9">
        <v>2019</v>
      </c>
      <c r="B22" s="2">
        <v>43466</v>
      </c>
      <c r="C22" s="2">
        <v>43555</v>
      </c>
      <c r="D22">
        <v>1000</v>
      </c>
      <c r="E22" s="3" t="s">
        <v>62</v>
      </c>
      <c r="F22" s="16" t="s">
        <v>66</v>
      </c>
      <c r="G22" s="14" t="s">
        <v>263</v>
      </c>
      <c r="H22" s="17">
        <v>1306742</v>
      </c>
      <c r="I22" s="17">
        <v>0</v>
      </c>
      <c r="J22" s="18">
        <f t="shared" si="0"/>
        <v>1306742</v>
      </c>
      <c r="K22" s="19">
        <v>0</v>
      </c>
      <c r="L22" s="19">
        <v>0</v>
      </c>
      <c r="M22" s="18">
        <f t="shared" si="1"/>
        <v>1306742</v>
      </c>
      <c r="N22" t="s">
        <v>251</v>
      </c>
      <c r="O22" s="8" t="s">
        <v>368</v>
      </c>
      <c r="P22" t="s">
        <v>252</v>
      </c>
      <c r="Q22" s="2">
        <v>43565</v>
      </c>
      <c r="R22" s="2">
        <v>43565</v>
      </c>
    </row>
    <row r="23" spans="1:18" x14ac:dyDescent="0.25">
      <c r="A23" s="9">
        <v>2019</v>
      </c>
      <c r="B23" s="2">
        <v>43466</v>
      </c>
      <c r="C23" s="2">
        <v>43555</v>
      </c>
      <c r="D23">
        <v>1000</v>
      </c>
      <c r="E23" s="3" t="s">
        <v>62</v>
      </c>
      <c r="F23" s="16" t="s">
        <v>67</v>
      </c>
      <c r="G23" s="14" t="s">
        <v>264</v>
      </c>
      <c r="H23" s="17">
        <v>1103952</v>
      </c>
      <c r="I23" s="17">
        <v>0</v>
      </c>
      <c r="J23" s="18">
        <f t="shared" si="0"/>
        <v>1103952</v>
      </c>
      <c r="K23" s="19">
        <v>0</v>
      </c>
      <c r="L23" s="19">
        <v>0</v>
      </c>
      <c r="M23" s="18">
        <f t="shared" si="1"/>
        <v>1103952</v>
      </c>
      <c r="N23" t="s">
        <v>251</v>
      </c>
      <c r="O23" s="8" t="s">
        <v>368</v>
      </c>
      <c r="P23" t="s">
        <v>252</v>
      </c>
      <c r="Q23" s="2">
        <v>43565</v>
      </c>
      <c r="R23" s="2">
        <v>43565</v>
      </c>
    </row>
    <row r="24" spans="1:18" x14ac:dyDescent="0.25">
      <c r="A24" s="9">
        <v>2019</v>
      </c>
      <c r="B24" s="2">
        <v>43466</v>
      </c>
      <c r="C24" s="2">
        <v>43555</v>
      </c>
      <c r="D24">
        <v>1000</v>
      </c>
      <c r="E24" s="3" t="s">
        <v>62</v>
      </c>
      <c r="F24" s="16" t="s">
        <v>68</v>
      </c>
      <c r="G24" s="14" t="s">
        <v>265</v>
      </c>
      <c r="H24" s="17">
        <v>300000</v>
      </c>
      <c r="I24" s="17">
        <v>0</v>
      </c>
      <c r="J24" s="18">
        <f t="shared" si="0"/>
        <v>300000</v>
      </c>
      <c r="K24" s="19">
        <v>0</v>
      </c>
      <c r="L24" s="19">
        <v>0</v>
      </c>
      <c r="M24" s="18">
        <f t="shared" si="1"/>
        <v>300000</v>
      </c>
      <c r="N24" t="s">
        <v>251</v>
      </c>
      <c r="O24" s="8" t="s">
        <v>368</v>
      </c>
      <c r="P24" t="s">
        <v>252</v>
      </c>
      <c r="Q24" s="2">
        <v>43565</v>
      </c>
      <c r="R24" s="2">
        <v>43565</v>
      </c>
    </row>
    <row r="25" spans="1:18" x14ac:dyDescent="0.25">
      <c r="A25" s="9">
        <v>2019</v>
      </c>
      <c r="B25" s="2">
        <v>43466</v>
      </c>
      <c r="C25" s="2">
        <v>43555</v>
      </c>
      <c r="D25">
        <v>1000</v>
      </c>
      <c r="E25" s="3">
        <v>13000</v>
      </c>
      <c r="F25" s="16" t="s">
        <v>69</v>
      </c>
      <c r="G25" s="14" t="s">
        <v>266</v>
      </c>
      <c r="H25" s="17">
        <v>0</v>
      </c>
      <c r="I25" s="17">
        <v>400000</v>
      </c>
      <c r="J25" s="18">
        <f t="shared" si="0"/>
        <v>400000</v>
      </c>
      <c r="K25" s="19">
        <v>400000</v>
      </c>
      <c r="L25" s="19">
        <v>400000</v>
      </c>
      <c r="M25" s="18">
        <f t="shared" si="1"/>
        <v>0</v>
      </c>
      <c r="N25" t="s">
        <v>251</v>
      </c>
      <c r="O25" s="8" t="s">
        <v>368</v>
      </c>
      <c r="P25" t="s">
        <v>252</v>
      </c>
      <c r="Q25" s="2">
        <v>43565</v>
      </c>
      <c r="R25" s="2">
        <v>43565</v>
      </c>
    </row>
    <row r="26" spans="1:18" x14ac:dyDescent="0.25">
      <c r="A26" s="9">
        <v>2019</v>
      </c>
      <c r="B26" s="2">
        <v>43466</v>
      </c>
      <c r="C26" s="2">
        <v>43555</v>
      </c>
      <c r="D26">
        <v>1000</v>
      </c>
      <c r="E26" s="3">
        <v>13000</v>
      </c>
      <c r="F26" s="16" t="s">
        <v>70</v>
      </c>
      <c r="G26" s="14" t="s">
        <v>267</v>
      </c>
      <c r="H26" s="17">
        <v>0</v>
      </c>
      <c r="I26" s="17">
        <v>400000</v>
      </c>
      <c r="J26" s="18">
        <f t="shared" si="0"/>
        <v>400000</v>
      </c>
      <c r="K26" s="19">
        <v>400000</v>
      </c>
      <c r="L26" s="19">
        <v>400000</v>
      </c>
      <c r="M26" s="18">
        <f t="shared" si="1"/>
        <v>0</v>
      </c>
      <c r="N26" t="s">
        <v>251</v>
      </c>
      <c r="O26" s="8" t="s">
        <v>368</v>
      </c>
      <c r="P26" t="s">
        <v>252</v>
      </c>
      <c r="Q26" s="2">
        <v>43565</v>
      </c>
      <c r="R26" s="2">
        <v>43565</v>
      </c>
    </row>
    <row r="27" spans="1:18" x14ac:dyDescent="0.25">
      <c r="A27" s="9">
        <v>2019</v>
      </c>
      <c r="B27" s="2">
        <v>43466</v>
      </c>
      <c r="C27" s="2">
        <v>43555</v>
      </c>
      <c r="D27">
        <v>1000</v>
      </c>
      <c r="E27" s="3">
        <v>13000</v>
      </c>
      <c r="F27" s="16" t="s">
        <v>71</v>
      </c>
      <c r="G27" s="14" t="s">
        <v>227</v>
      </c>
      <c r="H27" s="17">
        <v>7186168</v>
      </c>
      <c r="I27" s="17">
        <v>0</v>
      </c>
      <c r="J27" s="18">
        <f t="shared" si="0"/>
        <v>7186168</v>
      </c>
      <c r="K27" s="19">
        <v>0</v>
      </c>
      <c r="L27" s="19">
        <v>0</v>
      </c>
      <c r="M27" s="18">
        <f t="shared" si="1"/>
        <v>7186168</v>
      </c>
      <c r="N27" t="s">
        <v>251</v>
      </c>
      <c r="O27" s="8" t="s">
        <v>368</v>
      </c>
      <c r="P27" t="s">
        <v>252</v>
      </c>
      <c r="Q27" s="2">
        <v>43565</v>
      </c>
      <c r="R27" s="2">
        <v>43565</v>
      </c>
    </row>
    <row r="28" spans="1:18" x14ac:dyDescent="0.25">
      <c r="A28" s="9">
        <v>2019</v>
      </c>
      <c r="B28" s="2">
        <v>43466</v>
      </c>
      <c r="C28" s="2">
        <v>43555</v>
      </c>
      <c r="D28">
        <v>1000</v>
      </c>
      <c r="E28" s="3">
        <v>13000</v>
      </c>
      <c r="F28" s="16" t="s">
        <v>72</v>
      </c>
      <c r="G28" s="14" t="s">
        <v>268</v>
      </c>
      <c r="H28" s="17">
        <v>7066168</v>
      </c>
      <c r="I28" s="17">
        <v>0</v>
      </c>
      <c r="J28" s="18">
        <f t="shared" si="0"/>
        <v>7066168</v>
      </c>
      <c r="K28" s="19">
        <v>0</v>
      </c>
      <c r="L28" s="19">
        <v>0</v>
      </c>
      <c r="M28" s="18">
        <f t="shared" si="1"/>
        <v>7066168</v>
      </c>
      <c r="N28" t="s">
        <v>251</v>
      </c>
      <c r="O28" s="8" t="s">
        <v>368</v>
      </c>
      <c r="P28" t="s">
        <v>252</v>
      </c>
      <c r="Q28" s="2">
        <v>43565</v>
      </c>
      <c r="R28" s="2">
        <v>43565</v>
      </c>
    </row>
    <row r="29" spans="1:18" x14ac:dyDescent="0.25">
      <c r="A29" s="9">
        <v>2019</v>
      </c>
      <c r="B29" s="2">
        <v>43466</v>
      </c>
      <c r="C29" s="2">
        <v>43555</v>
      </c>
      <c r="D29">
        <v>1000</v>
      </c>
      <c r="E29" s="3">
        <v>14000</v>
      </c>
      <c r="F29" s="16" t="s">
        <v>73</v>
      </c>
      <c r="G29" s="14" t="s">
        <v>269</v>
      </c>
      <c r="H29" s="17">
        <v>7066168</v>
      </c>
      <c r="I29" s="17">
        <v>0</v>
      </c>
      <c r="J29" s="18">
        <f t="shared" si="0"/>
        <v>7066168</v>
      </c>
      <c r="K29" s="19">
        <v>0</v>
      </c>
      <c r="L29" s="19">
        <v>0</v>
      </c>
      <c r="M29" s="18">
        <f t="shared" si="1"/>
        <v>7066168</v>
      </c>
      <c r="N29" t="s">
        <v>251</v>
      </c>
      <c r="O29" s="8" t="s">
        <v>368</v>
      </c>
      <c r="P29" t="s">
        <v>252</v>
      </c>
      <c r="Q29" s="2">
        <v>43565</v>
      </c>
      <c r="R29" s="2">
        <v>43565</v>
      </c>
    </row>
    <row r="30" spans="1:18" x14ac:dyDescent="0.25">
      <c r="A30" s="9">
        <v>2019</v>
      </c>
      <c r="B30" s="2">
        <v>43466</v>
      </c>
      <c r="C30" s="2">
        <v>43555</v>
      </c>
      <c r="D30">
        <v>1000</v>
      </c>
      <c r="E30" s="3">
        <v>14000</v>
      </c>
      <c r="F30" s="16" t="s">
        <v>74</v>
      </c>
      <c r="G30" s="14" t="s">
        <v>270</v>
      </c>
      <c r="H30" s="17">
        <v>120000</v>
      </c>
      <c r="I30" s="17">
        <v>0</v>
      </c>
      <c r="J30" s="18">
        <f t="shared" si="0"/>
        <v>120000</v>
      </c>
      <c r="K30" s="19">
        <v>0</v>
      </c>
      <c r="L30" s="19">
        <v>0</v>
      </c>
      <c r="M30" s="18">
        <f t="shared" si="1"/>
        <v>120000</v>
      </c>
      <c r="N30" t="s">
        <v>251</v>
      </c>
      <c r="O30" s="8" t="s">
        <v>368</v>
      </c>
      <c r="P30" t="s">
        <v>252</v>
      </c>
      <c r="Q30" s="2">
        <v>43565</v>
      </c>
      <c r="R30" s="2">
        <v>43565</v>
      </c>
    </row>
    <row r="31" spans="1:18" x14ac:dyDescent="0.25">
      <c r="A31" s="9">
        <v>2019</v>
      </c>
      <c r="B31" s="2">
        <v>43466</v>
      </c>
      <c r="C31" s="2">
        <v>43555</v>
      </c>
      <c r="D31">
        <v>1000</v>
      </c>
      <c r="E31" s="3">
        <v>14000</v>
      </c>
      <c r="F31" s="16" t="s">
        <v>75</v>
      </c>
      <c r="G31" s="14" t="s">
        <v>271</v>
      </c>
      <c r="H31" s="17">
        <v>120000</v>
      </c>
      <c r="I31" s="17">
        <v>0</v>
      </c>
      <c r="J31" s="18">
        <f t="shared" si="0"/>
        <v>120000</v>
      </c>
      <c r="K31" s="19">
        <v>0</v>
      </c>
      <c r="L31" s="19">
        <v>0</v>
      </c>
      <c r="M31" s="18">
        <f t="shared" si="1"/>
        <v>120000</v>
      </c>
      <c r="N31" t="s">
        <v>251</v>
      </c>
      <c r="O31" s="8" t="s">
        <v>368</v>
      </c>
      <c r="P31" t="s">
        <v>252</v>
      </c>
      <c r="Q31" s="2">
        <v>43565</v>
      </c>
      <c r="R31" s="2">
        <v>43565</v>
      </c>
    </row>
    <row r="32" spans="1:18" x14ac:dyDescent="0.25">
      <c r="A32" s="9">
        <v>2019</v>
      </c>
      <c r="B32" s="2">
        <v>43466</v>
      </c>
      <c r="C32" s="2">
        <v>43555</v>
      </c>
      <c r="D32">
        <v>1000</v>
      </c>
      <c r="E32" s="3">
        <v>14000</v>
      </c>
      <c r="F32" s="16" t="s">
        <v>76</v>
      </c>
      <c r="G32" s="14" t="s">
        <v>228</v>
      </c>
      <c r="H32" s="17">
        <v>100000</v>
      </c>
      <c r="I32" s="17">
        <v>0</v>
      </c>
      <c r="J32" s="18">
        <f t="shared" si="0"/>
        <v>100000</v>
      </c>
      <c r="K32" s="19">
        <v>0</v>
      </c>
      <c r="L32" s="19">
        <v>0</v>
      </c>
      <c r="M32" s="18">
        <f t="shared" si="1"/>
        <v>100000</v>
      </c>
      <c r="N32" t="s">
        <v>251</v>
      </c>
      <c r="O32" s="8" t="s">
        <v>368</v>
      </c>
      <c r="P32" t="s">
        <v>252</v>
      </c>
      <c r="Q32" s="2">
        <v>43565</v>
      </c>
      <c r="R32" s="2">
        <v>43565</v>
      </c>
    </row>
    <row r="33" spans="1:18" x14ac:dyDescent="0.25">
      <c r="A33" s="9">
        <v>2019</v>
      </c>
      <c r="B33" s="2">
        <v>43466</v>
      </c>
      <c r="C33" s="2">
        <v>43555</v>
      </c>
      <c r="D33">
        <v>1000</v>
      </c>
      <c r="E33" s="3">
        <v>14000</v>
      </c>
      <c r="F33" s="16" t="s">
        <v>77</v>
      </c>
      <c r="G33" s="14" t="s">
        <v>272</v>
      </c>
      <c r="H33" s="17">
        <v>100000</v>
      </c>
      <c r="I33" s="17">
        <v>0</v>
      </c>
      <c r="J33" s="18">
        <f t="shared" si="0"/>
        <v>100000</v>
      </c>
      <c r="K33" s="19">
        <v>0</v>
      </c>
      <c r="L33" s="19">
        <v>0</v>
      </c>
      <c r="M33" s="18">
        <f t="shared" si="1"/>
        <v>100000</v>
      </c>
      <c r="N33" t="s">
        <v>251</v>
      </c>
      <c r="O33" s="8" t="s">
        <v>368</v>
      </c>
      <c r="P33" t="s">
        <v>252</v>
      </c>
      <c r="Q33" s="2">
        <v>43565</v>
      </c>
      <c r="R33" s="2">
        <v>43565</v>
      </c>
    </row>
    <row r="34" spans="1:18" x14ac:dyDescent="0.25">
      <c r="A34" s="9">
        <v>2019</v>
      </c>
      <c r="B34" s="2">
        <v>43466</v>
      </c>
      <c r="C34" s="2">
        <v>43555</v>
      </c>
      <c r="D34">
        <v>1000</v>
      </c>
      <c r="E34" s="3">
        <v>15000</v>
      </c>
      <c r="F34" s="16" t="s">
        <v>78</v>
      </c>
      <c r="G34" s="14" t="s">
        <v>273</v>
      </c>
      <c r="H34" s="17">
        <v>100000</v>
      </c>
      <c r="I34" s="17">
        <v>0</v>
      </c>
      <c r="J34" s="18">
        <f t="shared" si="0"/>
        <v>100000</v>
      </c>
      <c r="K34" s="19">
        <v>0</v>
      </c>
      <c r="L34" s="19">
        <v>0</v>
      </c>
      <c r="M34" s="18">
        <f t="shared" si="1"/>
        <v>100000</v>
      </c>
      <c r="N34" t="s">
        <v>251</v>
      </c>
      <c r="O34" s="8" t="s">
        <v>368</v>
      </c>
      <c r="P34" t="s">
        <v>252</v>
      </c>
      <c r="Q34" s="2">
        <v>43565</v>
      </c>
      <c r="R34" s="2">
        <v>43565</v>
      </c>
    </row>
    <row r="35" spans="1:18" x14ac:dyDescent="0.25">
      <c r="A35" s="9">
        <v>2019</v>
      </c>
      <c r="B35" s="2">
        <v>43466</v>
      </c>
      <c r="C35" s="2">
        <v>43555</v>
      </c>
      <c r="D35" s="6">
        <v>2000</v>
      </c>
      <c r="E35" s="3">
        <v>15000</v>
      </c>
      <c r="F35" s="16" t="s">
        <v>79</v>
      </c>
      <c r="G35" s="14" t="s">
        <v>229</v>
      </c>
      <c r="H35" s="17">
        <v>633984</v>
      </c>
      <c r="I35" s="17">
        <v>63621.2</v>
      </c>
      <c r="J35" s="18">
        <f t="shared" si="0"/>
        <v>697605.2</v>
      </c>
      <c r="K35" s="19">
        <v>63619.33</v>
      </c>
      <c r="L35" s="19">
        <v>63619.33</v>
      </c>
      <c r="M35" s="18">
        <f t="shared" si="1"/>
        <v>633985.87</v>
      </c>
      <c r="N35" t="s">
        <v>251</v>
      </c>
      <c r="O35" s="8" t="s">
        <v>368</v>
      </c>
      <c r="P35" t="s">
        <v>252</v>
      </c>
      <c r="Q35" s="2">
        <v>43565</v>
      </c>
      <c r="R35" s="2">
        <v>43565</v>
      </c>
    </row>
    <row r="36" spans="1:18" x14ac:dyDescent="0.25">
      <c r="A36" s="9">
        <v>2019</v>
      </c>
      <c r="B36" s="2">
        <v>43466</v>
      </c>
      <c r="C36" s="2">
        <v>43555</v>
      </c>
      <c r="D36">
        <v>2000</v>
      </c>
      <c r="E36" s="4">
        <v>15000</v>
      </c>
      <c r="F36" s="16" t="s">
        <v>80</v>
      </c>
      <c r="G36" s="14" t="s">
        <v>274</v>
      </c>
      <c r="H36" s="17">
        <v>633984</v>
      </c>
      <c r="I36" s="17">
        <v>63621.2</v>
      </c>
      <c r="J36" s="18">
        <f t="shared" si="0"/>
        <v>697605.2</v>
      </c>
      <c r="K36" s="19">
        <v>63619.33</v>
      </c>
      <c r="L36" s="19">
        <v>63619.33</v>
      </c>
      <c r="M36" s="18">
        <f t="shared" si="1"/>
        <v>633985.87</v>
      </c>
      <c r="N36" t="s">
        <v>251</v>
      </c>
      <c r="O36" s="8" t="s">
        <v>368</v>
      </c>
      <c r="P36" t="s">
        <v>252</v>
      </c>
      <c r="Q36" s="2">
        <v>43565</v>
      </c>
      <c r="R36" s="2">
        <v>43565</v>
      </c>
    </row>
    <row r="37" spans="1:18" x14ac:dyDescent="0.25">
      <c r="A37" s="9">
        <v>2019</v>
      </c>
      <c r="B37" s="2">
        <v>43466</v>
      </c>
      <c r="C37" s="2">
        <v>43555</v>
      </c>
      <c r="D37">
        <v>2000</v>
      </c>
      <c r="E37" s="4">
        <v>15000</v>
      </c>
      <c r="F37" s="16" t="s">
        <v>81</v>
      </c>
      <c r="G37" s="14" t="s">
        <v>275</v>
      </c>
      <c r="H37" s="17">
        <v>633984</v>
      </c>
      <c r="I37" s="17">
        <v>63621.2</v>
      </c>
      <c r="J37" s="18">
        <f t="shared" si="0"/>
        <v>697605.2</v>
      </c>
      <c r="K37" s="19">
        <v>63619.33</v>
      </c>
      <c r="L37" s="19">
        <v>63619.33</v>
      </c>
      <c r="M37" s="18">
        <f t="shared" si="1"/>
        <v>633985.87</v>
      </c>
      <c r="N37" t="s">
        <v>251</v>
      </c>
      <c r="O37" s="8" t="s">
        <v>368</v>
      </c>
      <c r="P37" t="s">
        <v>252</v>
      </c>
      <c r="Q37" s="2">
        <v>43565</v>
      </c>
      <c r="R37" s="2">
        <v>43565</v>
      </c>
    </row>
    <row r="38" spans="1:18" x14ac:dyDescent="0.25">
      <c r="A38" s="9">
        <v>2019</v>
      </c>
      <c r="B38" s="2">
        <v>43466</v>
      </c>
      <c r="C38" s="2">
        <v>43555</v>
      </c>
      <c r="D38">
        <v>2000</v>
      </c>
      <c r="E38" s="4">
        <v>15000</v>
      </c>
      <c r="F38" s="15" t="s">
        <v>82</v>
      </c>
      <c r="G38" s="13" t="s">
        <v>230</v>
      </c>
      <c r="H38" s="20">
        <v>1436396</v>
      </c>
      <c r="I38" s="20">
        <v>0</v>
      </c>
      <c r="J38" s="18">
        <f t="shared" si="0"/>
        <v>1436396</v>
      </c>
      <c r="K38" s="21">
        <v>255094.52</v>
      </c>
      <c r="L38" s="21">
        <v>255094.52</v>
      </c>
      <c r="M38" s="22">
        <f t="shared" si="1"/>
        <v>1181301.48</v>
      </c>
      <c r="N38" t="s">
        <v>251</v>
      </c>
      <c r="O38" s="8" t="s">
        <v>368</v>
      </c>
      <c r="P38" t="s">
        <v>252</v>
      </c>
      <c r="Q38" s="2">
        <v>43565</v>
      </c>
      <c r="R38" s="2">
        <v>43565</v>
      </c>
    </row>
    <row r="39" spans="1:18" ht="25.5" x14ac:dyDescent="0.25">
      <c r="A39" s="9">
        <v>2019</v>
      </c>
      <c r="B39" s="2">
        <v>43466</v>
      </c>
      <c r="C39" s="2">
        <v>43555</v>
      </c>
      <c r="D39">
        <v>2000</v>
      </c>
      <c r="E39" s="4">
        <v>17000</v>
      </c>
      <c r="F39" s="16" t="s">
        <v>83</v>
      </c>
      <c r="G39" s="14" t="s">
        <v>231</v>
      </c>
      <c r="H39" s="17">
        <v>399194.7</v>
      </c>
      <c r="I39" s="17">
        <v>0</v>
      </c>
      <c r="J39" s="18">
        <f t="shared" si="0"/>
        <v>399194.7</v>
      </c>
      <c r="K39" s="19">
        <v>69679.039999999994</v>
      </c>
      <c r="L39" s="19">
        <v>69679.039999999994</v>
      </c>
      <c r="M39" s="18">
        <f t="shared" si="1"/>
        <v>329515.66000000003</v>
      </c>
      <c r="N39" t="s">
        <v>251</v>
      </c>
      <c r="O39" s="8" t="s">
        <v>368</v>
      </c>
      <c r="P39" t="s">
        <v>252</v>
      </c>
      <c r="Q39" s="2">
        <v>43565</v>
      </c>
      <c r="R39" s="2">
        <v>43565</v>
      </c>
    </row>
    <row r="40" spans="1:18" x14ac:dyDescent="0.25">
      <c r="A40" s="9">
        <v>2019</v>
      </c>
      <c r="B40" s="2">
        <v>43466</v>
      </c>
      <c r="C40" s="2">
        <v>43555</v>
      </c>
      <c r="D40">
        <v>2000</v>
      </c>
      <c r="E40" s="4">
        <v>17000</v>
      </c>
      <c r="F40" s="16" t="s">
        <v>84</v>
      </c>
      <c r="G40" s="14" t="s">
        <v>276</v>
      </c>
      <c r="H40" s="17">
        <v>106099</v>
      </c>
      <c r="I40" s="17">
        <v>0</v>
      </c>
      <c r="J40" s="18">
        <f t="shared" si="0"/>
        <v>106099</v>
      </c>
      <c r="K40" s="19">
        <v>30540.15</v>
      </c>
      <c r="L40" s="19">
        <v>30540.15</v>
      </c>
      <c r="M40" s="18">
        <f t="shared" si="1"/>
        <v>75558.850000000006</v>
      </c>
      <c r="N40" t="s">
        <v>251</v>
      </c>
      <c r="O40" s="8" t="s">
        <v>368</v>
      </c>
      <c r="P40" t="s">
        <v>252</v>
      </c>
      <c r="Q40" s="2">
        <v>43565</v>
      </c>
      <c r="R40" s="2">
        <v>43565</v>
      </c>
    </row>
    <row r="41" spans="1:18" x14ac:dyDescent="0.25">
      <c r="A41" s="9">
        <v>2019</v>
      </c>
      <c r="B41" s="2">
        <v>43466</v>
      </c>
      <c r="C41" s="2">
        <v>43555</v>
      </c>
      <c r="D41">
        <v>2000</v>
      </c>
      <c r="E41" s="4">
        <v>17000</v>
      </c>
      <c r="F41" s="16" t="s">
        <v>85</v>
      </c>
      <c r="G41" s="14" t="s">
        <v>276</v>
      </c>
      <c r="H41" s="17">
        <v>106099</v>
      </c>
      <c r="I41" s="17">
        <v>0</v>
      </c>
      <c r="J41" s="18">
        <f t="shared" si="0"/>
        <v>106099</v>
      </c>
      <c r="K41" s="19">
        <v>30540.15</v>
      </c>
      <c r="L41" s="19">
        <v>30540.15</v>
      </c>
      <c r="M41" s="18">
        <f t="shared" si="1"/>
        <v>75558.850000000006</v>
      </c>
      <c r="N41" t="s">
        <v>251</v>
      </c>
      <c r="O41" s="8" t="s">
        <v>368</v>
      </c>
      <c r="P41" t="s">
        <v>252</v>
      </c>
      <c r="Q41" s="2">
        <v>43565</v>
      </c>
      <c r="R41" s="2">
        <v>43565</v>
      </c>
    </row>
    <row r="42" spans="1:18" x14ac:dyDescent="0.25">
      <c r="A42" s="9">
        <v>2019</v>
      </c>
      <c r="B42" s="2">
        <v>43466</v>
      </c>
      <c r="C42" s="2">
        <v>43555</v>
      </c>
      <c r="D42">
        <v>2000</v>
      </c>
      <c r="E42" s="4">
        <v>20000</v>
      </c>
      <c r="F42" s="16" t="s">
        <v>86</v>
      </c>
      <c r="G42" s="14" t="s">
        <v>277</v>
      </c>
      <c r="H42" s="17">
        <v>126310</v>
      </c>
      <c r="I42" s="17">
        <v>0</v>
      </c>
      <c r="J42" s="18">
        <f t="shared" si="0"/>
        <v>126310</v>
      </c>
      <c r="K42" s="19">
        <v>29850.91</v>
      </c>
      <c r="L42" s="19">
        <v>29850.91</v>
      </c>
      <c r="M42" s="18">
        <f t="shared" si="1"/>
        <v>96459.09</v>
      </c>
      <c r="N42" t="s">
        <v>251</v>
      </c>
      <c r="O42" s="8" t="s">
        <v>368</v>
      </c>
      <c r="P42" t="s">
        <v>252</v>
      </c>
      <c r="Q42" s="2">
        <v>43565</v>
      </c>
      <c r="R42" s="2">
        <v>43565</v>
      </c>
    </row>
    <row r="43" spans="1:18" x14ac:dyDescent="0.25">
      <c r="A43" s="9">
        <v>2019</v>
      </c>
      <c r="B43" s="2">
        <v>43466</v>
      </c>
      <c r="C43" s="2">
        <v>43555</v>
      </c>
      <c r="D43">
        <v>2000</v>
      </c>
      <c r="E43" s="4" t="s">
        <v>83</v>
      </c>
      <c r="F43" s="16" t="s">
        <v>87</v>
      </c>
      <c r="G43" s="14" t="s">
        <v>278</v>
      </c>
      <c r="H43" s="17">
        <v>126310</v>
      </c>
      <c r="I43" s="17">
        <v>0</v>
      </c>
      <c r="J43" s="18">
        <f t="shared" si="0"/>
        <v>126310</v>
      </c>
      <c r="K43" s="19">
        <v>29850.91</v>
      </c>
      <c r="L43" s="19">
        <v>29850.91</v>
      </c>
      <c r="M43" s="18">
        <f t="shared" si="1"/>
        <v>96459.09</v>
      </c>
      <c r="N43" t="s">
        <v>251</v>
      </c>
      <c r="O43" s="8" t="s">
        <v>368</v>
      </c>
      <c r="P43" t="s">
        <v>252</v>
      </c>
      <c r="Q43" s="2">
        <v>43565</v>
      </c>
      <c r="R43" s="2">
        <v>43565</v>
      </c>
    </row>
    <row r="44" spans="1:18" x14ac:dyDescent="0.25">
      <c r="A44" s="9">
        <v>2019</v>
      </c>
      <c r="B44" s="2">
        <v>43466</v>
      </c>
      <c r="C44" s="2">
        <v>43555</v>
      </c>
      <c r="D44">
        <v>2000</v>
      </c>
      <c r="E44" s="4" t="s">
        <v>83</v>
      </c>
      <c r="F44" s="16" t="s">
        <v>88</v>
      </c>
      <c r="G44" s="14" t="s">
        <v>279</v>
      </c>
      <c r="H44" s="17">
        <v>154785.70000000001</v>
      </c>
      <c r="I44" s="17">
        <v>0</v>
      </c>
      <c r="J44" s="18">
        <f t="shared" si="0"/>
        <v>154785.70000000001</v>
      </c>
      <c r="K44" s="19">
        <v>1499.98</v>
      </c>
      <c r="L44" s="19">
        <v>1499.98</v>
      </c>
      <c r="M44" s="18">
        <f t="shared" si="1"/>
        <v>153285.72</v>
      </c>
      <c r="N44" t="s">
        <v>251</v>
      </c>
      <c r="O44" s="8" t="s">
        <v>368</v>
      </c>
      <c r="P44" t="s">
        <v>252</v>
      </c>
      <c r="Q44" s="2">
        <v>43565</v>
      </c>
      <c r="R44" s="2">
        <v>43565</v>
      </c>
    </row>
    <row r="45" spans="1:18" x14ac:dyDescent="0.25">
      <c r="A45" s="9">
        <v>2019</v>
      </c>
      <c r="B45" s="2">
        <v>43466</v>
      </c>
      <c r="C45" s="2">
        <v>43555</v>
      </c>
      <c r="D45">
        <v>2000</v>
      </c>
      <c r="E45" s="4" t="s">
        <v>83</v>
      </c>
      <c r="F45" s="16" t="s">
        <v>89</v>
      </c>
      <c r="G45" s="14" t="s">
        <v>279</v>
      </c>
      <c r="H45" s="17">
        <v>154785.70000000001</v>
      </c>
      <c r="I45" s="17">
        <v>0</v>
      </c>
      <c r="J45" s="18">
        <f t="shared" si="0"/>
        <v>154785.70000000001</v>
      </c>
      <c r="K45" s="19">
        <v>1499.98</v>
      </c>
      <c r="L45" s="19">
        <v>1499.98</v>
      </c>
      <c r="M45" s="18">
        <f t="shared" si="1"/>
        <v>153285.72</v>
      </c>
      <c r="N45" t="s">
        <v>251</v>
      </c>
      <c r="O45" s="8" t="s">
        <v>368</v>
      </c>
      <c r="P45" t="s">
        <v>252</v>
      </c>
      <c r="Q45" s="2">
        <v>43565</v>
      </c>
      <c r="R45" s="2">
        <v>43565</v>
      </c>
    </row>
    <row r="46" spans="1:18" ht="25.5" x14ac:dyDescent="0.25">
      <c r="A46" s="9">
        <v>2019</v>
      </c>
      <c r="B46" s="2">
        <v>43466</v>
      </c>
      <c r="C46" s="2">
        <v>43555</v>
      </c>
      <c r="D46">
        <v>2000</v>
      </c>
      <c r="E46" s="4" t="s">
        <v>83</v>
      </c>
      <c r="F46" s="16" t="s">
        <v>90</v>
      </c>
      <c r="G46" s="14" t="s">
        <v>280</v>
      </c>
      <c r="H46" s="17">
        <v>12000</v>
      </c>
      <c r="I46" s="17">
        <v>0</v>
      </c>
      <c r="J46" s="18">
        <f t="shared" si="0"/>
        <v>12000</v>
      </c>
      <c r="K46" s="19">
        <v>7788</v>
      </c>
      <c r="L46" s="19">
        <v>7788</v>
      </c>
      <c r="M46" s="18">
        <f t="shared" si="1"/>
        <v>4212</v>
      </c>
      <c r="N46" t="s">
        <v>251</v>
      </c>
      <c r="O46" s="8" t="s">
        <v>368</v>
      </c>
      <c r="P46" t="s">
        <v>252</v>
      </c>
      <c r="Q46" s="2">
        <v>43565</v>
      </c>
      <c r="R46" s="2">
        <v>43565</v>
      </c>
    </row>
    <row r="47" spans="1:18" x14ac:dyDescent="0.25">
      <c r="A47" s="9">
        <v>2019</v>
      </c>
      <c r="B47" s="2">
        <v>43466</v>
      </c>
      <c r="C47" s="2">
        <v>43555</v>
      </c>
      <c r="D47">
        <v>2000</v>
      </c>
      <c r="E47" s="4" t="s">
        <v>83</v>
      </c>
      <c r="F47" s="16" t="s">
        <v>91</v>
      </c>
      <c r="G47" s="14" t="s">
        <v>281</v>
      </c>
      <c r="H47" s="17">
        <v>12000</v>
      </c>
      <c r="I47" s="17">
        <v>0</v>
      </c>
      <c r="J47" s="18">
        <f t="shared" si="0"/>
        <v>12000</v>
      </c>
      <c r="K47" s="19">
        <v>7788</v>
      </c>
      <c r="L47" s="19">
        <v>7788</v>
      </c>
      <c r="M47" s="18">
        <f t="shared" si="1"/>
        <v>4212</v>
      </c>
      <c r="N47" t="s">
        <v>251</v>
      </c>
      <c r="O47" s="8" t="s">
        <v>368</v>
      </c>
      <c r="P47" t="s">
        <v>252</v>
      </c>
      <c r="Q47" s="2">
        <v>43565</v>
      </c>
      <c r="R47" s="2">
        <v>43565</v>
      </c>
    </row>
    <row r="48" spans="1:18" x14ac:dyDescent="0.25">
      <c r="A48" s="9">
        <v>2019</v>
      </c>
      <c r="B48" s="2">
        <v>43466</v>
      </c>
      <c r="C48" s="2">
        <v>43555</v>
      </c>
      <c r="D48">
        <v>2000</v>
      </c>
      <c r="E48" s="4" t="s">
        <v>83</v>
      </c>
      <c r="F48" s="16" t="s">
        <v>92</v>
      </c>
      <c r="G48" s="14" t="s">
        <v>232</v>
      </c>
      <c r="H48" s="17">
        <v>159027</v>
      </c>
      <c r="I48" s="17">
        <v>0</v>
      </c>
      <c r="J48" s="18">
        <f t="shared" si="0"/>
        <v>159027</v>
      </c>
      <c r="K48" s="19">
        <v>24260.18</v>
      </c>
      <c r="L48" s="19">
        <v>24260.18</v>
      </c>
      <c r="M48" s="18">
        <f t="shared" si="1"/>
        <v>134766.82</v>
      </c>
      <c r="N48" t="s">
        <v>251</v>
      </c>
      <c r="O48" s="8" t="s">
        <v>368</v>
      </c>
      <c r="P48" t="s">
        <v>252</v>
      </c>
      <c r="Q48" s="2">
        <v>43565</v>
      </c>
      <c r="R48" s="2">
        <v>43565</v>
      </c>
    </row>
    <row r="49" spans="1:18" x14ac:dyDescent="0.25">
      <c r="A49" s="9">
        <v>2019</v>
      </c>
      <c r="B49" s="2">
        <v>43466</v>
      </c>
      <c r="C49" s="2">
        <v>43555</v>
      </c>
      <c r="D49" s="6">
        <v>2000</v>
      </c>
      <c r="E49" s="4" t="s">
        <v>83</v>
      </c>
      <c r="F49" s="16" t="s">
        <v>93</v>
      </c>
      <c r="G49" s="14" t="s">
        <v>282</v>
      </c>
      <c r="H49" s="17">
        <v>149027</v>
      </c>
      <c r="I49" s="17">
        <v>0</v>
      </c>
      <c r="J49" s="18">
        <f t="shared" si="0"/>
        <v>149027</v>
      </c>
      <c r="K49" s="19">
        <v>24260.18</v>
      </c>
      <c r="L49" s="19">
        <v>24260.18</v>
      </c>
      <c r="M49" s="18">
        <f t="shared" si="1"/>
        <v>124766.82</v>
      </c>
      <c r="N49" t="s">
        <v>251</v>
      </c>
      <c r="O49" s="8" t="s">
        <v>368</v>
      </c>
      <c r="P49" t="s">
        <v>252</v>
      </c>
      <c r="Q49" s="2">
        <v>43565</v>
      </c>
      <c r="R49" s="2">
        <v>43565</v>
      </c>
    </row>
    <row r="50" spans="1:18" ht="25.5" x14ac:dyDescent="0.25">
      <c r="A50" s="9">
        <v>2019</v>
      </c>
      <c r="B50" s="2">
        <v>43466</v>
      </c>
      <c r="C50" s="2">
        <v>43555</v>
      </c>
      <c r="D50">
        <v>2000</v>
      </c>
      <c r="E50" s="4" t="s">
        <v>83</v>
      </c>
      <c r="F50" s="16" t="s">
        <v>94</v>
      </c>
      <c r="G50" s="14" t="s">
        <v>283</v>
      </c>
      <c r="H50" s="17">
        <v>124427</v>
      </c>
      <c r="I50" s="17">
        <v>0</v>
      </c>
      <c r="J50" s="18">
        <f t="shared" si="0"/>
        <v>124427</v>
      </c>
      <c r="K50" s="19">
        <v>22766.18</v>
      </c>
      <c r="L50" s="19">
        <v>22766.18</v>
      </c>
      <c r="M50" s="18">
        <f t="shared" si="1"/>
        <v>101660.82</v>
      </c>
      <c r="N50" t="s">
        <v>251</v>
      </c>
      <c r="O50" s="8" t="s">
        <v>368</v>
      </c>
      <c r="P50" t="s">
        <v>252</v>
      </c>
      <c r="Q50" s="2">
        <v>43565</v>
      </c>
      <c r="R50" s="2">
        <v>43565</v>
      </c>
    </row>
    <row r="51" spans="1:18" x14ac:dyDescent="0.25">
      <c r="A51" s="9">
        <v>2019</v>
      </c>
      <c r="B51" s="2">
        <v>43466</v>
      </c>
      <c r="C51" s="2">
        <v>43555</v>
      </c>
      <c r="D51">
        <v>2000</v>
      </c>
      <c r="E51" s="4" t="s">
        <v>83</v>
      </c>
      <c r="F51" s="16" t="s">
        <v>95</v>
      </c>
      <c r="G51" s="14" t="s">
        <v>284</v>
      </c>
      <c r="H51" s="17">
        <v>24600</v>
      </c>
      <c r="I51" s="17">
        <v>0</v>
      </c>
      <c r="J51" s="18">
        <f t="shared" si="0"/>
        <v>24600</v>
      </c>
      <c r="K51" s="19">
        <v>1494</v>
      </c>
      <c r="L51" s="19">
        <v>1494</v>
      </c>
      <c r="M51" s="18">
        <f t="shared" si="1"/>
        <v>23106</v>
      </c>
      <c r="N51" t="s">
        <v>251</v>
      </c>
      <c r="O51" s="8" t="s">
        <v>368</v>
      </c>
      <c r="P51" t="s">
        <v>252</v>
      </c>
      <c r="Q51" s="2">
        <v>43565</v>
      </c>
      <c r="R51" s="2">
        <v>43565</v>
      </c>
    </row>
    <row r="52" spans="1:18" x14ac:dyDescent="0.25">
      <c r="A52" s="9">
        <v>2019</v>
      </c>
      <c r="B52" s="2">
        <v>43466</v>
      </c>
      <c r="C52" s="2">
        <v>43555</v>
      </c>
      <c r="D52">
        <v>2000</v>
      </c>
      <c r="E52" s="4" t="s">
        <v>83</v>
      </c>
      <c r="F52" s="16" t="s">
        <v>96</v>
      </c>
      <c r="G52" s="14" t="s">
        <v>285</v>
      </c>
      <c r="H52" s="17">
        <v>10000</v>
      </c>
      <c r="I52" s="17">
        <v>0</v>
      </c>
      <c r="J52" s="18">
        <f t="shared" si="0"/>
        <v>10000</v>
      </c>
      <c r="K52" s="19">
        <v>0</v>
      </c>
      <c r="L52" s="19">
        <v>0</v>
      </c>
      <c r="M52" s="18">
        <f t="shared" si="1"/>
        <v>10000</v>
      </c>
      <c r="N52" t="s">
        <v>251</v>
      </c>
      <c r="O52" s="8" t="s">
        <v>368</v>
      </c>
      <c r="P52" t="s">
        <v>252</v>
      </c>
      <c r="Q52" s="2">
        <v>43565</v>
      </c>
      <c r="R52" s="2">
        <v>43565</v>
      </c>
    </row>
    <row r="53" spans="1:18" x14ac:dyDescent="0.25">
      <c r="A53" s="9">
        <v>2019</v>
      </c>
      <c r="B53" s="2">
        <v>43466</v>
      </c>
      <c r="C53" s="2">
        <v>43555</v>
      </c>
      <c r="D53">
        <v>2000</v>
      </c>
      <c r="E53" s="4" t="s">
        <v>83</v>
      </c>
      <c r="F53" s="16" t="s">
        <v>97</v>
      </c>
      <c r="G53" s="14" t="s">
        <v>285</v>
      </c>
      <c r="H53" s="17">
        <v>10000</v>
      </c>
      <c r="I53" s="17">
        <v>0</v>
      </c>
      <c r="J53" s="18">
        <f t="shared" si="0"/>
        <v>10000</v>
      </c>
      <c r="K53" s="19">
        <v>0</v>
      </c>
      <c r="L53" s="19">
        <v>0</v>
      </c>
      <c r="M53" s="18">
        <f t="shared" si="1"/>
        <v>10000</v>
      </c>
      <c r="N53" t="s">
        <v>251</v>
      </c>
      <c r="O53" s="8" t="s">
        <v>368</v>
      </c>
      <c r="P53" t="s">
        <v>252</v>
      </c>
      <c r="Q53" s="2">
        <v>43565</v>
      </c>
      <c r="R53" s="2">
        <v>43565</v>
      </c>
    </row>
    <row r="54" spans="1:18" ht="25.5" x14ac:dyDescent="0.25">
      <c r="A54" s="9">
        <v>2019</v>
      </c>
      <c r="B54" s="2">
        <v>43466</v>
      </c>
      <c r="C54" s="2">
        <v>43555</v>
      </c>
      <c r="D54">
        <v>2000</v>
      </c>
      <c r="E54" s="4" t="s">
        <v>83</v>
      </c>
      <c r="F54" s="16" t="s">
        <v>98</v>
      </c>
      <c r="G54" s="14" t="s">
        <v>233</v>
      </c>
      <c r="H54" s="17">
        <v>166000</v>
      </c>
      <c r="I54" s="17">
        <v>0</v>
      </c>
      <c r="J54" s="18">
        <f t="shared" si="0"/>
        <v>166000</v>
      </c>
      <c r="K54" s="19">
        <v>24224.15</v>
      </c>
      <c r="L54" s="19">
        <v>24224.15</v>
      </c>
      <c r="M54" s="18">
        <f t="shared" si="1"/>
        <v>141775.85</v>
      </c>
      <c r="N54" t="s">
        <v>251</v>
      </c>
      <c r="O54" s="8" t="s">
        <v>368</v>
      </c>
      <c r="P54" t="s">
        <v>252</v>
      </c>
      <c r="Q54" s="2">
        <v>43565</v>
      </c>
      <c r="R54" s="2">
        <v>43565</v>
      </c>
    </row>
    <row r="55" spans="1:18" x14ac:dyDescent="0.25">
      <c r="A55" s="9">
        <v>2019</v>
      </c>
      <c r="B55" s="2">
        <v>43466</v>
      </c>
      <c r="C55" s="2">
        <v>43555</v>
      </c>
      <c r="D55">
        <v>2000</v>
      </c>
      <c r="E55" s="4" t="s">
        <v>83</v>
      </c>
      <c r="F55" s="16" t="s">
        <v>99</v>
      </c>
      <c r="G55" s="14" t="s">
        <v>286</v>
      </c>
      <c r="H55" s="17">
        <v>15000</v>
      </c>
      <c r="I55" s="17">
        <v>0</v>
      </c>
      <c r="J55" s="18">
        <f t="shared" si="0"/>
        <v>15000</v>
      </c>
      <c r="K55" s="19">
        <v>776.43</v>
      </c>
      <c r="L55" s="19">
        <v>776.43</v>
      </c>
      <c r="M55" s="18">
        <f t="shared" si="1"/>
        <v>14223.57</v>
      </c>
      <c r="N55" t="s">
        <v>251</v>
      </c>
      <c r="O55" s="8" t="s">
        <v>368</v>
      </c>
      <c r="P55" t="s">
        <v>252</v>
      </c>
      <c r="Q55" s="2">
        <v>43565</v>
      </c>
      <c r="R55" s="2">
        <v>43565</v>
      </c>
    </row>
    <row r="56" spans="1:18" x14ac:dyDescent="0.25">
      <c r="A56" s="9">
        <v>2019</v>
      </c>
      <c r="B56" s="2">
        <v>43466</v>
      </c>
      <c r="C56" s="2">
        <v>43555</v>
      </c>
      <c r="D56">
        <v>2000</v>
      </c>
      <c r="E56" s="4" t="s">
        <v>83</v>
      </c>
      <c r="F56" s="16" t="s">
        <v>100</v>
      </c>
      <c r="G56" s="14" t="s">
        <v>286</v>
      </c>
      <c r="H56" s="17">
        <v>15000</v>
      </c>
      <c r="I56" s="17">
        <v>0</v>
      </c>
      <c r="J56" s="18">
        <f t="shared" si="0"/>
        <v>15000</v>
      </c>
      <c r="K56" s="19">
        <v>776.43</v>
      </c>
      <c r="L56" s="19">
        <v>776.43</v>
      </c>
      <c r="M56" s="18">
        <f t="shared" si="1"/>
        <v>14223.57</v>
      </c>
      <c r="N56" t="s">
        <v>251</v>
      </c>
      <c r="O56" s="8" t="s">
        <v>368</v>
      </c>
      <c r="P56" t="s">
        <v>252</v>
      </c>
      <c r="Q56" s="2">
        <v>43565</v>
      </c>
      <c r="R56" s="2">
        <v>43565</v>
      </c>
    </row>
    <row r="57" spans="1:18" x14ac:dyDescent="0.25">
      <c r="A57" s="9">
        <v>2019</v>
      </c>
      <c r="B57" s="2">
        <v>43466</v>
      </c>
      <c r="C57" s="2">
        <v>43555</v>
      </c>
      <c r="D57">
        <v>2000</v>
      </c>
      <c r="E57" s="4" t="s">
        <v>83</v>
      </c>
      <c r="F57" s="16" t="s">
        <v>101</v>
      </c>
      <c r="G57" s="14" t="s">
        <v>287</v>
      </c>
      <c r="H57" s="17">
        <v>6000</v>
      </c>
      <c r="I57" s="17">
        <v>0</v>
      </c>
      <c r="J57" s="18">
        <f t="shared" si="0"/>
        <v>6000</v>
      </c>
      <c r="K57" s="19">
        <v>240</v>
      </c>
      <c r="L57" s="19">
        <v>240</v>
      </c>
      <c r="M57" s="18">
        <f t="shared" si="1"/>
        <v>5760</v>
      </c>
      <c r="N57" t="s">
        <v>251</v>
      </c>
      <c r="O57" s="8" t="s">
        <v>368</v>
      </c>
      <c r="P57" t="s">
        <v>252</v>
      </c>
      <c r="Q57" s="2">
        <v>43565</v>
      </c>
      <c r="R57" s="2">
        <v>43565</v>
      </c>
    </row>
    <row r="58" spans="1:18" x14ac:dyDescent="0.25">
      <c r="A58" s="9">
        <v>2019</v>
      </c>
      <c r="B58" s="2">
        <v>43466</v>
      </c>
      <c r="C58" s="2">
        <v>43555</v>
      </c>
      <c r="D58">
        <v>2000</v>
      </c>
      <c r="E58" s="4">
        <v>22000</v>
      </c>
      <c r="F58" s="16" t="s">
        <v>102</v>
      </c>
      <c r="G58" s="14" t="s">
        <v>287</v>
      </c>
      <c r="H58" s="17">
        <v>6000</v>
      </c>
      <c r="I58" s="17">
        <v>0</v>
      </c>
      <c r="J58" s="18">
        <f t="shared" si="0"/>
        <v>6000</v>
      </c>
      <c r="K58" s="19">
        <v>240</v>
      </c>
      <c r="L58" s="19">
        <v>240</v>
      </c>
      <c r="M58" s="18">
        <f t="shared" si="1"/>
        <v>5760</v>
      </c>
      <c r="N58" t="s">
        <v>251</v>
      </c>
      <c r="O58" s="8" t="s">
        <v>368</v>
      </c>
      <c r="P58" t="s">
        <v>252</v>
      </c>
      <c r="Q58" s="2">
        <v>43565</v>
      </c>
      <c r="R58" s="2">
        <v>43565</v>
      </c>
    </row>
    <row r="59" spans="1:18" x14ac:dyDescent="0.25">
      <c r="A59" s="9">
        <v>2019</v>
      </c>
      <c r="B59" s="2">
        <v>43466</v>
      </c>
      <c r="C59" s="2">
        <v>43555</v>
      </c>
      <c r="D59">
        <v>2000</v>
      </c>
      <c r="E59" s="4">
        <v>22000</v>
      </c>
      <c r="F59" s="16" t="s">
        <v>103</v>
      </c>
      <c r="G59" s="14" t="s">
        <v>288</v>
      </c>
      <c r="H59" s="17">
        <v>1000</v>
      </c>
      <c r="I59" s="17">
        <v>0</v>
      </c>
      <c r="J59" s="18">
        <f t="shared" si="0"/>
        <v>1000</v>
      </c>
      <c r="K59" s="19">
        <v>0</v>
      </c>
      <c r="L59" s="19">
        <v>0</v>
      </c>
      <c r="M59" s="18">
        <f t="shared" si="1"/>
        <v>1000</v>
      </c>
      <c r="N59" t="s">
        <v>251</v>
      </c>
      <c r="O59" s="8" t="s">
        <v>368</v>
      </c>
      <c r="P59" t="s">
        <v>252</v>
      </c>
      <c r="Q59" s="2">
        <v>43565</v>
      </c>
      <c r="R59" s="2">
        <v>43565</v>
      </c>
    </row>
    <row r="60" spans="1:18" x14ac:dyDescent="0.25">
      <c r="A60" s="9">
        <v>2019</v>
      </c>
      <c r="B60" s="2">
        <v>43466</v>
      </c>
      <c r="C60" s="2">
        <v>43555</v>
      </c>
      <c r="D60">
        <v>2000</v>
      </c>
      <c r="E60" s="4">
        <v>22000</v>
      </c>
      <c r="F60" s="16" t="s">
        <v>104</v>
      </c>
      <c r="G60" s="14" t="s">
        <v>288</v>
      </c>
      <c r="H60" s="17">
        <v>1000</v>
      </c>
      <c r="I60" s="17">
        <v>0</v>
      </c>
      <c r="J60" s="18">
        <f t="shared" si="0"/>
        <v>1000</v>
      </c>
      <c r="K60" s="19">
        <v>0</v>
      </c>
      <c r="L60" s="19">
        <v>0</v>
      </c>
      <c r="M60" s="18">
        <f t="shared" si="1"/>
        <v>1000</v>
      </c>
      <c r="N60" t="s">
        <v>251</v>
      </c>
      <c r="O60" s="8" t="s">
        <v>368</v>
      </c>
      <c r="P60" t="s">
        <v>252</v>
      </c>
      <c r="Q60" s="2">
        <v>43565</v>
      </c>
      <c r="R60" s="2">
        <v>43565</v>
      </c>
    </row>
    <row r="61" spans="1:18" x14ac:dyDescent="0.25">
      <c r="A61" s="9">
        <v>2019</v>
      </c>
      <c r="B61" s="2">
        <v>43466</v>
      </c>
      <c r="C61" s="2">
        <v>43555</v>
      </c>
      <c r="D61">
        <v>2000</v>
      </c>
      <c r="E61" s="4">
        <v>22000</v>
      </c>
      <c r="F61" s="16" t="s">
        <v>105</v>
      </c>
      <c r="G61" s="14" t="s">
        <v>289</v>
      </c>
      <c r="H61" s="17">
        <v>14000</v>
      </c>
      <c r="I61" s="17">
        <v>0</v>
      </c>
      <c r="J61" s="18">
        <f t="shared" si="0"/>
        <v>14000</v>
      </c>
      <c r="K61" s="19">
        <v>2655.21</v>
      </c>
      <c r="L61" s="19">
        <v>2655.21</v>
      </c>
      <c r="M61" s="18">
        <f t="shared" si="1"/>
        <v>11344.79</v>
      </c>
      <c r="N61" t="s">
        <v>251</v>
      </c>
      <c r="O61" s="8" t="s">
        <v>368</v>
      </c>
      <c r="P61" t="s">
        <v>252</v>
      </c>
      <c r="Q61" s="2">
        <v>43565</v>
      </c>
      <c r="R61" s="2">
        <v>43565</v>
      </c>
    </row>
    <row r="62" spans="1:18" x14ac:dyDescent="0.25">
      <c r="A62" s="9">
        <v>2019</v>
      </c>
      <c r="B62" s="2">
        <v>43466</v>
      </c>
      <c r="C62" s="2">
        <v>43555</v>
      </c>
      <c r="D62">
        <v>2000</v>
      </c>
      <c r="E62" s="4">
        <v>22000</v>
      </c>
      <c r="F62" s="16" t="s">
        <v>106</v>
      </c>
      <c r="G62" s="14" t="s">
        <v>289</v>
      </c>
      <c r="H62" s="17">
        <v>14000</v>
      </c>
      <c r="I62" s="17">
        <v>0</v>
      </c>
      <c r="J62" s="18">
        <f t="shared" si="0"/>
        <v>14000</v>
      </c>
      <c r="K62" s="19">
        <v>2655.21</v>
      </c>
      <c r="L62" s="19">
        <v>2655.21</v>
      </c>
      <c r="M62" s="18">
        <f t="shared" si="1"/>
        <v>11344.79</v>
      </c>
      <c r="N62" t="s">
        <v>251</v>
      </c>
      <c r="O62" s="8" t="s">
        <v>368</v>
      </c>
      <c r="P62" t="s">
        <v>252</v>
      </c>
      <c r="Q62" s="2">
        <v>43565</v>
      </c>
      <c r="R62" s="2">
        <v>43565</v>
      </c>
    </row>
    <row r="63" spans="1:18" x14ac:dyDescent="0.25">
      <c r="A63" s="9">
        <v>2019</v>
      </c>
      <c r="B63" s="2">
        <v>43466</v>
      </c>
      <c r="C63" s="2">
        <v>43555</v>
      </c>
      <c r="D63">
        <v>2000</v>
      </c>
      <c r="E63" s="4" t="s">
        <v>98</v>
      </c>
      <c r="F63" s="16" t="s">
        <v>107</v>
      </c>
      <c r="G63" s="14" t="s">
        <v>290</v>
      </c>
      <c r="H63" s="17">
        <v>13000</v>
      </c>
      <c r="I63" s="17">
        <v>0</v>
      </c>
      <c r="J63" s="18">
        <f t="shared" si="0"/>
        <v>13000</v>
      </c>
      <c r="K63" s="19">
        <v>0</v>
      </c>
      <c r="L63" s="19">
        <v>0</v>
      </c>
      <c r="M63" s="18">
        <f t="shared" si="1"/>
        <v>13000</v>
      </c>
      <c r="N63" t="s">
        <v>251</v>
      </c>
      <c r="O63" s="8" t="s">
        <v>368</v>
      </c>
      <c r="P63" t="s">
        <v>252</v>
      </c>
      <c r="Q63" s="2">
        <v>43565</v>
      </c>
      <c r="R63" s="2">
        <v>43565</v>
      </c>
    </row>
    <row r="64" spans="1:18" x14ac:dyDescent="0.25">
      <c r="A64" s="9">
        <v>2019</v>
      </c>
      <c r="B64" s="2">
        <v>43466</v>
      </c>
      <c r="C64" s="2">
        <v>43555</v>
      </c>
      <c r="D64">
        <v>2000</v>
      </c>
      <c r="E64" s="4" t="s">
        <v>98</v>
      </c>
      <c r="F64" s="16" t="s">
        <v>108</v>
      </c>
      <c r="G64" s="14" t="s">
        <v>290</v>
      </c>
      <c r="H64" s="17">
        <v>13000</v>
      </c>
      <c r="I64" s="17">
        <v>0</v>
      </c>
      <c r="J64" s="18">
        <f t="shared" si="0"/>
        <v>13000</v>
      </c>
      <c r="K64" s="19">
        <v>0</v>
      </c>
      <c r="L64" s="19">
        <v>0</v>
      </c>
      <c r="M64" s="18">
        <f t="shared" si="1"/>
        <v>13000</v>
      </c>
      <c r="N64" t="s">
        <v>251</v>
      </c>
      <c r="O64" s="8" t="s">
        <v>368</v>
      </c>
      <c r="P64" t="s">
        <v>252</v>
      </c>
      <c r="Q64" s="2">
        <v>43565</v>
      </c>
      <c r="R64" s="2">
        <v>43565</v>
      </c>
    </row>
    <row r="65" spans="1:18" x14ac:dyDescent="0.25">
      <c r="A65" s="9">
        <v>2019</v>
      </c>
      <c r="B65" s="2">
        <v>43466</v>
      </c>
      <c r="C65" s="2">
        <v>43555</v>
      </c>
      <c r="D65">
        <v>2000</v>
      </c>
      <c r="E65" s="4" t="s">
        <v>98</v>
      </c>
      <c r="F65" s="16" t="s">
        <v>109</v>
      </c>
      <c r="G65" s="14" t="s">
        <v>291</v>
      </c>
      <c r="H65" s="17">
        <v>25000</v>
      </c>
      <c r="I65" s="17">
        <v>0</v>
      </c>
      <c r="J65" s="18">
        <f t="shared" si="0"/>
        <v>25000</v>
      </c>
      <c r="K65" s="19">
        <v>6970.4</v>
      </c>
      <c r="L65" s="19">
        <v>6970.4</v>
      </c>
      <c r="M65" s="18">
        <f t="shared" si="1"/>
        <v>18029.599999999999</v>
      </c>
      <c r="N65" t="s">
        <v>251</v>
      </c>
      <c r="O65" s="8" t="s">
        <v>368</v>
      </c>
      <c r="P65" t="s">
        <v>252</v>
      </c>
      <c r="Q65" s="2">
        <v>43565</v>
      </c>
      <c r="R65" s="2">
        <v>43565</v>
      </c>
    </row>
    <row r="66" spans="1:18" x14ac:dyDescent="0.25">
      <c r="A66" s="9">
        <v>2019</v>
      </c>
      <c r="B66" s="2">
        <v>43466</v>
      </c>
      <c r="C66" s="2">
        <v>43555</v>
      </c>
      <c r="D66">
        <v>2000</v>
      </c>
      <c r="E66" s="4" t="s">
        <v>98</v>
      </c>
      <c r="F66" s="16" t="s">
        <v>110</v>
      </c>
      <c r="G66" s="14" t="s">
        <v>291</v>
      </c>
      <c r="H66" s="17">
        <v>25000</v>
      </c>
      <c r="I66" s="17">
        <v>0</v>
      </c>
      <c r="J66" s="18">
        <f t="shared" si="0"/>
        <v>25000</v>
      </c>
      <c r="K66" s="19">
        <v>6970.4</v>
      </c>
      <c r="L66" s="19">
        <v>6970.4</v>
      </c>
      <c r="M66" s="18">
        <f t="shared" si="1"/>
        <v>18029.599999999999</v>
      </c>
      <c r="N66" t="s">
        <v>251</v>
      </c>
      <c r="O66" s="8" t="s">
        <v>368</v>
      </c>
      <c r="P66" t="s">
        <v>252</v>
      </c>
      <c r="Q66" s="2">
        <v>43565</v>
      </c>
      <c r="R66" s="2">
        <v>43565</v>
      </c>
    </row>
    <row r="67" spans="1:18" x14ac:dyDescent="0.25">
      <c r="A67" s="9">
        <v>2019</v>
      </c>
      <c r="B67" s="2">
        <v>43466</v>
      </c>
      <c r="C67" s="2">
        <v>43555</v>
      </c>
      <c r="D67">
        <v>2000</v>
      </c>
      <c r="E67" s="4" t="s">
        <v>98</v>
      </c>
      <c r="F67" s="16" t="s">
        <v>111</v>
      </c>
      <c r="G67" s="14" t="s">
        <v>292</v>
      </c>
      <c r="H67" s="17">
        <v>6500</v>
      </c>
      <c r="I67" s="17">
        <v>0</v>
      </c>
      <c r="J67" s="18">
        <f t="shared" si="0"/>
        <v>6500</v>
      </c>
      <c r="K67" s="19">
        <v>667.59</v>
      </c>
      <c r="L67" s="19">
        <v>667.59</v>
      </c>
      <c r="M67" s="18">
        <f t="shared" si="1"/>
        <v>5832.41</v>
      </c>
      <c r="N67" t="s">
        <v>251</v>
      </c>
      <c r="O67" s="8" t="s">
        <v>368</v>
      </c>
      <c r="P67" t="s">
        <v>252</v>
      </c>
      <c r="Q67" s="2">
        <v>43565</v>
      </c>
      <c r="R67" s="2">
        <v>43565</v>
      </c>
    </row>
    <row r="68" spans="1:18" x14ac:dyDescent="0.25">
      <c r="A68" s="9">
        <v>2019</v>
      </c>
      <c r="B68" s="2">
        <v>43466</v>
      </c>
      <c r="C68" s="2">
        <v>43555</v>
      </c>
      <c r="D68">
        <v>2000</v>
      </c>
      <c r="E68" s="4" t="s">
        <v>98</v>
      </c>
      <c r="F68" s="16" t="s">
        <v>112</v>
      </c>
      <c r="G68" s="14" t="s">
        <v>292</v>
      </c>
      <c r="H68" s="17">
        <v>6500</v>
      </c>
      <c r="I68" s="17">
        <v>0</v>
      </c>
      <c r="J68" s="18">
        <f t="shared" si="0"/>
        <v>6500</v>
      </c>
      <c r="K68" s="19">
        <v>667.59</v>
      </c>
      <c r="L68" s="19">
        <v>667.59</v>
      </c>
      <c r="M68" s="18">
        <f t="shared" si="1"/>
        <v>5832.41</v>
      </c>
      <c r="N68" t="s">
        <v>251</v>
      </c>
      <c r="O68" s="8" t="s">
        <v>368</v>
      </c>
      <c r="P68" t="s">
        <v>252</v>
      </c>
      <c r="Q68" s="2">
        <v>43565</v>
      </c>
      <c r="R68" s="2">
        <v>43565</v>
      </c>
    </row>
    <row r="69" spans="1:18" x14ac:dyDescent="0.25">
      <c r="A69" s="9">
        <v>2019</v>
      </c>
      <c r="B69" s="2">
        <v>43466</v>
      </c>
      <c r="C69" s="2">
        <v>43555</v>
      </c>
      <c r="D69">
        <v>2000</v>
      </c>
      <c r="E69" s="4" t="s">
        <v>98</v>
      </c>
      <c r="F69" s="16" t="s">
        <v>113</v>
      </c>
      <c r="G69" s="14" t="s">
        <v>293</v>
      </c>
      <c r="H69" s="17">
        <v>36500</v>
      </c>
      <c r="I69" s="17">
        <v>0</v>
      </c>
      <c r="J69" s="18">
        <f t="shared" si="0"/>
        <v>36500</v>
      </c>
      <c r="K69" s="19">
        <v>12407.1</v>
      </c>
      <c r="L69" s="19">
        <v>12407.1</v>
      </c>
      <c r="M69" s="18">
        <f t="shared" si="1"/>
        <v>24092.9</v>
      </c>
      <c r="N69" t="s">
        <v>251</v>
      </c>
      <c r="O69" s="8" t="s">
        <v>368</v>
      </c>
      <c r="P69" t="s">
        <v>252</v>
      </c>
      <c r="Q69" s="2">
        <v>43565</v>
      </c>
      <c r="R69" s="2">
        <v>43565</v>
      </c>
    </row>
    <row r="70" spans="1:18" x14ac:dyDescent="0.25">
      <c r="A70" s="9">
        <v>2019</v>
      </c>
      <c r="B70" s="2">
        <v>43466</v>
      </c>
      <c r="C70" s="2">
        <v>43555</v>
      </c>
      <c r="D70">
        <v>2000</v>
      </c>
      <c r="E70" s="4" t="s">
        <v>98</v>
      </c>
      <c r="F70" s="16" t="s">
        <v>114</v>
      </c>
      <c r="G70" s="14" t="s">
        <v>293</v>
      </c>
      <c r="H70" s="17">
        <v>36500</v>
      </c>
      <c r="I70" s="17">
        <v>0</v>
      </c>
      <c r="J70" s="18">
        <f t="shared" si="0"/>
        <v>36500</v>
      </c>
      <c r="K70" s="19">
        <v>12407.1</v>
      </c>
      <c r="L70" s="19">
        <v>12407.1</v>
      </c>
      <c r="M70" s="18">
        <f t="shared" si="1"/>
        <v>24092.9</v>
      </c>
      <c r="N70" t="s">
        <v>251</v>
      </c>
      <c r="O70" s="8" t="s">
        <v>368</v>
      </c>
      <c r="P70" t="s">
        <v>252</v>
      </c>
      <c r="Q70" s="2">
        <v>43565</v>
      </c>
      <c r="R70" s="2">
        <v>43565</v>
      </c>
    </row>
    <row r="71" spans="1:18" ht="25.5" x14ac:dyDescent="0.25">
      <c r="A71" s="9">
        <v>2019</v>
      </c>
      <c r="B71" s="2">
        <v>43466</v>
      </c>
      <c r="C71" s="2">
        <v>43555</v>
      </c>
      <c r="D71">
        <v>2000</v>
      </c>
      <c r="E71" s="4">
        <v>24000</v>
      </c>
      <c r="F71" s="16" t="s">
        <v>115</v>
      </c>
      <c r="G71" s="14" t="s">
        <v>294</v>
      </c>
      <c r="H71" s="17">
        <v>49000</v>
      </c>
      <c r="I71" s="17">
        <v>0</v>
      </c>
      <c r="J71" s="18">
        <f t="shared" si="0"/>
        <v>49000</v>
      </c>
      <c r="K71" s="19">
        <v>507.42</v>
      </c>
      <c r="L71" s="19">
        <v>507.42</v>
      </c>
      <c r="M71" s="18">
        <f t="shared" si="1"/>
        <v>48492.58</v>
      </c>
      <c r="N71" t="s">
        <v>251</v>
      </c>
      <c r="O71" s="8" t="s">
        <v>368</v>
      </c>
      <c r="P71" t="s">
        <v>252</v>
      </c>
      <c r="Q71" s="2">
        <v>43565</v>
      </c>
      <c r="R71" s="2">
        <v>43565</v>
      </c>
    </row>
    <row r="72" spans="1:18" ht="25.5" x14ac:dyDescent="0.25">
      <c r="A72" s="9">
        <v>2019</v>
      </c>
      <c r="B72" s="2">
        <v>43466</v>
      </c>
      <c r="C72" s="2">
        <v>43555</v>
      </c>
      <c r="D72">
        <v>2000</v>
      </c>
      <c r="E72" s="4" t="s">
        <v>98</v>
      </c>
      <c r="F72" s="16" t="s">
        <v>116</v>
      </c>
      <c r="G72" s="14" t="s">
        <v>294</v>
      </c>
      <c r="H72" s="17">
        <v>49000</v>
      </c>
      <c r="I72" s="17">
        <v>0</v>
      </c>
      <c r="J72" s="18">
        <f t="shared" si="0"/>
        <v>49000</v>
      </c>
      <c r="K72" s="19">
        <v>507.42</v>
      </c>
      <c r="L72" s="19">
        <v>507.42</v>
      </c>
      <c r="M72" s="18">
        <f t="shared" si="1"/>
        <v>48492.58</v>
      </c>
      <c r="N72" t="s">
        <v>251</v>
      </c>
      <c r="O72" s="8" t="s">
        <v>368</v>
      </c>
      <c r="P72" t="s">
        <v>252</v>
      </c>
      <c r="Q72" s="2">
        <v>43565</v>
      </c>
      <c r="R72" s="2">
        <v>43565</v>
      </c>
    </row>
    <row r="73" spans="1:18" x14ac:dyDescent="0.25">
      <c r="A73" s="9">
        <v>2019</v>
      </c>
      <c r="B73" s="2">
        <v>43466</v>
      </c>
      <c r="C73" s="2">
        <v>43555</v>
      </c>
      <c r="D73">
        <v>2000</v>
      </c>
      <c r="E73" s="4" t="s">
        <v>98</v>
      </c>
      <c r="F73" s="16" t="s">
        <v>117</v>
      </c>
      <c r="G73" s="14" t="s">
        <v>234</v>
      </c>
      <c r="H73" s="17">
        <v>25500</v>
      </c>
      <c r="I73" s="17">
        <v>0</v>
      </c>
      <c r="J73" s="18">
        <f t="shared" ref="J73:J136" si="2">H73+I73</f>
        <v>25500</v>
      </c>
      <c r="K73" s="19">
        <v>0</v>
      </c>
      <c r="L73" s="19">
        <v>0</v>
      </c>
      <c r="M73" s="18">
        <f t="shared" ref="M73:M136" si="3">J73-K73</f>
        <v>25500</v>
      </c>
      <c r="N73" t="s">
        <v>251</v>
      </c>
      <c r="O73" s="8" t="s">
        <v>368</v>
      </c>
      <c r="P73" t="s">
        <v>252</v>
      </c>
      <c r="Q73" s="2">
        <v>43565</v>
      </c>
      <c r="R73" s="2">
        <v>43565</v>
      </c>
    </row>
    <row r="74" spans="1:18" x14ac:dyDescent="0.25">
      <c r="A74" s="9">
        <v>2019</v>
      </c>
      <c r="B74" s="2">
        <v>43466</v>
      </c>
      <c r="C74" s="2">
        <v>43555</v>
      </c>
      <c r="D74">
        <v>2000</v>
      </c>
      <c r="E74" s="4" t="s">
        <v>98</v>
      </c>
      <c r="F74" s="16" t="s">
        <v>118</v>
      </c>
      <c r="G74" s="14" t="s">
        <v>295</v>
      </c>
      <c r="H74" s="17">
        <v>7000</v>
      </c>
      <c r="I74" s="17">
        <v>0</v>
      </c>
      <c r="J74" s="18">
        <f t="shared" si="2"/>
        <v>7000</v>
      </c>
      <c r="K74" s="19">
        <v>0</v>
      </c>
      <c r="L74" s="19">
        <v>0</v>
      </c>
      <c r="M74" s="18">
        <f t="shared" si="3"/>
        <v>7000</v>
      </c>
      <c r="N74" t="s">
        <v>251</v>
      </c>
      <c r="O74" s="8" t="s">
        <v>368</v>
      </c>
      <c r="P74" t="s">
        <v>252</v>
      </c>
      <c r="Q74" s="2">
        <v>43565</v>
      </c>
      <c r="R74" s="2">
        <v>43565</v>
      </c>
    </row>
    <row r="75" spans="1:18" x14ac:dyDescent="0.25">
      <c r="A75" s="9">
        <v>2019</v>
      </c>
      <c r="B75" s="2">
        <v>43466</v>
      </c>
      <c r="C75" s="2">
        <v>43555</v>
      </c>
      <c r="D75">
        <v>2000</v>
      </c>
      <c r="E75" s="4" t="s">
        <v>98</v>
      </c>
      <c r="F75" s="16" t="s">
        <v>119</v>
      </c>
      <c r="G75" s="14" t="s">
        <v>295</v>
      </c>
      <c r="H75" s="17">
        <v>7000</v>
      </c>
      <c r="I75" s="17">
        <v>0</v>
      </c>
      <c r="J75" s="18">
        <f t="shared" si="2"/>
        <v>7000</v>
      </c>
      <c r="K75" s="19">
        <v>0</v>
      </c>
      <c r="L75" s="19">
        <v>0</v>
      </c>
      <c r="M75" s="18">
        <f t="shared" si="3"/>
        <v>7000</v>
      </c>
      <c r="N75" t="s">
        <v>251</v>
      </c>
      <c r="O75" s="8" t="s">
        <v>368</v>
      </c>
      <c r="P75" t="s">
        <v>252</v>
      </c>
      <c r="Q75" s="2">
        <v>43565</v>
      </c>
      <c r="R75" s="2">
        <v>43565</v>
      </c>
    </row>
    <row r="76" spans="1:18" x14ac:dyDescent="0.25">
      <c r="A76" s="9">
        <v>2019</v>
      </c>
      <c r="B76" s="2">
        <v>43466</v>
      </c>
      <c r="C76" s="2">
        <v>43555</v>
      </c>
      <c r="D76">
        <v>2000</v>
      </c>
      <c r="E76" s="4">
        <v>24001</v>
      </c>
      <c r="F76" s="16" t="s">
        <v>120</v>
      </c>
      <c r="G76" s="14" t="s">
        <v>296</v>
      </c>
      <c r="H76" s="17">
        <v>12500</v>
      </c>
      <c r="I76" s="17">
        <v>0</v>
      </c>
      <c r="J76" s="18">
        <f t="shared" si="2"/>
        <v>12500</v>
      </c>
      <c r="K76" s="19">
        <v>0</v>
      </c>
      <c r="L76" s="19">
        <v>0</v>
      </c>
      <c r="M76" s="18">
        <f t="shared" si="3"/>
        <v>12500</v>
      </c>
      <c r="N76" t="s">
        <v>251</v>
      </c>
      <c r="O76" s="8" t="s">
        <v>368</v>
      </c>
      <c r="P76" t="s">
        <v>252</v>
      </c>
      <c r="Q76" s="2">
        <v>43565</v>
      </c>
      <c r="R76" s="2">
        <v>43565</v>
      </c>
    </row>
    <row r="77" spans="1:18" x14ac:dyDescent="0.25">
      <c r="A77" s="9">
        <v>2019</v>
      </c>
      <c r="B77" s="2">
        <v>43466</v>
      </c>
      <c r="C77" s="2">
        <v>43555</v>
      </c>
      <c r="D77">
        <v>2000</v>
      </c>
      <c r="E77" s="4" t="s">
        <v>98</v>
      </c>
      <c r="F77" s="16" t="s">
        <v>121</v>
      </c>
      <c r="G77" s="14" t="s">
        <v>296</v>
      </c>
      <c r="H77" s="17">
        <v>12500</v>
      </c>
      <c r="I77" s="17">
        <v>0</v>
      </c>
      <c r="J77" s="18">
        <f t="shared" si="2"/>
        <v>12500</v>
      </c>
      <c r="K77" s="19">
        <v>0</v>
      </c>
      <c r="L77" s="19">
        <v>0</v>
      </c>
      <c r="M77" s="18">
        <f t="shared" si="3"/>
        <v>12500</v>
      </c>
      <c r="N77" t="s">
        <v>251</v>
      </c>
      <c r="O77" s="8" t="s">
        <v>368</v>
      </c>
      <c r="P77" t="s">
        <v>252</v>
      </c>
      <c r="Q77" s="2">
        <v>43565</v>
      </c>
      <c r="R77" s="2">
        <v>43565</v>
      </c>
    </row>
    <row r="78" spans="1:18" x14ac:dyDescent="0.25">
      <c r="A78" s="9">
        <v>2019</v>
      </c>
      <c r="B78" s="2">
        <v>43466</v>
      </c>
      <c r="C78" s="2">
        <v>43555</v>
      </c>
      <c r="D78">
        <v>2000</v>
      </c>
      <c r="E78" s="4" t="s">
        <v>98</v>
      </c>
      <c r="F78" s="16" t="s">
        <v>122</v>
      </c>
      <c r="G78" s="14" t="s">
        <v>297</v>
      </c>
      <c r="H78" s="17">
        <v>6000</v>
      </c>
      <c r="I78" s="17">
        <v>0</v>
      </c>
      <c r="J78" s="18">
        <f t="shared" si="2"/>
        <v>6000</v>
      </c>
      <c r="K78" s="19">
        <v>0</v>
      </c>
      <c r="L78" s="19">
        <v>0</v>
      </c>
      <c r="M78" s="18">
        <f t="shared" si="3"/>
        <v>6000</v>
      </c>
      <c r="N78" t="s">
        <v>251</v>
      </c>
      <c r="O78" s="8" t="s">
        <v>368</v>
      </c>
      <c r="P78" t="s">
        <v>252</v>
      </c>
      <c r="Q78" s="2">
        <v>43565</v>
      </c>
      <c r="R78" s="2">
        <v>43565</v>
      </c>
    </row>
    <row r="79" spans="1:18" x14ac:dyDescent="0.25">
      <c r="A79" s="9">
        <v>2019</v>
      </c>
      <c r="B79" s="2">
        <v>43466</v>
      </c>
      <c r="C79" s="2">
        <v>43555</v>
      </c>
      <c r="D79">
        <v>2000</v>
      </c>
      <c r="E79" s="4" t="s">
        <v>98</v>
      </c>
      <c r="F79" s="16" t="s">
        <v>123</v>
      </c>
      <c r="G79" s="14" t="s">
        <v>297</v>
      </c>
      <c r="H79" s="17">
        <v>6000</v>
      </c>
      <c r="I79" s="17">
        <v>0</v>
      </c>
      <c r="J79" s="18">
        <f t="shared" si="2"/>
        <v>6000</v>
      </c>
      <c r="K79" s="19">
        <v>0</v>
      </c>
      <c r="L79" s="19">
        <v>0</v>
      </c>
      <c r="M79" s="18">
        <f t="shared" si="3"/>
        <v>6000</v>
      </c>
      <c r="N79" t="s">
        <v>251</v>
      </c>
      <c r="O79" s="8" t="s">
        <v>368</v>
      </c>
      <c r="P79" t="s">
        <v>252</v>
      </c>
      <c r="Q79" s="2">
        <v>43565</v>
      </c>
      <c r="R79" s="2">
        <v>43565</v>
      </c>
    </row>
    <row r="80" spans="1:18" x14ac:dyDescent="0.25">
      <c r="A80" s="9">
        <v>2019</v>
      </c>
      <c r="B80" s="2">
        <v>43466</v>
      </c>
      <c r="C80" s="2">
        <v>43555</v>
      </c>
      <c r="D80">
        <v>2000</v>
      </c>
      <c r="E80" s="4" t="s">
        <v>98</v>
      </c>
      <c r="F80" s="16" t="s">
        <v>124</v>
      </c>
      <c r="G80" s="14" t="s">
        <v>235</v>
      </c>
      <c r="H80" s="17">
        <v>271774.3</v>
      </c>
      <c r="I80" s="17">
        <v>0</v>
      </c>
      <c r="J80" s="18">
        <f t="shared" si="2"/>
        <v>271774.3</v>
      </c>
      <c r="K80" s="19">
        <v>43396</v>
      </c>
      <c r="L80" s="19">
        <v>43396</v>
      </c>
      <c r="M80" s="18">
        <f t="shared" si="3"/>
        <v>228378.3</v>
      </c>
      <c r="N80" t="s">
        <v>251</v>
      </c>
      <c r="O80" s="8" t="s">
        <v>368</v>
      </c>
      <c r="P80" t="s">
        <v>252</v>
      </c>
      <c r="Q80" s="2">
        <v>43565</v>
      </c>
      <c r="R80" s="2">
        <v>43565</v>
      </c>
    </row>
    <row r="81" spans="1:18" x14ac:dyDescent="0.25">
      <c r="A81" s="9">
        <v>2019</v>
      </c>
      <c r="B81" s="2">
        <v>43466</v>
      </c>
      <c r="C81" s="2">
        <v>43555</v>
      </c>
      <c r="D81">
        <v>2000</v>
      </c>
      <c r="E81" s="4" t="s">
        <v>98</v>
      </c>
      <c r="F81" s="16" t="s">
        <v>125</v>
      </c>
      <c r="G81" s="14" t="s">
        <v>298</v>
      </c>
      <c r="H81" s="17">
        <v>271774.3</v>
      </c>
      <c r="I81" s="17">
        <v>0</v>
      </c>
      <c r="J81" s="18">
        <f t="shared" si="2"/>
        <v>271774.3</v>
      </c>
      <c r="K81" s="19">
        <v>43396</v>
      </c>
      <c r="L81" s="19">
        <v>43396</v>
      </c>
      <c r="M81" s="18">
        <f t="shared" si="3"/>
        <v>228378.3</v>
      </c>
      <c r="N81" t="s">
        <v>251</v>
      </c>
      <c r="O81" s="8" t="s">
        <v>368</v>
      </c>
      <c r="P81" t="s">
        <v>252</v>
      </c>
      <c r="Q81" s="2">
        <v>43565</v>
      </c>
      <c r="R81" s="2">
        <v>43565</v>
      </c>
    </row>
    <row r="82" spans="1:18" x14ac:dyDescent="0.25">
      <c r="A82" s="9">
        <v>2019</v>
      </c>
      <c r="B82" s="2">
        <v>43466</v>
      </c>
      <c r="C82" s="2">
        <v>43555</v>
      </c>
      <c r="D82">
        <v>2000</v>
      </c>
      <c r="E82" s="4" t="s">
        <v>98</v>
      </c>
      <c r="F82" s="16" t="s">
        <v>126</v>
      </c>
      <c r="G82" s="14" t="s">
        <v>299</v>
      </c>
      <c r="H82" s="17">
        <v>264560</v>
      </c>
      <c r="I82" s="17">
        <v>0</v>
      </c>
      <c r="J82" s="18">
        <f t="shared" si="2"/>
        <v>264560</v>
      </c>
      <c r="K82" s="19">
        <v>40551.550000000003</v>
      </c>
      <c r="L82" s="19">
        <v>40551.550000000003</v>
      </c>
      <c r="M82" s="18">
        <f t="shared" si="3"/>
        <v>224008.45</v>
      </c>
      <c r="N82" t="s">
        <v>251</v>
      </c>
      <c r="O82" s="8" t="s">
        <v>368</v>
      </c>
      <c r="P82" t="s">
        <v>252</v>
      </c>
      <c r="Q82" s="2">
        <v>43565</v>
      </c>
      <c r="R82" s="2">
        <v>43565</v>
      </c>
    </row>
    <row r="83" spans="1:18" x14ac:dyDescent="0.25">
      <c r="A83" s="9">
        <v>2019</v>
      </c>
      <c r="B83" s="2">
        <v>43466</v>
      </c>
      <c r="C83" s="2">
        <v>43555</v>
      </c>
      <c r="D83">
        <v>2000</v>
      </c>
      <c r="E83" s="4">
        <v>25000</v>
      </c>
      <c r="F83" s="16" t="s">
        <v>127</v>
      </c>
      <c r="G83" s="14" t="s">
        <v>300</v>
      </c>
      <c r="H83" s="17">
        <v>7214.3</v>
      </c>
      <c r="I83" s="17">
        <v>0</v>
      </c>
      <c r="J83" s="18">
        <f t="shared" si="2"/>
        <v>7214.3</v>
      </c>
      <c r="K83" s="19">
        <v>2844.45</v>
      </c>
      <c r="L83" s="19">
        <v>2844.45</v>
      </c>
      <c r="M83" s="18">
        <f t="shared" si="3"/>
        <v>4369.8500000000004</v>
      </c>
      <c r="N83" t="s">
        <v>251</v>
      </c>
      <c r="O83" s="8" t="s">
        <v>368</v>
      </c>
      <c r="P83" t="s">
        <v>252</v>
      </c>
      <c r="Q83" s="2">
        <v>43565</v>
      </c>
      <c r="R83" s="2">
        <v>43565</v>
      </c>
    </row>
    <row r="84" spans="1:18" ht="25.5" x14ac:dyDescent="0.25">
      <c r="A84" s="9">
        <v>2019</v>
      </c>
      <c r="B84" s="2">
        <v>43466</v>
      </c>
      <c r="C84" s="2">
        <v>43555</v>
      </c>
      <c r="D84">
        <v>2000</v>
      </c>
      <c r="E84" s="4">
        <v>25000</v>
      </c>
      <c r="F84" s="16" t="s">
        <v>128</v>
      </c>
      <c r="G84" s="14" t="s">
        <v>236</v>
      </c>
      <c r="H84" s="17">
        <v>226350</v>
      </c>
      <c r="I84" s="17">
        <v>0</v>
      </c>
      <c r="J84" s="18">
        <f t="shared" si="2"/>
        <v>226350</v>
      </c>
      <c r="K84" s="19">
        <v>51633.599999999999</v>
      </c>
      <c r="L84" s="19">
        <v>51633.599999999999</v>
      </c>
      <c r="M84" s="18">
        <f t="shared" si="3"/>
        <v>174716.4</v>
      </c>
      <c r="N84" t="s">
        <v>251</v>
      </c>
      <c r="O84" s="8" t="s">
        <v>368</v>
      </c>
      <c r="P84" t="s">
        <v>252</v>
      </c>
      <c r="Q84" s="2">
        <v>43565</v>
      </c>
      <c r="R84" s="2">
        <v>43565</v>
      </c>
    </row>
    <row r="85" spans="1:18" x14ac:dyDescent="0.25">
      <c r="A85" s="9">
        <v>2019</v>
      </c>
      <c r="B85" s="2">
        <v>43466</v>
      </c>
      <c r="C85" s="2">
        <v>43555</v>
      </c>
      <c r="D85">
        <v>2000</v>
      </c>
      <c r="E85" s="4">
        <v>25000</v>
      </c>
      <c r="F85" s="16" t="s">
        <v>129</v>
      </c>
      <c r="G85" s="14" t="s">
        <v>301</v>
      </c>
      <c r="H85" s="17">
        <v>179350</v>
      </c>
      <c r="I85" s="17">
        <v>0</v>
      </c>
      <c r="J85" s="18">
        <f t="shared" si="2"/>
        <v>179350</v>
      </c>
      <c r="K85" s="19">
        <v>51633.599999999999</v>
      </c>
      <c r="L85" s="19">
        <v>51633.599999999999</v>
      </c>
      <c r="M85" s="18">
        <f t="shared" si="3"/>
        <v>127716.4</v>
      </c>
      <c r="N85" t="s">
        <v>251</v>
      </c>
      <c r="O85" s="8" t="s">
        <v>368</v>
      </c>
      <c r="P85" t="s">
        <v>252</v>
      </c>
      <c r="Q85" s="2">
        <v>43565</v>
      </c>
      <c r="R85" s="2">
        <v>43565</v>
      </c>
    </row>
    <row r="86" spans="1:18" x14ac:dyDescent="0.25">
      <c r="A86" s="9">
        <v>2019</v>
      </c>
      <c r="B86" s="2">
        <v>43466</v>
      </c>
      <c r="C86" s="2">
        <v>43555</v>
      </c>
      <c r="D86">
        <v>2000</v>
      </c>
      <c r="E86" s="4">
        <v>25000</v>
      </c>
      <c r="F86" s="16" t="s">
        <v>130</v>
      </c>
      <c r="G86" s="14" t="s">
        <v>302</v>
      </c>
      <c r="H86" s="17">
        <v>179350</v>
      </c>
      <c r="I86" s="17">
        <v>0</v>
      </c>
      <c r="J86" s="18">
        <f t="shared" si="2"/>
        <v>179350</v>
      </c>
      <c r="K86" s="19">
        <v>51633.599999999999</v>
      </c>
      <c r="L86" s="19">
        <v>51633.599999999999</v>
      </c>
      <c r="M86" s="18">
        <f t="shared" si="3"/>
        <v>127716.4</v>
      </c>
      <c r="N86" t="s">
        <v>251</v>
      </c>
      <c r="O86" s="8" t="s">
        <v>368</v>
      </c>
      <c r="P86" t="s">
        <v>252</v>
      </c>
      <c r="Q86" s="2">
        <v>43565</v>
      </c>
      <c r="R86" s="2">
        <v>43565</v>
      </c>
    </row>
    <row r="87" spans="1:18" x14ac:dyDescent="0.25">
      <c r="A87" s="9">
        <v>2019</v>
      </c>
      <c r="B87" s="2">
        <v>43466</v>
      </c>
      <c r="C87" s="2">
        <v>43555</v>
      </c>
      <c r="D87">
        <v>2000</v>
      </c>
      <c r="E87" s="4">
        <v>25000</v>
      </c>
      <c r="F87" s="16" t="s">
        <v>131</v>
      </c>
      <c r="G87" s="14" t="s">
        <v>303</v>
      </c>
      <c r="H87" s="17">
        <v>6000</v>
      </c>
      <c r="I87" s="17">
        <v>0</v>
      </c>
      <c r="J87" s="18">
        <f t="shared" si="2"/>
        <v>6000</v>
      </c>
      <c r="K87" s="19">
        <v>0</v>
      </c>
      <c r="L87" s="19">
        <v>0</v>
      </c>
      <c r="M87" s="18">
        <f t="shared" si="3"/>
        <v>6000</v>
      </c>
      <c r="N87" t="s">
        <v>251</v>
      </c>
      <c r="O87" s="8" t="s">
        <v>368</v>
      </c>
      <c r="P87" t="s">
        <v>252</v>
      </c>
      <c r="Q87" s="2">
        <v>43565</v>
      </c>
      <c r="R87" s="2">
        <v>43565</v>
      </c>
    </row>
    <row r="88" spans="1:18" x14ac:dyDescent="0.25">
      <c r="A88" s="9">
        <v>2019</v>
      </c>
      <c r="B88" s="2">
        <v>43466</v>
      </c>
      <c r="C88" s="2">
        <v>43555</v>
      </c>
      <c r="D88">
        <v>2000</v>
      </c>
      <c r="E88" s="4">
        <v>25000</v>
      </c>
      <c r="F88" s="16" t="s">
        <v>132</v>
      </c>
      <c r="G88" s="14" t="s">
        <v>303</v>
      </c>
      <c r="H88" s="17">
        <v>6000</v>
      </c>
      <c r="I88" s="17">
        <v>0</v>
      </c>
      <c r="J88" s="18">
        <f t="shared" si="2"/>
        <v>6000</v>
      </c>
      <c r="K88" s="19">
        <v>0</v>
      </c>
      <c r="L88" s="19">
        <v>0</v>
      </c>
      <c r="M88" s="18">
        <f t="shared" si="3"/>
        <v>6000</v>
      </c>
      <c r="N88" t="s">
        <v>251</v>
      </c>
      <c r="O88" s="8" t="s">
        <v>368</v>
      </c>
      <c r="P88" t="s">
        <v>252</v>
      </c>
      <c r="Q88" s="2">
        <v>43565</v>
      </c>
      <c r="R88" s="2">
        <v>43565</v>
      </c>
    </row>
    <row r="89" spans="1:18" x14ac:dyDescent="0.25">
      <c r="A89" s="9">
        <v>2019</v>
      </c>
      <c r="B89" s="2">
        <v>43466</v>
      </c>
      <c r="C89" s="2">
        <v>43555</v>
      </c>
      <c r="D89">
        <v>2000</v>
      </c>
      <c r="E89" s="4">
        <v>26000</v>
      </c>
      <c r="F89" s="16" t="s">
        <v>133</v>
      </c>
      <c r="G89" s="14" t="s">
        <v>304</v>
      </c>
      <c r="H89" s="17">
        <v>36000</v>
      </c>
      <c r="I89" s="17">
        <v>0</v>
      </c>
      <c r="J89" s="18">
        <f t="shared" si="2"/>
        <v>36000</v>
      </c>
      <c r="K89" s="19">
        <v>0</v>
      </c>
      <c r="L89" s="19">
        <v>0</v>
      </c>
      <c r="M89" s="18">
        <f t="shared" si="3"/>
        <v>36000</v>
      </c>
      <c r="N89" t="s">
        <v>251</v>
      </c>
      <c r="O89" s="8" t="s">
        <v>368</v>
      </c>
      <c r="P89" t="s">
        <v>252</v>
      </c>
      <c r="Q89" s="2">
        <v>43565</v>
      </c>
      <c r="R89" s="2">
        <v>43565</v>
      </c>
    </row>
    <row r="90" spans="1:18" x14ac:dyDescent="0.25">
      <c r="A90" s="9">
        <v>2019</v>
      </c>
      <c r="B90" s="2">
        <v>43466</v>
      </c>
      <c r="C90" s="2">
        <v>43555</v>
      </c>
      <c r="D90">
        <v>2000</v>
      </c>
      <c r="E90" s="4">
        <v>26100</v>
      </c>
      <c r="F90" s="16" t="s">
        <v>134</v>
      </c>
      <c r="G90" s="14" t="s">
        <v>304</v>
      </c>
      <c r="H90" s="17">
        <v>36000</v>
      </c>
      <c r="I90" s="17">
        <v>0</v>
      </c>
      <c r="J90" s="18">
        <f t="shared" si="2"/>
        <v>36000</v>
      </c>
      <c r="K90" s="19">
        <v>0</v>
      </c>
      <c r="L90" s="19">
        <v>0</v>
      </c>
      <c r="M90" s="18">
        <f t="shared" si="3"/>
        <v>36000</v>
      </c>
      <c r="N90" t="s">
        <v>251</v>
      </c>
      <c r="O90" s="8" t="s">
        <v>368</v>
      </c>
      <c r="P90" t="s">
        <v>252</v>
      </c>
      <c r="Q90" s="2">
        <v>43565</v>
      </c>
      <c r="R90" s="2">
        <v>43565</v>
      </c>
    </row>
    <row r="91" spans="1:18" x14ac:dyDescent="0.25">
      <c r="A91" s="9">
        <v>2019</v>
      </c>
      <c r="B91" s="2">
        <v>43466</v>
      </c>
      <c r="C91" s="2">
        <v>43555</v>
      </c>
      <c r="D91">
        <v>2000</v>
      </c>
      <c r="E91" s="4">
        <v>26100</v>
      </c>
      <c r="F91" s="16" t="s">
        <v>364</v>
      </c>
      <c r="G91" s="14" t="s">
        <v>305</v>
      </c>
      <c r="H91" s="17">
        <v>5000</v>
      </c>
      <c r="I91" s="17">
        <v>0</v>
      </c>
      <c r="J91" s="18">
        <f t="shared" si="2"/>
        <v>5000</v>
      </c>
      <c r="K91" s="19">
        <v>0</v>
      </c>
      <c r="L91" s="19">
        <v>0</v>
      </c>
      <c r="M91" s="18">
        <f t="shared" si="3"/>
        <v>5000</v>
      </c>
      <c r="N91" t="s">
        <v>251</v>
      </c>
      <c r="O91" s="8" t="s">
        <v>368</v>
      </c>
      <c r="P91" t="s">
        <v>252</v>
      </c>
      <c r="Q91" s="2">
        <v>43565</v>
      </c>
      <c r="R91" s="2">
        <v>43565</v>
      </c>
    </row>
    <row r="92" spans="1:18" x14ac:dyDescent="0.25">
      <c r="A92" s="9">
        <v>2019</v>
      </c>
      <c r="B92" s="2">
        <v>43466</v>
      </c>
      <c r="C92" s="2">
        <v>43555</v>
      </c>
      <c r="D92">
        <v>2000</v>
      </c>
      <c r="E92" s="4">
        <v>26100</v>
      </c>
      <c r="F92" s="16" t="s">
        <v>365</v>
      </c>
      <c r="G92" s="14" t="s">
        <v>305</v>
      </c>
      <c r="H92" s="17">
        <v>5000</v>
      </c>
      <c r="I92" s="17">
        <v>0</v>
      </c>
      <c r="J92" s="18">
        <f t="shared" si="2"/>
        <v>5000</v>
      </c>
      <c r="K92" s="19">
        <v>0</v>
      </c>
      <c r="L92" s="19">
        <v>0</v>
      </c>
      <c r="M92" s="18">
        <f t="shared" si="3"/>
        <v>5000</v>
      </c>
      <c r="N92" t="s">
        <v>251</v>
      </c>
      <c r="O92" s="8" t="s">
        <v>368</v>
      </c>
      <c r="P92" t="s">
        <v>252</v>
      </c>
      <c r="Q92" s="2">
        <v>43565</v>
      </c>
      <c r="R92" s="2">
        <v>43565</v>
      </c>
    </row>
    <row r="93" spans="1:18" x14ac:dyDescent="0.25">
      <c r="A93" s="9">
        <v>2019</v>
      </c>
      <c r="B93" s="2">
        <v>43466</v>
      </c>
      <c r="C93" s="2">
        <v>43555</v>
      </c>
      <c r="D93">
        <v>2000</v>
      </c>
      <c r="E93" s="4">
        <v>26100</v>
      </c>
      <c r="F93" s="16" t="s">
        <v>135</v>
      </c>
      <c r="G93" s="14" t="s">
        <v>237</v>
      </c>
      <c r="H93" s="17">
        <v>188550</v>
      </c>
      <c r="I93" s="17">
        <v>0</v>
      </c>
      <c r="J93" s="18">
        <f t="shared" si="2"/>
        <v>188550</v>
      </c>
      <c r="K93" s="19">
        <v>41901.550000000003</v>
      </c>
      <c r="L93" s="19">
        <v>41901.550000000003</v>
      </c>
      <c r="M93" s="18">
        <f t="shared" si="3"/>
        <v>146648.45000000001</v>
      </c>
      <c r="N93" t="s">
        <v>251</v>
      </c>
      <c r="O93" s="8" t="s">
        <v>368</v>
      </c>
      <c r="P93" t="s">
        <v>252</v>
      </c>
      <c r="Q93" s="2">
        <v>43565</v>
      </c>
      <c r="R93" s="2">
        <v>43565</v>
      </c>
    </row>
    <row r="94" spans="1:18" x14ac:dyDescent="0.25">
      <c r="A94" s="9">
        <v>2019</v>
      </c>
      <c r="B94" s="2">
        <v>43466</v>
      </c>
      <c r="C94" s="2">
        <v>43555</v>
      </c>
      <c r="D94">
        <v>2000</v>
      </c>
      <c r="E94" s="4">
        <v>27000</v>
      </c>
      <c r="F94" s="16" t="s">
        <v>136</v>
      </c>
      <c r="G94" s="14" t="s">
        <v>306</v>
      </c>
      <c r="H94" s="17">
        <v>48000</v>
      </c>
      <c r="I94" s="17">
        <v>0</v>
      </c>
      <c r="J94" s="18">
        <f t="shared" si="2"/>
        <v>48000</v>
      </c>
      <c r="K94" s="19">
        <v>1623.74</v>
      </c>
      <c r="L94" s="19">
        <v>1623.74</v>
      </c>
      <c r="M94" s="18">
        <f t="shared" si="3"/>
        <v>46376.26</v>
      </c>
      <c r="N94" t="s">
        <v>251</v>
      </c>
      <c r="O94" s="8" t="s">
        <v>368</v>
      </c>
      <c r="P94" t="s">
        <v>252</v>
      </c>
      <c r="Q94" s="2">
        <v>43565</v>
      </c>
      <c r="R94" s="2">
        <v>43565</v>
      </c>
    </row>
    <row r="95" spans="1:18" x14ac:dyDescent="0.25">
      <c r="A95" s="9">
        <v>2019</v>
      </c>
      <c r="B95" s="2">
        <v>43466</v>
      </c>
      <c r="C95" s="2">
        <v>43555</v>
      </c>
      <c r="D95">
        <v>2000</v>
      </c>
      <c r="E95" s="4">
        <v>27000</v>
      </c>
      <c r="F95" s="16" t="s">
        <v>137</v>
      </c>
      <c r="G95" s="14" t="s">
        <v>306</v>
      </c>
      <c r="H95" s="17">
        <v>48000</v>
      </c>
      <c r="I95" s="17">
        <v>0</v>
      </c>
      <c r="J95" s="18">
        <f t="shared" si="2"/>
        <v>48000</v>
      </c>
      <c r="K95" s="19">
        <v>1623.74</v>
      </c>
      <c r="L95" s="19">
        <v>1623.74</v>
      </c>
      <c r="M95" s="18">
        <f t="shared" si="3"/>
        <v>46376.26</v>
      </c>
      <c r="N95" t="s">
        <v>251</v>
      </c>
      <c r="O95" s="8" t="s">
        <v>368</v>
      </c>
      <c r="P95" t="s">
        <v>252</v>
      </c>
      <c r="Q95" s="2">
        <v>43565</v>
      </c>
      <c r="R95" s="2">
        <v>43565</v>
      </c>
    </row>
    <row r="96" spans="1:18" x14ac:dyDescent="0.25">
      <c r="A96" s="9">
        <v>2019</v>
      </c>
      <c r="B96" s="2">
        <v>43466</v>
      </c>
      <c r="C96" s="2">
        <v>43555</v>
      </c>
      <c r="D96">
        <v>2000</v>
      </c>
      <c r="E96" s="4">
        <v>27000</v>
      </c>
      <c r="F96" s="16" t="s">
        <v>138</v>
      </c>
      <c r="G96" s="14" t="s">
        <v>307</v>
      </c>
      <c r="H96" s="17">
        <v>6000</v>
      </c>
      <c r="I96" s="17">
        <v>0</v>
      </c>
      <c r="J96" s="18">
        <f t="shared" si="2"/>
        <v>6000</v>
      </c>
      <c r="K96" s="19">
        <v>577</v>
      </c>
      <c r="L96" s="19">
        <v>577</v>
      </c>
      <c r="M96" s="18">
        <f t="shared" si="3"/>
        <v>5423</v>
      </c>
      <c r="N96" t="s">
        <v>251</v>
      </c>
      <c r="O96" s="8" t="s">
        <v>368</v>
      </c>
      <c r="P96" t="s">
        <v>252</v>
      </c>
      <c r="Q96" s="2">
        <v>43565</v>
      </c>
      <c r="R96" s="2">
        <v>43565</v>
      </c>
    </row>
    <row r="97" spans="1:18" x14ac:dyDescent="0.25">
      <c r="A97" s="9">
        <v>2019</v>
      </c>
      <c r="B97" s="2">
        <v>43466</v>
      </c>
      <c r="C97" s="2">
        <v>43555</v>
      </c>
      <c r="D97">
        <v>2000</v>
      </c>
      <c r="E97" s="4">
        <v>27000</v>
      </c>
      <c r="F97" s="16" t="s">
        <v>139</v>
      </c>
      <c r="G97" s="14" t="s">
        <v>307</v>
      </c>
      <c r="H97" s="17">
        <v>6000</v>
      </c>
      <c r="I97" s="17">
        <v>0</v>
      </c>
      <c r="J97" s="18">
        <f t="shared" si="2"/>
        <v>6000</v>
      </c>
      <c r="K97" s="19">
        <v>577</v>
      </c>
      <c r="L97" s="19">
        <v>577</v>
      </c>
      <c r="M97" s="18">
        <f t="shared" si="3"/>
        <v>5423</v>
      </c>
      <c r="N97" t="s">
        <v>251</v>
      </c>
      <c r="O97" s="8" t="s">
        <v>368</v>
      </c>
      <c r="P97" t="s">
        <v>252</v>
      </c>
      <c r="Q97" s="2">
        <v>43565</v>
      </c>
      <c r="R97" s="2">
        <v>43565</v>
      </c>
    </row>
    <row r="98" spans="1:18" ht="25.5" x14ac:dyDescent="0.25">
      <c r="A98" s="9">
        <v>2019</v>
      </c>
      <c r="B98" s="2">
        <v>43466</v>
      </c>
      <c r="C98" s="2">
        <v>43555</v>
      </c>
      <c r="D98">
        <v>2000</v>
      </c>
      <c r="E98" s="4">
        <v>27000</v>
      </c>
      <c r="F98" s="16" t="s">
        <v>140</v>
      </c>
      <c r="G98" s="14" t="s">
        <v>308</v>
      </c>
      <c r="H98" s="17">
        <v>60000</v>
      </c>
      <c r="I98" s="17">
        <v>0</v>
      </c>
      <c r="J98" s="18">
        <f t="shared" si="2"/>
        <v>60000</v>
      </c>
      <c r="K98" s="19">
        <v>19093.599999999999</v>
      </c>
      <c r="L98" s="19">
        <v>19093.599999999999</v>
      </c>
      <c r="M98" s="18">
        <f t="shared" si="3"/>
        <v>40906.400000000001</v>
      </c>
      <c r="N98" t="s">
        <v>251</v>
      </c>
      <c r="O98" s="8" t="s">
        <v>368</v>
      </c>
      <c r="P98" t="s">
        <v>252</v>
      </c>
      <c r="Q98" s="2">
        <v>43565</v>
      </c>
      <c r="R98" s="2">
        <v>43565</v>
      </c>
    </row>
    <row r="99" spans="1:18" ht="25.5" x14ac:dyDescent="0.25">
      <c r="A99" s="9">
        <v>2019</v>
      </c>
      <c r="B99" s="2">
        <v>43466</v>
      </c>
      <c r="C99" s="2">
        <v>43555</v>
      </c>
      <c r="D99">
        <v>2000</v>
      </c>
      <c r="E99" s="4">
        <v>27000</v>
      </c>
      <c r="F99" s="16" t="s">
        <v>141</v>
      </c>
      <c r="G99" s="14" t="s">
        <v>309</v>
      </c>
      <c r="H99" s="17">
        <v>60000</v>
      </c>
      <c r="I99" s="17">
        <v>0</v>
      </c>
      <c r="J99" s="18">
        <f t="shared" si="2"/>
        <v>60000</v>
      </c>
      <c r="K99" s="19">
        <v>19093.599999999999</v>
      </c>
      <c r="L99" s="19">
        <v>19093.599999999999</v>
      </c>
      <c r="M99" s="18">
        <f t="shared" si="3"/>
        <v>40906.400000000001</v>
      </c>
      <c r="N99" t="s">
        <v>251</v>
      </c>
      <c r="O99" s="8" t="s">
        <v>368</v>
      </c>
      <c r="P99" t="s">
        <v>252</v>
      </c>
      <c r="Q99" s="2">
        <v>43565</v>
      </c>
      <c r="R99" s="2">
        <v>43565</v>
      </c>
    </row>
    <row r="100" spans="1:18" ht="25.5" x14ac:dyDescent="0.25">
      <c r="A100" s="9">
        <v>2019</v>
      </c>
      <c r="B100" s="2">
        <v>43466</v>
      </c>
      <c r="C100" s="2">
        <v>43555</v>
      </c>
      <c r="D100" s="3" t="s">
        <v>148</v>
      </c>
      <c r="E100" s="3">
        <v>29000</v>
      </c>
      <c r="F100" s="16" t="s">
        <v>142</v>
      </c>
      <c r="G100" s="14" t="s">
        <v>310</v>
      </c>
      <c r="H100" s="17">
        <v>11900</v>
      </c>
      <c r="I100" s="17">
        <v>0</v>
      </c>
      <c r="J100" s="18">
        <f t="shared" si="2"/>
        <v>11900</v>
      </c>
      <c r="K100" s="19">
        <v>9095.89</v>
      </c>
      <c r="L100" s="19">
        <v>9095.89</v>
      </c>
      <c r="M100" s="18">
        <f t="shared" si="3"/>
        <v>2804.1100000000006</v>
      </c>
      <c r="N100" t="s">
        <v>251</v>
      </c>
      <c r="O100" s="8" t="s">
        <v>368</v>
      </c>
      <c r="P100" t="s">
        <v>252</v>
      </c>
      <c r="Q100" s="2">
        <v>43565</v>
      </c>
      <c r="R100" s="2">
        <v>43565</v>
      </c>
    </row>
    <row r="101" spans="1:18" ht="25.5" x14ac:dyDescent="0.25">
      <c r="A101" s="9">
        <v>2019</v>
      </c>
      <c r="B101" s="2">
        <v>43466</v>
      </c>
      <c r="C101" s="2">
        <v>43555</v>
      </c>
      <c r="D101" s="4" t="s">
        <v>148</v>
      </c>
      <c r="E101" s="4">
        <v>29000</v>
      </c>
      <c r="F101" s="16" t="s">
        <v>143</v>
      </c>
      <c r="G101" s="14" t="s">
        <v>310</v>
      </c>
      <c r="H101" s="17">
        <v>11900</v>
      </c>
      <c r="I101" s="17">
        <v>0</v>
      </c>
      <c r="J101" s="18">
        <f t="shared" si="2"/>
        <v>11900</v>
      </c>
      <c r="K101" s="19">
        <v>9095.89</v>
      </c>
      <c r="L101" s="19">
        <v>9095.89</v>
      </c>
      <c r="M101" s="18">
        <f t="shared" si="3"/>
        <v>2804.1100000000006</v>
      </c>
      <c r="N101" t="s">
        <v>251</v>
      </c>
      <c r="O101" s="8" t="s">
        <v>368</v>
      </c>
      <c r="P101" t="s">
        <v>252</v>
      </c>
      <c r="Q101" s="2">
        <v>43565</v>
      </c>
      <c r="R101" s="2">
        <v>43565</v>
      </c>
    </row>
    <row r="102" spans="1:18" ht="25.5" x14ac:dyDescent="0.25">
      <c r="A102" s="9">
        <v>2019</v>
      </c>
      <c r="B102" s="2">
        <v>43466</v>
      </c>
      <c r="C102" s="2">
        <v>43555</v>
      </c>
      <c r="D102" s="4" t="s">
        <v>148</v>
      </c>
      <c r="E102" s="4">
        <v>29000</v>
      </c>
      <c r="F102" s="16" t="s">
        <v>144</v>
      </c>
      <c r="G102" s="14" t="s">
        <v>311</v>
      </c>
      <c r="H102" s="17">
        <v>6000</v>
      </c>
      <c r="I102" s="17">
        <v>0</v>
      </c>
      <c r="J102" s="18">
        <f t="shared" si="2"/>
        <v>6000</v>
      </c>
      <c r="K102" s="19">
        <v>0</v>
      </c>
      <c r="L102" s="19">
        <v>0</v>
      </c>
      <c r="M102" s="18">
        <f t="shared" si="3"/>
        <v>6000</v>
      </c>
      <c r="N102" t="s">
        <v>251</v>
      </c>
      <c r="O102" s="8" t="s">
        <v>368</v>
      </c>
      <c r="P102" t="s">
        <v>252</v>
      </c>
      <c r="Q102" s="2">
        <v>43565</v>
      </c>
      <c r="R102" s="2">
        <v>43565</v>
      </c>
    </row>
    <row r="103" spans="1:18" ht="25.5" x14ac:dyDescent="0.25">
      <c r="A103" s="9">
        <v>2019</v>
      </c>
      <c r="B103" s="2">
        <v>43466</v>
      </c>
      <c r="C103" s="2">
        <v>43555</v>
      </c>
      <c r="D103" s="4" t="s">
        <v>148</v>
      </c>
      <c r="E103" s="4">
        <v>29000</v>
      </c>
      <c r="F103" s="16" t="s">
        <v>145</v>
      </c>
      <c r="G103" s="14" t="s">
        <v>312</v>
      </c>
      <c r="H103" s="17">
        <v>6000</v>
      </c>
      <c r="I103" s="17">
        <v>0</v>
      </c>
      <c r="J103" s="18">
        <f t="shared" si="2"/>
        <v>6000</v>
      </c>
      <c r="K103" s="19">
        <v>0</v>
      </c>
      <c r="L103" s="19">
        <v>0</v>
      </c>
      <c r="M103" s="18">
        <f t="shared" si="3"/>
        <v>6000</v>
      </c>
      <c r="N103" t="s">
        <v>251</v>
      </c>
      <c r="O103" s="8" t="s">
        <v>368</v>
      </c>
      <c r="P103" t="s">
        <v>252</v>
      </c>
      <c r="Q103" s="2">
        <v>43565</v>
      </c>
      <c r="R103" s="2">
        <v>43565</v>
      </c>
    </row>
    <row r="104" spans="1:18" ht="25.5" x14ac:dyDescent="0.25">
      <c r="A104" s="9">
        <v>2019</v>
      </c>
      <c r="B104" s="2">
        <v>43466</v>
      </c>
      <c r="C104" s="2">
        <v>43555</v>
      </c>
      <c r="D104" s="4">
        <v>30000</v>
      </c>
      <c r="E104" s="4">
        <v>29000</v>
      </c>
      <c r="F104" s="16" t="s">
        <v>146</v>
      </c>
      <c r="G104" s="14" t="s">
        <v>313</v>
      </c>
      <c r="H104" s="17">
        <v>56650</v>
      </c>
      <c r="I104" s="17">
        <v>0</v>
      </c>
      <c r="J104" s="18">
        <f t="shared" si="2"/>
        <v>56650</v>
      </c>
      <c r="K104" s="19">
        <v>11511.32</v>
      </c>
      <c r="L104" s="19">
        <v>11511.32</v>
      </c>
      <c r="M104" s="18">
        <f t="shared" si="3"/>
        <v>45138.68</v>
      </c>
      <c r="N104" t="s">
        <v>251</v>
      </c>
      <c r="O104" s="8" t="s">
        <v>368</v>
      </c>
      <c r="P104" t="s">
        <v>252</v>
      </c>
      <c r="Q104" s="2">
        <v>43565</v>
      </c>
      <c r="R104" s="2">
        <v>43565</v>
      </c>
    </row>
    <row r="105" spans="1:18" ht="25.5" x14ac:dyDescent="0.25">
      <c r="A105" s="9">
        <v>2019</v>
      </c>
      <c r="B105" s="2">
        <v>43466</v>
      </c>
      <c r="C105" s="2">
        <v>43555</v>
      </c>
      <c r="D105" s="4">
        <v>30000</v>
      </c>
      <c r="E105" s="4">
        <v>29000</v>
      </c>
      <c r="F105" s="16" t="s">
        <v>147</v>
      </c>
      <c r="G105" s="14" t="s">
        <v>313</v>
      </c>
      <c r="H105" s="17">
        <v>56650</v>
      </c>
      <c r="I105" s="17">
        <v>0</v>
      </c>
      <c r="J105" s="18">
        <f t="shared" si="2"/>
        <v>56650</v>
      </c>
      <c r="K105" s="19">
        <v>11511.32</v>
      </c>
      <c r="L105" s="19">
        <v>11511.32</v>
      </c>
      <c r="M105" s="18">
        <f t="shared" si="3"/>
        <v>45138.68</v>
      </c>
      <c r="N105" t="s">
        <v>251</v>
      </c>
      <c r="O105" s="8" t="s">
        <v>368</v>
      </c>
      <c r="P105" t="s">
        <v>252</v>
      </c>
      <c r="Q105" s="2">
        <v>43565</v>
      </c>
      <c r="R105" s="2">
        <v>43565</v>
      </c>
    </row>
    <row r="106" spans="1:18" x14ac:dyDescent="0.25">
      <c r="A106" s="9">
        <v>2019</v>
      </c>
      <c r="B106" s="2">
        <v>43466</v>
      </c>
      <c r="C106" s="2">
        <v>43555</v>
      </c>
      <c r="D106" s="4">
        <v>30000</v>
      </c>
      <c r="E106" s="4">
        <v>29000</v>
      </c>
      <c r="F106" s="15" t="s">
        <v>148</v>
      </c>
      <c r="G106" s="13" t="s">
        <v>238</v>
      </c>
      <c r="H106" s="20">
        <v>3725883.2</v>
      </c>
      <c r="I106" s="20">
        <v>20366.080000000002</v>
      </c>
      <c r="J106" s="22">
        <f t="shared" si="2"/>
        <v>3746249.2800000003</v>
      </c>
      <c r="K106" s="21">
        <v>769877.37</v>
      </c>
      <c r="L106" s="21">
        <v>769877.37</v>
      </c>
      <c r="M106" s="22">
        <f t="shared" si="3"/>
        <v>2976371.91</v>
      </c>
      <c r="N106" t="s">
        <v>251</v>
      </c>
      <c r="O106" s="8" t="s">
        <v>368</v>
      </c>
      <c r="P106" t="s">
        <v>252</v>
      </c>
      <c r="Q106" s="2">
        <v>43565</v>
      </c>
      <c r="R106" s="2">
        <v>43565</v>
      </c>
    </row>
    <row r="107" spans="1:18" x14ac:dyDescent="0.25">
      <c r="A107" s="9">
        <v>2019</v>
      </c>
      <c r="B107" s="2">
        <v>43466</v>
      </c>
      <c r="C107" s="2">
        <v>43555</v>
      </c>
      <c r="D107" s="4" t="s">
        <v>148</v>
      </c>
      <c r="E107" s="4">
        <v>29000</v>
      </c>
      <c r="F107" s="16" t="s">
        <v>149</v>
      </c>
      <c r="G107" s="14" t="s">
        <v>239</v>
      </c>
      <c r="H107" s="17">
        <v>509610</v>
      </c>
      <c r="I107" s="17">
        <v>20366.080000000002</v>
      </c>
      <c r="J107" s="18">
        <f t="shared" si="2"/>
        <v>529976.07999999996</v>
      </c>
      <c r="K107" s="19">
        <v>125534.84</v>
      </c>
      <c r="L107" s="19">
        <v>125534.84</v>
      </c>
      <c r="M107" s="18">
        <f t="shared" si="3"/>
        <v>404441.24</v>
      </c>
      <c r="N107" t="s">
        <v>251</v>
      </c>
      <c r="O107" s="8" t="s">
        <v>368</v>
      </c>
      <c r="P107" t="s">
        <v>252</v>
      </c>
      <c r="Q107" s="2">
        <v>43565</v>
      </c>
      <c r="R107" s="2">
        <v>43565</v>
      </c>
    </row>
    <row r="108" spans="1:18" x14ac:dyDescent="0.25">
      <c r="A108" s="9">
        <v>2019</v>
      </c>
      <c r="B108" s="2">
        <v>43466</v>
      </c>
      <c r="C108" s="2">
        <v>43555</v>
      </c>
      <c r="D108" s="4">
        <v>30000</v>
      </c>
      <c r="E108" s="4">
        <v>29000</v>
      </c>
      <c r="F108" s="16" t="s">
        <v>150</v>
      </c>
      <c r="G108" s="14" t="s">
        <v>314</v>
      </c>
      <c r="H108" s="17">
        <v>382610</v>
      </c>
      <c r="I108" s="17">
        <v>20366.080000000002</v>
      </c>
      <c r="J108" s="18">
        <f t="shared" si="2"/>
        <v>402976.08</v>
      </c>
      <c r="K108" s="19">
        <v>68630</v>
      </c>
      <c r="L108" s="19">
        <v>68630</v>
      </c>
      <c r="M108" s="18">
        <f t="shared" si="3"/>
        <v>334346.08</v>
      </c>
      <c r="N108" t="s">
        <v>251</v>
      </c>
      <c r="O108" s="8" t="s">
        <v>368</v>
      </c>
      <c r="P108" t="s">
        <v>252</v>
      </c>
      <c r="Q108" s="2">
        <v>43565</v>
      </c>
      <c r="R108" s="2">
        <v>43565</v>
      </c>
    </row>
    <row r="109" spans="1:18" x14ac:dyDescent="0.25">
      <c r="A109" s="9">
        <v>2019</v>
      </c>
      <c r="B109" s="2">
        <v>43466</v>
      </c>
      <c r="C109" s="2">
        <v>43555</v>
      </c>
      <c r="D109" s="4">
        <v>30000</v>
      </c>
      <c r="E109" s="4">
        <v>29000</v>
      </c>
      <c r="F109" s="16" t="s">
        <v>151</v>
      </c>
      <c r="G109" s="14" t="s">
        <v>315</v>
      </c>
      <c r="H109" s="17">
        <v>382610</v>
      </c>
      <c r="I109" s="17">
        <v>20366.080000000002</v>
      </c>
      <c r="J109" s="18">
        <f t="shared" si="2"/>
        <v>402976.08</v>
      </c>
      <c r="K109" s="19">
        <v>68630</v>
      </c>
      <c r="L109" s="19">
        <v>68630</v>
      </c>
      <c r="M109" s="18">
        <f t="shared" si="3"/>
        <v>334346.08</v>
      </c>
      <c r="N109" t="s">
        <v>251</v>
      </c>
      <c r="O109" s="8" t="s">
        <v>368</v>
      </c>
      <c r="P109" t="s">
        <v>252</v>
      </c>
      <c r="Q109" s="2">
        <v>43565</v>
      </c>
      <c r="R109" s="2">
        <v>43565</v>
      </c>
    </row>
    <row r="110" spans="1:18" x14ac:dyDescent="0.25">
      <c r="A110" s="9">
        <v>2019</v>
      </c>
      <c r="B110" s="2">
        <v>43466</v>
      </c>
      <c r="C110" s="2">
        <v>43555</v>
      </c>
      <c r="D110" s="4" t="s">
        <v>148</v>
      </c>
      <c r="E110" s="4">
        <v>29000</v>
      </c>
      <c r="F110" s="16" t="s">
        <v>152</v>
      </c>
      <c r="G110" s="14" t="s">
        <v>316</v>
      </c>
      <c r="H110" s="17">
        <v>91000</v>
      </c>
      <c r="I110" s="17">
        <v>0</v>
      </c>
      <c r="J110" s="18">
        <f t="shared" si="2"/>
        <v>91000</v>
      </c>
      <c r="K110" s="19">
        <v>24141.88</v>
      </c>
      <c r="L110" s="19">
        <v>24141.88</v>
      </c>
      <c r="M110" s="18">
        <f t="shared" si="3"/>
        <v>66858.12</v>
      </c>
      <c r="N110" t="s">
        <v>251</v>
      </c>
      <c r="O110" s="8" t="s">
        <v>368</v>
      </c>
      <c r="P110" t="s">
        <v>252</v>
      </c>
      <c r="Q110" s="2">
        <v>43565</v>
      </c>
      <c r="R110" s="2">
        <v>43565</v>
      </c>
    </row>
    <row r="111" spans="1:18" x14ac:dyDescent="0.25">
      <c r="A111" s="9">
        <v>2019</v>
      </c>
      <c r="B111" s="2">
        <v>43466</v>
      </c>
      <c r="C111" s="2">
        <v>43555</v>
      </c>
      <c r="D111" s="4" t="s">
        <v>148</v>
      </c>
      <c r="E111" s="4">
        <v>29000</v>
      </c>
      <c r="F111" s="16" t="s">
        <v>153</v>
      </c>
      <c r="G111" s="14" t="s">
        <v>316</v>
      </c>
      <c r="H111" s="17">
        <v>91000</v>
      </c>
      <c r="I111" s="17">
        <v>0</v>
      </c>
      <c r="J111" s="18">
        <f t="shared" si="2"/>
        <v>91000</v>
      </c>
      <c r="K111" s="19">
        <v>24141.88</v>
      </c>
      <c r="L111" s="19">
        <v>24141.88</v>
      </c>
      <c r="M111" s="18">
        <f t="shared" si="3"/>
        <v>66858.12</v>
      </c>
      <c r="N111" t="s">
        <v>251</v>
      </c>
      <c r="O111" s="8" t="s">
        <v>368</v>
      </c>
      <c r="P111" t="s">
        <v>252</v>
      </c>
      <c r="Q111" s="2">
        <v>43565</v>
      </c>
      <c r="R111" s="2">
        <v>43565</v>
      </c>
    </row>
    <row r="112" spans="1:18" ht="25.5" x14ac:dyDescent="0.25">
      <c r="A112" s="9">
        <v>2019</v>
      </c>
      <c r="B112" s="2">
        <v>43466</v>
      </c>
      <c r="C112" s="2">
        <v>43555</v>
      </c>
      <c r="D112" s="4">
        <v>30000</v>
      </c>
      <c r="E112" s="4">
        <v>29000</v>
      </c>
      <c r="F112" s="16" t="s">
        <v>154</v>
      </c>
      <c r="G112" s="14" t="s">
        <v>317</v>
      </c>
      <c r="H112" s="17">
        <v>34000</v>
      </c>
      <c r="I112" s="17">
        <v>0</v>
      </c>
      <c r="J112" s="18">
        <f t="shared" si="2"/>
        <v>34000</v>
      </c>
      <c r="K112" s="19">
        <v>32762.959999999999</v>
      </c>
      <c r="L112" s="19">
        <v>32762.959999999999</v>
      </c>
      <c r="M112" s="18">
        <f t="shared" si="3"/>
        <v>1237.0400000000009</v>
      </c>
      <c r="N112" t="s">
        <v>251</v>
      </c>
      <c r="O112" s="8" t="s">
        <v>368</v>
      </c>
      <c r="P112" t="s">
        <v>252</v>
      </c>
      <c r="Q112" s="2">
        <v>43565</v>
      </c>
      <c r="R112" s="2">
        <v>43565</v>
      </c>
    </row>
    <row r="113" spans="1:18" ht="25.5" x14ac:dyDescent="0.25">
      <c r="A113" s="9">
        <v>2019</v>
      </c>
      <c r="B113" s="2">
        <v>43466</v>
      </c>
      <c r="C113" s="2">
        <v>43555</v>
      </c>
      <c r="D113" s="4">
        <v>30000</v>
      </c>
      <c r="E113" s="4">
        <v>29000</v>
      </c>
      <c r="F113" s="16" t="s">
        <v>155</v>
      </c>
      <c r="G113" s="14" t="s">
        <v>318</v>
      </c>
      <c r="H113" s="17">
        <v>34000</v>
      </c>
      <c r="I113" s="17">
        <v>0</v>
      </c>
      <c r="J113" s="18">
        <f t="shared" si="2"/>
        <v>34000</v>
      </c>
      <c r="K113" s="19">
        <v>32762.959999999999</v>
      </c>
      <c r="L113" s="19">
        <v>32762.959999999999</v>
      </c>
      <c r="M113" s="18">
        <f t="shared" si="3"/>
        <v>1237.0400000000009</v>
      </c>
      <c r="N113" t="s">
        <v>251</v>
      </c>
      <c r="O113" s="8" t="s">
        <v>368</v>
      </c>
      <c r="P113" t="s">
        <v>252</v>
      </c>
      <c r="Q113" s="2">
        <v>43565</v>
      </c>
      <c r="R113" s="2">
        <v>43565</v>
      </c>
    </row>
    <row r="114" spans="1:18" x14ac:dyDescent="0.25">
      <c r="A114" s="9">
        <v>2019</v>
      </c>
      <c r="B114" s="2">
        <v>43466</v>
      </c>
      <c r="C114" s="2">
        <v>43555</v>
      </c>
      <c r="D114" s="4">
        <v>30000</v>
      </c>
      <c r="E114" s="4">
        <v>29000</v>
      </c>
      <c r="F114" s="16" t="s">
        <v>156</v>
      </c>
      <c r="G114" s="14" t="s">
        <v>319</v>
      </c>
      <c r="H114" s="17">
        <v>2000</v>
      </c>
      <c r="I114" s="17">
        <v>0</v>
      </c>
      <c r="J114" s="18">
        <f t="shared" si="2"/>
        <v>2000</v>
      </c>
      <c r="K114" s="19">
        <v>0</v>
      </c>
      <c r="L114" s="19">
        <v>0</v>
      </c>
      <c r="M114" s="18">
        <f t="shared" si="3"/>
        <v>2000</v>
      </c>
      <c r="N114" t="s">
        <v>251</v>
      </c>
      <c r="O114" s="8" t="s">
        <v>368</v>
      </c>
      <c r="P114" t="s">
        <v>252</v>
      </c>
      <c r="Q114" s="2">
        <v>43565</v>
      </c>
      <c r="R114" s="2">
        <v>43565</v>
      </c>
    </row>
    <row r="115" spans="1:18" x14ac:dyDescent="0.25">
      <c r="A115" s="9">
        <v>2019</v>
      </c>
      <c r="B115" s="2">
        <v>43466</v>
      </c>
      <c r="C115" s="2">
        <v>43555</v>
      </c>
      <c r="D115" s="4" t="s">
        <v>148</v>
      </c>
      <c r="E115" s="4">
        <v>29000</v>
      </c>
      <c r="F115" s="16" t="s">
        <v>157</v>
      </c>
      <c r="G115" s="14" t="s">
        <v>320</v>
      </c>
      <c r="H115" s="17">
        <v>2000</v>
      </c>
      <c r="I115" s="17">
        <v>0</v>
      </c>
      <c r="J115" s="18">
        <f t="shared" si="2"/>
        <v>2000</v>
      </c>
      <c r="K115" s="19">
        <v>0</v>
      </c>
      <c r="L115" s="19">
        <v>0</v>
      </c>
      <c r="M115" s="18">
        <f t="shared" si="3"/>
        <v>2000</v>
      </c>
      <c r="N115" t="s">
        <v>251</v>
      </c>
      <c r="O115" s="8" t="s">
        <v>368</v>
      </c>
      <c r="P115" t="s">
        <v>252</v>
      </c>
      <c r="Q115" s="2">
        <v>43565</v>
      </c>
      <c r="R115" s="2">
        <v>43565</v>
      </c>
    </row>
    <row r="116" spans="1:18" ht="25.5" x14ac:dyDescent="0.25">
      <c r="A116" s="9">
        <v>2019</v>
      </c>
      <c r="B116" s="2">
        <v>43466</v>
      </c>
      <c r="C116" s="2">
        <v>43555</v>
      </c>
      <c r="D116" s="4" t="s">
        <v>148</v>
      </c>
      <c r="E116" s="4">
        <v>30000</v>
      </c>
      <c r="F116" s="16" t="s">
        <v>158</v>
      </c>
      <c r="G116" s="14" t="s">
        <v>240</v>
      </c>
      <c r="H116" s="17">
        <v>935842</v>
      </c>
      <c r="I116" s="17">
        <v>0</v>
      </c>
      <c r="J116" s="18">
        <f t="shared" si="2"/>
        <v>935842</v>
      </c>
      <c r="K116" s="19">
        <v>245807.95</v>
      </c>
      <c r="L116" s="19">
        <v>245807.95</v>
      </c>
      <c r="M116" s="18">
        <f t="shared" si="3"/>
        <v>690034.05</v>
      </c>
      <c r="N116" t="s">
        <v>251</v>
      </c>
      <c r="O116" s="8" t="s">
        <v>368</v>
      </c>
      <c r="P116" t="s">
        <v>252</v>
      </c>
      <c r="Q116" s="2">
        <v>43565</v>
      </c>
      <c r="R116" s="2">
        <v>43565</v>
      </c>
    </row>
    <row r="117" spans="1:18" x14ac:dyDescent="0.25">
      <c r="A117" s="9">
        <v>2019</v>
      </c>
      <c r="B117" s="2">
        <v>43466</v>
      </c>
      <c r="C117" s="2">
        <v>43555</v>
      </c>
      <c r="D117" s="4">
        <v>30000</v>
      </c>
      <c r="E117" s="4">
        <v>31000</v>
      </c>
      <c r="F117" s="16" t="s">
        <v>159</v>
      </c>
      <c r="G117" s="14" t="s">
        <v>321</v>
      </c>
      <c r="H117" s="17">
        <v>95000</v>
      </c>
      <c r="I117" s="17">
        <v>0</v>
      </c>
      <c r="J117" s="18">
        <f t="shared" si="2"/>
        <v>95000</v>
      </c>
      <c r="K117" s="19">
        <v>60738.79</v>
      </c>
      <c r="L117" s="19">
        <v>60738.79</v>
      </c>
      <c r="M117" s="18">
        <f t="shared" si="3"/>
        <v>34261.21</v>
      </c>
      <c r="N117" t="s">
        <v>251</v>
      </c>
      <c r="O117" s="8" t="s">
        <v>368</v>
      </c>
      <c r="P117" t="s">
        <v>252</v>
      </c>
      <c r="Q117" s="2">
        <v>43565</v>
      </c>
      <c r="R117" s="2">
        <v>43565</v>
      </c>
    </row>
    <row r="118" spans="1:18" ht="25.5" x14ac:dyDescent="0.25">
      <c r="A118" s="9">
        <v>2019</v>
      </c>
      <c r="B118" s="2">
        <v>43466</v>
      </c>
      <c r="C118" s="2">
        <v>43555</v>
      </c>
      <c r="D118" s="4">
        <v>30000</v>
      </c>
      <c r="E118" s="4">
        <v>31000</v>
      </c>
      <c r="F118" s="16" t="s">
        <v>160</v>
      </c>
      <c r="G118" s="14" t="s">
        <v>322</v>
      </c>
      <c r="H118" s="17">
        <v>95000</v>
      </c>
      <c r="I118" s="17">
        <v>0</v>
      </c>
      <c r="J118" s="18">
        <f t="shared" si="2"/>
        <v>95000</v>
      </c>
      <c r="K118" s="19">
        <v>60738.79</v>
      </c>
      <c r="L118" s="19">
        <v>60738.79</v>
      </c>
      <c r="M118" s="18">
        <f t="shared" si="3"/>
        <v>34261.21</v>
      </c>
      <c r="N118" t="s">
        <v>251</v>
      </c>
      <c r="O118" s="8" t="s">
        <v>368</v>
      </c>
      <c r="P118" t="s">
        <v>252</v>
      </c>
      <c r="Q118" s="2">
        <v>43565</v>
      </c>
      <c r="R118" s="2">
        <v>43565</v>
      </c>
    </row>
    <row r="119" spans="1:18" ht="25.5" x14ac:dyDescent="0.25">
      <c r="A119" s="9">
        <v>2019</v>
      </c>
      <c r="B119" s="2">
        <v>43466</v>
      </c>
      <c r="C119" s="2">
        <v>43555</v>
      </c>
      <c r="D119" s="4" t="s">
        <v>148</v>
      </c>
      <c r="E119" s="4">
        <v>31000</v>
      </c>
      <c r="F119" s="16" t="s">
        <v>161</v>
      </c>
      <c r="G119" s="14" t="s">
        <v>323</v>
      </c>
      <c r="H119" s="17">
        <v>363942</v>
      </c>
      <c r="I119" s="17">
        <v>0</v>
      </c>
      <c r="J119" s="18">
        <f t="shared" si="2"/>
        <v>363942</v>
      </c>
      <c r="K119" s="19">
        <v>125868.56</v>
      </c>
      <c r="L119" s="19">
        <v>125868.56</v>
      </c>
      <c r="M119" s="18">
        <f t="shared" si="3"/>
        <v>238073.44</v>
      </c>
      <c r="N119" t="s">
        <v>251</v>
      </c>
      <c r="O119" s="8" t="s">
        <v>368</v>
      </c>
      <c r="P119" t="s">
        <v>252</v>
      </c>
      <c r="Q119" s="2">
        <v>43565</v>
      </c>
      <c r="R119" s="2">
        <v>43565</v>
      </c>
    </row>
    <row r="120" spans="1:18" x14ac:dyDescent="0.25">
      <c r="A120" s="9">
        <v>2019</v>
      </c>
      <c r="B120" s="2">
        <v>43466</v>
      </c>
      <c r="C120" s="2">
        <v>43555</v>
      </c>
      <c r="D120" s="4" t="s">
        <v>148</v>
      </c>
      <c r="E120" s="4">
        <v>31000</v>
      </c>
      <c r="F120" s="16" t="s">
        <v>162</v>
      </c>
      <c r="G120" s="14" t="s">
        <v>324</v>
      </c>
      <c r="H120" s="17">
        <v>125840</v>
      </c>
      <c r="I120" s="17">
        <v>0</v>
      </c>
      <c r="J120" s="18">
        <f t="shared" si="2"/>
        <v>125840</v>
      </c>
      <c r="K120" s="19">
        <v>82351.16</v>
      </c>
      <c r="L120" s="19">
        <v>82351.16</v>
      </c>
      <c r="M120" s="18">
        <f t="shared" si="3"/>
        <v>43488.84</v>
      </c>
      <c r="N120" t="s">
        <v>251</v>
      </c>
      <c r="O120" s="8" t="s">
        <v>368</v>
      </c>
      <c r="P120" t="s">
        <v>252</v>
      </c>
      <c r="Q120" s="2">
        <v>43565</v>
      </c>
      <c r="R120" s="2">
        <v>43565</v>
      </c>
    </row>
    <row r="121" spans="1:18" x14ac:dyDescent="0.25">
      <c r="A121" s="9">
        <v>2019</v>
      </c>
      <c r="B121" s="2">
        <v>43466</v>
      </c>
      <c r="C121" s="2">
        <v>43555</v>
      </c>
      <c r="D121" s="4">
        <v>30000</v>
      </c>
      <c r="E121" s="4">
        <v>31000</v>
      </c>
      <c r="F121" s="16" t="s">
        <v>163</v>
      </c>
      <c r="G121" s="14" t="s">
        <v>325</v>
      </c>
      <c r="H121" s="17">
        <v>238102</v>
      </c>
      <c r="I121" s="17">
        <v>0</v>
      </c>
      <c r="J121" s="18">
        <f t="shared" si="2"/>
        <v>238102</v>
      </c>
      <c r="K121" s="19">
        <v>43517.4</v>
      </c>
      <c r="L121" s="19">
        <v>43517.4</v>
      </c>
      <c r="M121" s="18">
        <f t="shared" si="3"/>
        <v>194584.6</v>
      </c>
      <c r="N121" t="s">
        <v>251</v>
      </c>
      <c r="O121" s="8" t="s">
        <v>368</v>
      </c>
      <c r="P121" t="s">
        <v>252</v>
      </c>
      <c r="Q121" s="2">
        <v>43565</v>
      </c>
      <c r="R121" s="2">
        <v>43565</v>
      </c>
    </row>
    <row r="122" spans="1:18" x14ac:dyDescent="0.25">
      <c r="A122" s="9">
        <v>2019</v>
      </c>
      <c r="B122" s="2">
        <v>43466</v>
      </c>
      <c r="C122" s="2">
        <v>43555</v>
      </c>
      <c r="D122" s="4">
        <v>30000</v>
      </c>
      <c r="E122" s="4">
        <v>31000</v>
      </c>
      <c r="F122" s="16" t="s">
        <v>164</v>
      </c>
      <c r="G122" s="14" t="s">
        <v>326</v>
      </c>
      <c r="H122" s="17">
        <v>268300</v>
      </c>
      <c r="I122" s="17">
        <v>0</v>
      </c>
      <c r="J122" s="18">
        <f t="shared" si="2"/>
        <v>268300</v>
      </c>
      <c r="K122" s="19">
        <v>0</v>
      </c>
      <c r="L122" s="19">
        <v>0</v>
      </c>
      <c r="M122" s="18">
        <f t="shared" si="3"/>
        <v>268300</v>
      </c>
      <c r="N122" t="s">
        <v>251</v>
      </c>
      <c r="O122" s="8" t="s">
        <v>368</v>
      </c>
      <c r="P122" t="s">
        <v>252</v>
      </c>
      <c r="Q122" s="2">
        <v>43565</v>
      </c>
      <c r="R122" s="2">
        <v>43565</v>
      </c>
    </row>
    <row r="123" spans="1:18" x14ac:dyDescent="0.25">
      <c r="A123" s="9">
        <v>2019</v>
      </c>
      <c r="B123" s="2">
        <v>43466</v>
      </c>
      <c r="C123" s="2">
        <v>43555</v>
      </c>
      <c r="D123" s="4">
        <v>30000</v>
      </c>
      <c r="E123" s="4">
        <v>31000</v>
      </c>
      <c r="F123" s="16" t="s">
        <v>165</v>
      </c>
      <c r="G123" s="14" t="s">
        <v>326</v>
      </c>
      <c r="H123" s="17">
        <v>268300</v>
      </c>
      <c r="I123" s="17">
        <v>0</v>
      </c>
      <c r="J123" s="18">
        <f t="shared" si="2"/>
        <v>268300</v>
      </c>
      <c r="K123" s="19">
        <v>0</v>
      </c>
      <c r="L123" s="19">
        <v>0</v>
      </c>
      <c r="M123" s="18">
        <f t="shared" si="3"/>
        <v>268300</v>
      </c>
      <c r="N123" t="s">
        <v>251</v>
      </c>
      <c r="O123" s="8" t="s">
        <v>368</v>
      </c>
      <c r="P123" t="s">
        <v>252</v>
      </c>
      <c r="Q123" s="2">
        <v>43565</v>
      </c>
      <c r="R123" s="2">
        <v>43565</v>
      </c>
    </row>
    <row r="124" spans="1:18" x14ac:dyDescent="0.25">
      <c r="A124" s="9">
        <v>2019</v>
      </c>
      <c r="B124" s="2">
        <v>43466</v>
      </c>
      <c r="C124" s="2">
        <v>43555</v>
      </c>
      <c r="D124" s="4" t="s">
        <v>148</v>
      </c>
      <c r="E124" s="4">
        <v>31800</v>
      </c>
      <c r="F124" s="16" t="s">
        <v>166</v>
      </c>
      <c r="G124" s="14" t="s">
        <v>327</v>
      </c>
      <c r="H124" s="17">
        <v>167600</v>
      </c>
      <c r="I124" s="17">
        <v>0</v>
      </c>
      <c r="J124" s="18">
        <f t="shared" si="2"/>
        <v>167600</v>
      </c>
      <c r="K124" s="19">
        <v>59200.6</v>
      </c>
      <c r="L124" s="19">
        <v>59200.6</v>
      </c>
      <c r="M124" s="18">
        <f t="shared" si="3"/>
        <v>108399.4</v>
      </c>
      <c r="N124" t="s">
        <v>251</v>
      </c>
      <c r="O124" s="8" t="s">
        <v>368</v>
      </c>
      <c r="P124" t="s">
        <v>252</v>
      </c>
      <c r="Q124" s="2">
        <v>43565</v>
      </c>
      <c r="R124" s="2">
        <v>43565</v>
      </c>
    </row>
    <row r="125" spans="1:18" x14ac:dyDescent="0.25">
      <c r="A125" s="9">
        <v>2019</v>
      </c>
      <c r="B125" s="2">
        <v>43466</v>
      </c>
      <c r="C125" s="2">
        <v>43555</v>
      </c>
      <c r="D125" s="4">
        <v>30000</v>
      </c>
      <c r="E125" s="4" t="s">
        <v>177</v>
      </c>
      <c r="F125" s="16" t="s">
        <v>167</v>
      </c>
      <c r="G125" s="14" t="s">
        <v>328</v>
      </c>
      <c r="H125" s="17">
        <v>167600</v>
      </c>
      <c r="I125" s="17">
        <v>0</v>
      </c>
      <c r="J125" s="18">
        <f t="shared" si="2"/>
        <v>167600</v>
      </c>
      <c r="K125" s="19">
        <v>59200.6</v>
      </c>
      <c r="L125" s="19">
        <v>59200.6</v>
      </c>
      <c r="M125" s="18">
        <f t="shared" si="3"/>
        <v>108399.4</v>
      </c>
      <c r="N125" t="s">
        <v>251</v>
      </c>
      <c r="O125" s="8" t="s">
        <v>368</v>
      </c>
      <c r="P125" t="s">
        <v>252</v>
      </c>
      <c r="Q125" s="2">
        <v>43565</v>
      </c>
      <c r="R125" s="2">
        <v>43565</v>
      </c>
    </row>
    <row r="126" spans="1:18" x14ac:dyDescent="0.25">
      <c r="A126" s="9">
        <v>2019</v>
      </c>
      <c r="B126" s="2">
        <v>43466</v>
      </c>
      <c r="C126" s="2">
        <v>43555</v>
      </c>
      <c r="D126" s="4">
        <v>30000</v>
      </c>
      <c r="E126" s="4">
        <v>33000</v>
      </c>
      <c r="F126" s="16" t="s">
        <v>168</v>
      </c>
      <c r="G126" s="14" t="s">
        <v>329</v>
      </c>
      <c r="H126" s="17">
        <v>41000</v>
      </c>
      <c r="I126" s="17">
        <v>0</v>
      </c>
      <c r="J126" s="18">
        <f t="shared" si="2"/>
        <v>41000</v>
      </c>
      <c r="K126" s="19">
        <v>0</v>
      </c>
      <c r="L126" s="19">
        <v>0</v>
      </c>
      <c r="M126" s="18">
        <f t="shared" si="3"/>
        <v>41000</v>
      </c>
      <c r="N126" t="s">
        <v>251</v>
      </c>
      <c r="O126" s="8" t="s">
        <v>368</v>
      </c>
      <c r="P126" t="s">
        <v>252</v>
      </c>
      <c r="Q126" s="2">
        <v>43565</v>
      </c>
      <c r="R126" s="2">
        <v>43565</v>
      </c>
    </row>
    <row r="127" spans="1:18" x14ac:dyDescent="0.25">
      <c r="A127" s="9">
        <v>2019</v>
      </c>
      <c r="B127" s="2">
        <v>43466</v>
      </c>
      <c r="C127" s="2">
        <v>43555</v>
      </c>
      <c r="D127" s="3">
        <v>30000</v>
      </c>
      <c r="E127" s="3">
        <v>33000</v>
      </c>
      <c r="F127" s="16" t="s">
        <v>169</v>
      </c>
      <c r="G127" s="14" t="s">
        <v>329</v>
      </c>
      <c r="H127" s="17">
        <v>41000</v>
      </c>
      <c r="I127" s="17">
        <v>0</v>
      </c>
      <c r="J127" s="18">
        <f t="shared" si="2"/>
        <v>41000</v>
      </c>
      <c r="K127" s="19">
        <v>0</v>
      </c>
      <c r="L127" s="19">
        <v>0</v>
      </c>
      <c r="M127" s="18">
        <f t="shared" si="3"/>
        <v>41000</v>
      </c>
      <c r="N127" t="s">
        <v>251</v>
      </c>
      <c r="O127" s="8" t="s">
        <v>368</v>
      </c>
      <c r="P127" t="s">
        <v>252</v>
      </c>
      <c r="Q127" s="2">
        <v>43565</v>
      </c>
      <c r="R127" s="2">
        <v>43565</v>
      </c>
    </row>
    <row r="128" spans="1:18" x14ac:dyDescent="0.25">
      <c r="A128" s="9">
        <v>2019</v>
      </c>
      <c r="B128" s="2">
        <v>43466</v>
      </c>
      <c r="C128" s="2">
        <v>43555</v>
      </c>
      <c r="D128" s="4" t="s">
        <v>148</v>
      </c>
      <c r="E128" s="4">
        <v>33000</v>
      </c>
      <c r="F128" s="16" t="s">
        <v>170</v>
      </c>
      <c r="G128" s="14" t="s">
        <v>241</v>
      </c>
      <c r="H128" s="17">
        <v>145170</v>
      </c>
      <c r="I128" s="17">
        <v>0</v>
      </c>
      <c r="J128" s="18">
        <f t="shared" si="2"/>
        <v>145170</v>
      </c>
      <c r="K128" s="19">
        <v>17874.07</v>
      </c>
      <c r="L128" s="19">
        <v>17874.07</v>
      </c>
      <c r="M128" s="18">
        <f t="shared" si="3"/>
        <v>127295.93</v>
      </c>
      <c r="N128" t="s">
        <v>251</v>
      </c>
      <c r="O128" s="8" t="s">
        <v>368</v>
      </c>
      <c r="P128" t="s">
        <v>252</v>
      </c>
      <c r="Q128" s="2">
        <v>43565</v>
      </c>
      <c r="R128" s="2">
        <v>43565</v>
      </c>
    </row>
    <row r="129" spans="1:18" x14ac:dyDescent="0.25">
      <c r="A129" s="9">
        <v>2019</v>
      </c>
      <c r="B129" s="2">
        <v>43466</v>
      </c>
      <c r="C129" s="2">
        <v>43555</v>
      </c>
      <c r="D129" s="4" t="s">
        <v>148</v>
      </c>
      <c r="E129" s="3">
        <v>33000</v>
      </c>
      <c r="F129" s="16" t="s">
        <v>171</v>
      </c>
      <c r="G129" s="14" t="s">
        <v>330</v>
      </c>
      <c r="H129" s="17">
        <v>15000</v>
      </c>
      <c r="I129" s="17">
        <v>0</v>
      </c>
      <c r="J129" s="18">
        <f t="shared" si="2"/>
        <v>15000</v>
      </c>
      <c r="K129" s="19">
        <v>4545.05</v>
      </c>
      <c r="L129" s="19">
        <v>4545.05</v>
      </c>
      <c r="M129" s="18">
        <f t="shared" si="3"/>
        <v>10454.950000000001</v>
      </c>
      <c r="N129" t="s">
        <v>251</v>
      </c>
      <c r="O129" s="8" t="s">
        <v>368</v>
      </c>
      <c r="P129" t="s">
        <v>252</v>
      </c>
      <c r="Q129" s="2">
        <v>43565</v>
      </c>
      <c r="R129" s="2">
        <v>43565</v>
      </c>
    </row>
    <row r="130" spans="1:18" x14ac:dyDescent="0.25">
      <c r="A130" s="9">
        <v>2019</v>
      </c>
      <c r="B130" s="2">
        <v>43466</v>
      </c>
      <c r="C130" s="2">
        <v>43555</v>
      </c>
      <c r="D130" s="4">
        <v>30000</v>
      </c>
      <c r="E130" s="4">
        <v>33000</v>
      </c>
      <c r="F130" s="16" t="s">
        <v>172</v>
      </c>
      <c r="G130" s="14" t="s">
        <v>330</v>
      </c>
      <c r="H130" s="17">
        <v>15000</v>
      </c>
      <c r="I130" s="17">
        <v>0</v>
      </c>
      <c r="J130" s="18">
        <f t="shared" si="2"/>
        <v>15000</v>
      </c>
      <c r="K130" s="19">
        <v>4545.05</v>
      </c>
      <c r="L130" s="19">
        <v>4545.05</v>
      </c>
      <c r="M130" s="18">
        <f t="shared" si="3"/>
        <v>10454.950000000001</v>
      </c>
      <c r="N130" t="s">
        <v>251</v>
      </c>
      <c r="O130" s="8" t="s">
        <v>368</v>
      </c>
      <c r="P130" t="s">
        <v>252</v>
      </c>
      <c r="Q130" s="2">
        <v>43565</v>
      </c>
      <c r="R130" s="2">
        <v>43565</v>
      </c>
    </row>
    <row r="131" spans="1:18" x14ac:dyDescent="0.25">
      <c r="A131" s="9">
        <v>2019</v>
      </c>
      <c r="B131" s="2">
        <v>43466</v>
      </c>
      <c r="C131" s="2">
        <v>43555</v>
      </c>
      <c r="D131" s="4">
        <v>30000</v>
      </c>
      <c r="E131" s="3">
        <v>33000</v>
      </c>
      <c r="F131" s="16" t="s">
        <v>173</v>
      </c>
      <c r="G131" s="14" t="s">
        <v>331</v>
      </c>
      <c r="H131" s="17">
        <v>108170</v>
      </c>
      <c r="I131" s="17">
        <v>0</v>
      </c>
      <c r="J131" s="18">
        <f t="shared" si="2"/>
        <v>108170</v>
      </c>
      <c r="K131" s="19">
        <v>10767.78</v>
      </c>
      <c r="L131" s="19">
        <v>10767.78</v>
      </c>
      <c r="M131" s="18">
        <f t="shared" si="3"/>
        <v>97402.22</v>
      </c>
      <c r="N131" t="s">
        <v>251</v>
      </c>
      <c r="O131" s="8" t="s">
        <v>368</v>
      </c>
      <c r="P131" t="s">
        <v>252</v>
      </c>
      <c r="Q131" s="2">
        <v>43565</v>
      </c>
      <c r="R131" s="2">
        <v>43565</v>
      </c>
    </row>
    <row r="132" spans="1:18" x14ac:dyDescent="0.25">
      <c r="A132" s="9">
        <v>2019</v>
      </c>
      <c r="B132" s="2">
        <v>43466</v>
      </c>
      <c r="C132" s="2">
        <v>43555</v>
      </c>
      <c r="D132" s="4">
        <v>30000</v>
      </c>
      <c r="E132" s="4">
        <v>33000</v>
      </c>
      <c r="F132" s="16" t="s">
        <v>174</v>
      </c>
      <c r="G132" s="14" t="s">
        <v>331</v>
      </c>
      <c r="H132" s="17">
        <v>108170</v>
      </c>
      <c r="I132" s="17">
        <v>0</v>
      </c>
      <c r="J132" s="18">
        <f t="shared" si="2"/>
        <v>108170</v>
      </c>
      <c r="K132" s="19">
        <v>10767.78</v>
      </c>
      <c r="L132" s="19">
        <v>10767.78</v>
      </c>
      <c r="M132" s="18">
        <f t="shared" si="3"/>
        <v>97402.22</v>
      </c>
      <c r="N132" t="s">
        <v>251</v>
      </c>
      <c r="O132" s="8" t="s">
        <v>368</v>
      </c>
      <c r="P132" t="s">
        <v>252</v>
      </c>
      <c r="Q132" s="2">
        <v>43565</v>
      </c>
      <c r="R132" s="2">
        <v>43565</v>
      </c>
    </row>
    <row r="133" spans="1:18" x14ac:dyDescent="0.25">
      <c r="A133" s="9">
        <v>2019</v>
      </c>
      <c r="B133" s="2">
        <v>43466</v>
      </c>
      <c r="C133" s="2">
        <v>43555</v>
      </c>
      <c r="D133" s="4" t="s">
        <v>148</v>
      </c>
      <c r="E133" s="3">
        <v>33000</v>
      </c>
      <c r="F133" s="16" t="s">
        <v>175</v>
      </c>
      <c r="G133" s="14" t="s">
        <v>332</v>
      </c>
      <c r="H133" s="17">
        <v>22000</v>
      </c>
      <c r="I133" s="17">
        <v>0</v>
      </c>
      <c r="J133" s="18">
        <f t="shared" si="2"/>
        <v>22000</v>
      </c>
      <c r="K133" s="19">
        <v>2561.2399999999998</v>
      </c>
      <c r="L133" s="19">
        <v>2561.2399999999998</v>
      </c>
      <c r="M133" s="18">
        <f t="shared" si="3"/>
        <v>19438.760000000002</v>
      </c>
      <c r="N133" t="s">
        <v>251</v>
      </c>
      <c r="O133" s="8" t="s">
        <v>368</v>
      </c>
      <c r="P133" t="s">
        <v>252</v>
      </c>
      <c r="Q133" s="2">
        <v>43565</v>
      </c>
      <c r="R133" s="2">
        <v>43565</v>
      </c>
    </row>
    <row r="134" spans="1:18" x14ac:dyDescent="0.25">
      <c r="A134" s="9">
        <v>2019</v>
      </c>
      <c r="B134" s="2">
        <v>43466</v>
      </c>
      <c r="C134" s="2">
        <v>43555</v>
      </c>
      <c r="D134" s="4" t="s">
        <v>148</v>
      </c>
      <c r="E134" s="4">
        <v>33000</v>
      </c>
      <c r="F134" s="16" t="s">
        <v>176</v>
      </c>
      <c r="G134" s="14" t="s">
        <v>332</v>
      </c>
      <c r="H134" s="17">
        <v>22000</v>
      </c>
      <c r="I134" s="17">
        <v>0</v>
      </c>
      <c r="J134" s="18">
        <f t="shared" si="2"/>
        <v>22000</v>
      </c>
      <c r="K134" s="19">
        <v>2561.2399999999998</v>
      </c>
      <c r="L134" s="19">
        <v>2561.2399999999998</v>
      </c>
      <c r="M134" s="18">
        <f t="shared" si="3"/>
        <v>19438.760000000002</v>
      </c>
      <c r="N134" t="s">
        <v>251</v>
      </c>
      <c r="O134" s="8" t="s">
        <v>368</v>
      </c>
      <c r="P134" t="s">
        <v>252</v>
      </c>
      <c r="Q134" s="2">
        <v>43565</v>
      </c>
      <c r="R134" s="2">
        <v>43565</v>
      </c>
    </row>
    <row r="135" spans="1:18" ht="25.5" x14ac:dyDescent="0.25">
      <c r="A135" s="9">
        <v>2019</v>
      </c>
      <c r="B135" s="2">
        <v>43466</v>
      </c>
      <c r="C135" s="2">
        <v>43555</v>
      </c>
      <c r="D135" s="4">
        <v>30000</v>
      </c>
      <c r="E135" s="3">
        <v>33000</v>
      </c>
      <c r="F135" s="16" t="s">
        <v>177</v>
      </c>
      <c r="G135" s="14" t="s">
        <v>242</v>
      </c>
      <c r="H135" s="17">
        <v>137820.20000000001</v>
      </c>
      <c r="I135" s="17">
        <v>0</v>
      </c>
      <c r="J135" s="18">
        <f t="shared" si="2"/>
        <v>137820.20000000001</v>
      </c>
      <c r="K135" s="19">
        <v>60258.59</v>
      </c>
      <c r="L135" s="19">
        <v>60258.59</v>
      </c>
      <c r="M135" s="18">
        <f t="shared" si="3"/>
        <v>77561.610000000015</v>
      </c>
      <c r="N135" t="s">
        <v>251</v>
      </c>
      <c r="O135" s="8" t="s">
        <v>368</v>
      </c>
      <c r="P135" t="s">
        <v>252</v>
      </c>
      <c r="Q135" s="2">
        <v>43565</v>
      </c>
      <c r="R135" s="2">
        <v>43565</v>
      </c>
    </row>
    <row r="136" spans="1:18" x14ac:dyDescent="0.25">
      <c r="A136" s="9">
        <v>2019</v>
      </c>
      <c r="B136" s="2">
        <v>43466</v>
      </c>
      <c r="C136" s="2">
        <v>43555</v>
      </c>
      <c r="D136" s="4">
        <v>30000</v>
      </c>
      <c r="E136" s="4">
        <v>33000</v>
      </c>
      <c r="F136" s="16" t="s">
        <v>178</v>
      </c>
      <c r="G136" s="14" t="s">
        <v>333</v>
      </c>
      <c r="H136" s="17">
        <v>15240</v>
      </c>
      <c r="I136" s="17">
        <v>0</v>
      </c>
      <c r="J136" s="18">
        <f t="shared" si="2"/>
        <v>15240</v>
      </c>
      <c r="K136" s="19">
        <v>12180</v>
      </c>
      <c r="L136" s="19">
        <v>12180</v>
      </c>
      <c r="M136" s="18">
        <f t="shared" si="3"/>
        <v>3060</v>
      </c>
      <c r="N136" t="s">
        <v>251</v>
      </c>
      <c r="O136" s="8" t="s">
        <v>368</v>
      </c>
      <c r="P136" t="s">
        <v>252</v>
      </c>
      <c r="Q136" s="2">
        <v>43565</v>
      </c>
      <c r="R136" s="2">
        <v>43565</v>
      </c>
    </row>
    <row r="137" spans="1:18" x14ac:dyDescent="0.25">
      <c r="A137" s="9">
        <v>2019</v>
      </c>
      <c r="B137" s="2">
        <v>43466</v>
      </c>
      <c r="C137" s="2">
        <v>43555</v>
      </c>
      <c r="D137" s="4">
        <v>30000</v>
      </c>
      <c r="E137" s="4">
        <v>33000</v>
      </c>
      <c r="F137" s="16" t="s">
        <v>179</v>
      </c>
      <c r="G137" s="14" t="s">
        <v>334</v>
      </c>
      <c r="H137" s="17">
        <v>15240</v>
      </c>
      <c r="I137" s="17">
        <v>0</v>
      </c>
      <c r="J137" s="18">
        <f t="shared" ref="J137:J183" si="4">H137+I137</f>
        <v>15240</v>
      </c>
      <c r="K137" s="19">
        <v>12180</v>
      </c>
      <c r="L137" s="19">
        <v>12180</v>
      </c>
      <c r="M137" s="18">
        <f t="shared" ref="M137:M183" si="5">J137-K137</f>
        <v>3060</v>
      </c>
      <c r="N137" t="s">
        <v>251</v>
      </c>
      <c r="O137" s="8" t="s">
        <v>368</v>
      </c>
      <c r="P137" t="s">
        <v>252</v>
      </c>
      <c r="Q137" s="2">
        <v>43565</v>
      </c>
      <c r="R137" s="2">
        <v>43565</v>
      </c>
    </row>
    <row r="138" spans="1:18" ht="25.5" x14ac:dyDescent="0.25">
      <c r="A138" s="9">
        <v>2019</v>
      </c>
      <c r="B138" s="2">
        <v>43466</v>
      </c>
      <c r="C138" s="2">
        <v>43555</v>
      </c>
      <c r="D138" s="4" t="s">
        <v>148</v>
      </c>
      <c r="E138" s="4">
        <v>34000</v>
      </c>
      <c r="F138" s="16" t="s">
        <v>180</v>
      </c>
      <c r="G138" s="14" t="s">
        <v>335</v>
      </c>
      <c r="H138" s="17">
        <v>39150</v>
      </c>
      <c r="I138" s="17">
        <v>0</v>
      </c>
      <c r="J138" s="18">
        <f t="shared" si="4"/>
        <v>39150</v>
      </c>
      <c r="K138" s="19">
        <v>27144</v>
      </c>
      <c r="L138" s="19">
        <v>27144</v>
      </c>
      <c r="M138" s="18">
        <f t="shared" si="5"/>
        <v>12006</v>
      </c>
      <c r="N138" t="s">
        <v>251</v>
      </c>
      <c r="O138" s="8" t="s">
        <v>368</v>
      </c>
      <c r="P138" t="s">
        <v>252</v>
      </c>
      <c r="Q138" s="2">
        <v>43565</v>
      </c>
      <c r="R138" s="2">
        <v>43565</v>
      </c>
    </row>
    <row r="139" spans="1:18" x14ac:dyDescent="0.25">
      <c r="A139" s="9">
        <v>2019</v>
      </c>
      <c r="B139" s="2">
        <v>43466</v>
      </c>
      <c r="C139" s="2">
        <v>43555</v>
      </c>
      <c r="D139" s="4" t="s">
        <v>148</v>
      </c>
      <c r="E139" s="4">
        <v>34000</v>
      </c>
      <c r="F139" s="16" t="s">
        <v>181</v>
      </c>
      <c r="G139" s="14" t="s">
        <v>336</v>
      </c>
      <c r="H139" s="17">
        <v>39150</v>
      </c>
      <c r="I139" s="17">
        <v>0</v>
      </c>
      <c r="J139" s="18">
        <f t="shared" si="4"/>
        <v>39150</v>
      </c>
      <c r="K139" s="19">
        <v>27144</v>
      </c>
      <c r="L139" s="19">
        <v>27144</v>
      </c>
      <c r="M139" s="18">
        <f t="shared" si="5"/>
        <v>12006</v>
      </c>
      <c r="N139" t="s">
        <v>251</v>
      </c>
      <c r="O139" s="8" t="s">
        <v>368</v>
      </c>
      <c r="P139" t="s">
        <v>252</v>
      </c>
      <c r="Q139" s="2">
        <v>43565</v>
      </c>
      <c r="R139" s="2">
        <v>43565</v>
      </c>
    </row>
    <row r="140" spans="1:18" x14ac:dyDescent="0.25">
      <c r="A140" s="9">
        <v>2019</v>
      </c>
      <c r="B140" s="2">
        <v>43466</v>
      </c>
      <c r="C140" s="2">
        <v>43555</v>
      </c>
      <c r="D140" s="4">
        <v>30000</v>
      </c>
      <c r="E140" s="4">
        <v>34000</v>
      </c>
      <c r="F140" s="16" t="s">
        <v>182</v>
      </c>
      <c r="G140" s="14" t="s">
        <v>337</v>
      </c>
      <c r="H140" s="17">
        <v>15000</v>
      </c>
      <c r="I140" s="17">
        <v>0</v>
      </c>
      <c r="J140" s="18">
        <f t="shared" si="4"/>
        <v>15000</v>
      </c>
      <c r="K140" s="19">
        <v>0</v>
      </c>
      <c r="L140" s="19">
        <v>0</v>
      </c>
      <c r="M140" s="18">
        <f t="shared" si="5"/>
        <v>15000</v>
      </c>
      <c r="N140" t="s">
        <v>251</v>
      </c>
      <c r="O140" s="8" t="s">
        <v>368</v>
      </c>
      <c r="P140" t="s">
        <v>252</v>
      </c>
      <c r="Q140" s="2">
        <v>43565</v>
      </c>
      <c r="R140" s="2">
        <v>43565</v>
      </c>
    </row>
    <row r="141" spans="1:18" x14ac:dyDescent="0.25">
      <c r="A141" s="9">
        <v>2019</v>
      </c>
      <c r="B141" s="2">
        <v>43466</v>
      </c>
      <c r="C141" s="2">
        <v>43555</v>
      </c>
      <c r="D141" s="4">
        <v>30000</v>
      </c>
      <c r="E141" s="4">
        <v>34000</v>
      </c>
      <c r="F141" s="16" t="s">
        <v>183</v>
      </c>
      <c r="G141" s="14" t="s">
        <v>338</v>
      </c>
      <c r="H141" s="17">
        <v>10000</v>
      </c>
      <c r="I141" s="17">
        <v>0</v>
      </c>
      <c r="J141" s="18">
        <f t="shared" si="4"/>
        <v>10000</v>
      </c>
      <c r="K141" s="19">
        <v>0</v>
      </c>
      <c r="L141" s="19">
        <v>0</v>
      </c>
      <c r="M141" s="18">
        <f t="shared" si="5"/>
        <v>10000</v>
      </c>
      <c r="N141" t="s">
        <v>251</v>
      </c>
      <c r="O141" s="8" t="s">
        <v>368</v>
      </c>
      <c r="P141" t="s">
        <v>252</v>
      </c>
      <c r="Q141" s="2">
        <v>43565</v>
      </c>
      <c r="R141" s="2">
        <v>43565</v>
      </c>
    </row>
    <row r="142" spans="1:18" ht="25.5" x14ac:dyDescent="0.25">
      <c r="A142" s="9">
        <v>2019</v>
      </c>
      <c r="B142" s="2">
        <v>43466</v>
      </c>
      <c r="C142" s="2">
        <v>43555</v>
      </c>
      <c r="D142" s="4" t="s">
        <v>148</v>
      </c>
      <c r="E142" s="4">
        <v>34000</v>
      </c>
      <c r="F142" s="16" t="s">
        <v>184</v>
      </c>
      <c r="G142" s="14" t="s">
        <v>339</v>
      </c>
      <c r="H142" s="17">
        <v>5000</v>
      </c>
      <c r="I142" s="17">
        <v>0</v>
      </c>
      <c r="J142" s="18">
        <f t="shared" si="4"/>
        <v>5000</v>
      </c>
      <c r="K142" s="19">
        <v>0</v>
      </c>
      <c r="L142" s="19">
        <v>0</v>
      </c>
      <c r="M142" s="18">
        <f t="shared" si="5"/>
        <v>5000</v>
      </c>
      <c r="N142" t="s">
        <v>251</v>
      </c>
      <c r="O142" s="8" t="s">
        <v>368</v>
      </c>
      <c r="P142" t="s">
        <v>252</v>
      </c>
      <c r="Q142" s="2">
        <v>43565</v>
      </c>
      <c r="R142" s="2">
        <v>43565</v>
      </c>
    </row>
    <row r="143" spans="1:18" x14ac:dyDescent="0.25">
      <c r="A143" s="9">
        <v>2019</v>
      </c>
      <c r="B143" s="2">
        <v>43466</v>
      </c>
      <c r="C143" s="2">
        <v>43555</v>
      </c>
      <c r="D143" s="4">
        <v>30000</v>
      </c>
      <c r="E143" s="4">
        <v>34000</v>
      </c>
      <c r="F143" s="16" t="s">
        <v>185</v>
      </c>
      <c r="G143" s="14" t="s">
        <v>340</v>
      </c>
      <c r="H143" s="17">
        <v>12980.2</v>
      </c>
      <c r="I143" s="17">
        <v>0</v>
      </c>
      <c r="J143" s="18">
        <f t="shared" si="4"/>
        <v>12980.2</v>
      </c>
      <c r="K143" s="19">
        <v>9234.59</v>
      </c>
      <c r="L143" s="19">
        <v>9234.59</v>
      </c>
      <c r="M143" s="18">
        <f t="shared" si="5"/>
        <v>3745.6100000000006</v>
      </c>
      <c r="N143" t="s">
        <v>251</v>
      </c>
      <c r="O143" s="8" t="s">
        <v>368</v>
      </c>
      <c r="P143" t="s">
        <v>252</v>
      </c>
      <c r="Q143" s="2">
        <v>43565</v>
      </c>
      <c r="R143" s="2">
        <v>43565</v>
      </c>
    </row>
    <row r="144" spans="1:18" ht="25.5" x14ac:dyDescent="0.25">
      <c r="A144" s="9">
        <v>2019</v>
      </c>
      <c r="B144" s="2">
        <v>43466</v>
      </c>
      <c r="C144" s="2">
        <v>43555</v>
      </c>
      <c r="D144" s="4">
        <v>30000</v>
      </c>
      <c r="E144" s="4">
        <v>34000</v>
      </c>
      <c r="F144" s="16" t="s">
        <v>186</v>
      </c>
      <c r="G144" s="14" t="s">
        <v>341</v>
      </c>
      <c r="H144" s="17">
        <v>12980.2</v>
      </c>
      <c r="I144" s="17">
        <v>0</v>
      </c>
      <c r="J144" s="18">
        <f t="shared" si="4"/>
        <v>12980.2</v>
      </c>
      <c r="K144" s="19">
        <v>9234.59</v>
      </c>
      <c r="L144" s="19">
        <v>9234.59</v>
      </c>
      <c r="M144" s="18">
        <f t="shared" si="5"/>
        <v>3745.6100000000006</v>
      </c>
      <c r="N144" t="s">
        <v>251</v>
      </c>
      <c r="O144" s="8" t="s">
        <v>368</v>
      </c>
      <c r="P144" t="s">
        <v>252</v>
      </c>
      <c r="Q144" s="2">
        <v>43565</v>
      </c>
      <c r="R144" s="2">
        <v>43565</v>
      </c>
    </row>
    <row r="145" spans="1:18" x14ac:dyDescent="0.25">
      <c r="A145" s="9">
        <v>2019</v>
      </c>
      <c r="B145" s="2">
        <v>43466</v>
      </c>
      <c r="C145" s="2">
        <v>43555</v>
      </c>
      <c r="D145" s="4">
        <v>30000</v>
      </c>
      <c r="E145" s="4">
        <v>35000</v>
      </c>
      <c r="F145" s="16" t="s">
        <v>187</v>
      </c>
      <c r="G145" s="14" t="s">
        <v>342</v>
      </c>
      <c r="H145" s="17">
        <v>19450</v>
      </c>
      <c r="I145" s="17">
        <v>0</v>
      </c>
      <c r="J145" s="18">
        <f t="shared" si="4"/>
        <v>19450</v>
      </c>
      <c r="K145" s="19">
        <v>3600</v>
      </c>
      <c r="L145" s="19">
        <v>3600</v>
      </c>
      <c r="M145" s="18">
        <f t="shared" si="5"/>
        <v>15850</v>
      </c>
      <c r="N145" t="s">
        <v>251</v>
      </c>
      <c r="O145" s="8" t="s">
        <v>368</v>
      </c>
      <c r="P145" t="s">
        <v>252</v>
      </c>
      <c r="Q145" s="2">
        <v>43565</v>
      </c>
      <c r="R145" s="2">
        <v>43565</v>
      </c>
    </row>
    <row r="146" spans="1:18" x14ac:dyDescent="0.25">
      <c r="A146" s="9">
        <v>2019</v>
      </c>
      <c r="B146" s="2">
        <v>43466</v>
      </c>
      <c r="C146" s="2">
        <v>43555</v>
      </c>
      <c r="D146" s="4" t="s">
        <v>148</v>
      </c>
      <c r="E146" s="4">
        <v>35000</v>
      </c>
      <c r="F146" s="16" t="s">
        <v>188</v>
      </c>
      <c r="G146" s="14" t="s">
        <v>342</v>
      </c>
      <c r="H146" s="17">
        <v>19450</v>
      </c>
      <c r="I146" s="17">
        <v>0</v>
      </c>
      <c r="J146" s="18">
        <f t="shared" si="4"/>
        <v>19450</v>
      </c>
      <c r="K146" s="19">
        <v>3600</v>
      </c>
      <c r="L146" s="19">
        <v>3600</v>
      </c>
      <c r="M146" s="18">
        <f t="shared" si="5"/>
        <v>15850</v>
      </c>
      <c r="N146" t="s">
        <v>251</v>
      </c>
      <c r="O146" s="8" t="s">
        <v>368</v>
      </c>
      <c r="P146" t="s">
        <v>252</v>
      </c>
      <c r="Q146" s="2">
        <v>43565</v>
      </c>
      <c r="R146" s="2">
        <v>43565</v>
      </c>
    </row>
    <row r="147" spans="1:18" x14ac:dyDescent="0.25">
      <c r="A147" s="9">
        <v>2019</v>
      </c>
      <c r="B147" s="2">
        <v>43466</v>
      </c>
      <c r="C147" s="2">
        <v>43555</v>
      </c>
      <c r="D147" s="4" t="s">
        <v>148</v>
      </c>
      <c r="E147" s="4">
        <v>35000</v>
      </c>
      <c r="F147" s="16" t="s">
        <v>189</v>
      </c>
      <c r="G147" s="14" t="s">
        <v>343</v>
      </c>
      <c r="H147" s="17">
        <v>36000</v>
      </c>
      <c r="I147" s="17">
        <v>0</v>
      </c>
      <c r="J147" s="18">
        <f t="shared" si="4"/>
        <v>36000</v>
      </c>
      <c r="K147" s="19">
        <v>8100</v>
      </c>
      <c r="L147" s="19">
        <v>8100</v>
      </c>
      <c r="M147" s="18">
        <f t="shared" si="5"/>
        <v>27900</v>
      </c>
      <c r="N147" t="s">
        <v>251</v>
      </c>
      <c r="O147" s="8" t="s">
        <v>368</v>
      </c>
      <c r="P147" t="s">
        <v>252</v>
      </c>
      <c r="Q147" s="2">
        <v>43565</v>
      </c>
      <c r="R147" s="2">
        <v>43565</v>
      </c>
    </row>
    <row r="148" spans="1:18" x14ac:dyDescent="0.25">
      <c r="A148" s="9">
        <v>2019</v>
      </c>
      <c r="B148" s="2">
        <v>43466</v>
      </c>
      <c r="C148" s="2">
        <v>43555</v>
      </c>
      <c r="D148" s="4">
        <v>30000</v>
      </c>
      <c r="E148" s="4">
        <v>35000</v>
      </c>
      <c r="F148" s="16" t="s">
        <v>190</v>
      </c>
      <c r="G148" s="14" t="s">
        <v>343</v>
      </c>
      <c r="H148" s="17">
        <v>36000</v>
      </c>
      <c r="I148" s="17">
        <v>0</v>
      </c>
      <c r="J148" s="18">
        <f t="shared" si="4"/>
        <v>36000</v>
      </c>
      <c r="K148" s="19">
        <v>8100</v>
      </c>
      <c r="L148" s="19">
        <v>8100</v>
      </c>
      <c r="M148" s="18">
        <f t="shared" si="5"/>
        <v>27900</v>
      </c>
      <c r="N148" t="s">
        <v>251</v>
      </c>
      <c r="O148" s="8" t="s">
        <v>368</v>
      </c>
      <c r="P148" t="s">
        <v>252</v>
      </c>
      <c r="Q148" s="2">
        <v>43565</v>
      </c>
      <c r="R148" s="2">
        <v>43565</v>
      </c>
    </row>
    <row r="149" spans="1:18" x14ac:dyDescent="0.25">
      <c r="A149" s="9">
        <v>2019</v>
      </c>
      <c r="B149" s="2">
        <v>43466</v>
      </c>
      <c r="C149" s="2">
        <v>43555</v>
      </c>
      <c r="D149" s="4">
        <v>30000</v>
      </c>
      <c r="E149" s="4">
        <v>35000</v>
      </c>
      <c r="F149" s="16" t="s">
        <v>191</v>
      </c>
      <c r="G149" s="14" t="s">
        <v>243</v>
      </c>
      <c r="H149" s="17">
        <v>92400</v>
      </c>
      <c r="I149" s="17">
        <v>0</v>
      </c>
      <c r="J149" s="18">
        <f t="shared" si="4"/>
        <v>92400</v>
      </c>
      <c r="K149" s="19">
        <v>0</v>
      </c>
      <c r="L149" s="19">
        <v>0</v>
      </c>
      <c r="M149" s="18">
        <f t="shared" si="5"/>
        <v>92400</v>
      </c>
      <c r="N149" t="s">
        <v>251</v>
      </c>
      <c r="O149" s="8" t="s">
        <v>368</v>
      </c>
      <c r="P149" t="s">
        <v>252</v>
      </c>
      <c r="Q149" s="2">
        <v>43565</v>
      </c>
      <c r="R149" s="2">
        <v>43565</v>
      </c>
    </row>
    <row r="150" spans="1:18" ht="25.5" x14ac:dyDescent="0.25">
      <c r="A150" s="9">
        <v>2019</v>
      </c>
      <c r="B150" s="2">
        <v>43466</v>
      </c>
      <c r="C150" s="2">
        <v>43555</v>
      </c>
      <c r="D150" s="4">
        <v>30000</v>
      </c>
      <c r="E150" s="4">
        <v>35000</v>
      </c>
      <c r="F150" s="16" t="s">
        <v>192</v>
      </c>
      <c r="G150" s="14" t="s">
        <v>344</v>
      </c>
      <c r="H150" s="17">
        <v>92400</v>
      </c>
      <c r="I150" s="17">
        <v>0</v>
      </c>
      <c r="J150" s="18">
        <f t="shared" si="4"/>
        <v>92400</v>
      </c>
      <c r="K150" s="19">
        <v>0</v>
      </c>
      <c r="L150" s="19">
        <v>0</v>
      </c>
      <c r="M150" s="18">
        <f t="shared" si="5"/>
        <v>92400</v>
      </c>
      <c r="N150" t="s">
        <v>251</v>
      </c>
      <c r="O150" s="8" t="s">
        <v>368</v>
      </c>
      <c r="P150" t="s">
        <v>252</v>
      </c>
      <c r="Q150" s="2">
        <v>43565</v>
      </c>
      <c r="R150" s="2">
        <v>43565</v>
      </c>
    </row>
    <row r="151" spans="1:18" ht="38.25" x14ac:dyDescent="0.25">
      <c r="A151" s="9">
        <v>2019</v>
      </c>
      <c r="B151" s="2">
        <v>43466</v>
      </c>
      <c r="C151" s="2">
        <v>43555</v>
      </c>
      <c r="D151" s="4" t="s">
        <v>148</v>
      </c>
      <c r="E151" s="4">
        <v>35000</v>
      </c>
      <c r="F151" s="16" t="s">
        <v>193</v>
      </c>
      <c r="G151" s="14" t="s">
        <v>345</v>
      </c>
      <c r="H151" s="17">
        <v>92400</v>
      </c>
      <c r="I151" s="17">
        <v>0</v>
      </c>
      <c r="J151" s="18">
        <f t="shared" si="4"/>
        <v>92400</v>
      </c>
      <c r="K151" s="19">
        <v>0</v>
      </c>
      <c r="L151" s="19">
        <v>0</v>
      </c>
      <c r="M151" s="18">
        <f t="shared" si="5"/>
        <v>92400</v>
      </c>
      <c r="N151" t="s">
        <v>251</v>
      </c>
      <c r="O151" s="8" t="s">
        <v>368</v>
      </c>
      <c r="P151" t="s">
        <v>252</v>
      </c>
      <c r="Q151" s="2">
        <v>43565</v>
      </c>
      <c r="R151" s="2">
        <v>43565</v>
      </c>
    </row>
    <row r="152" spans="1:18" x14ac:dyDescent="0.25">
      <c r="A152" s="9">
        <v>2019</v>
      </c>
      <c r="B152" s="2">
        <v>43466</v>
      </c>
      <c r="C152" s="2">
        <v>43555</v>
      </c>
      <c r="D152" s="4" t="s">
        <v>148</v>
      </c>
      <c r="E152" s="4">
        <v>35000</v>
      </c>
      <c r="F152" s="16" t="s">
        <v>194</v>
      </c>
      <c r="G152" s="14" t="s">
        <v>244</v>
      </c>
      <c r="H152" s="17">
        <v>1443500</v>
      </c>
      <c r="I152" s="17">
        <v>0</v>
      </c>
      <c r="J152" s="18">
        <f t="shared" si="4"/>
        <v>1443500</v>
      </c>
      <c r="K152" s="19">
        <v>205439.92</v>
      </c>
      <c r="L152" s="19">
        <v>205439.92</v>
      </c>
      <c r="M152" s="18">
        <f t="shared" si="5"/>
        <v>1238060.08</v>
      </c>
      <c r="N152" t="s">
        <v>251</v>
      </c>
      <c r="O152" s="8" t="s">
        <v>368</v>
      </c>
      <c r="P152" t="s">
        <v>252</v>
      </c>
      <c r="Q152" s="2">
        <v>43565</v>
      </c>
      <c r="R152" s="2">
        <v>43565</v>
      </c>
    </row>
    <row r="153" spans="1:18" x14ac:dyDescent="0.25">
      <c r="A153" s="9">
        <v>2019</v>
      </c>
      <c r="B153" s="2">
        <v>43466</v>
      </c>
      <c r="C153" s="2">
        <v>43555</v>
      </c>
      <c r="D153" s="4">
        <v>30000</v>
      </c>
      <c r="E153" s="4">
        <v>35000</v>
      </c>
      <c r="F153" s="16" t="s">
        <v>195</v>
      </c>
      <c r="G153" s="14" t="s">
        <v>346</v>
      </c>
      <c r="H153" s="17">
        <v>405300</v>
      </c>
      <c r="I153" s="17">
        <v>0</v>
      </c>
      <c r="J153" s="18">
        <f t="shared" si="4"/>
        <v>405300</v>
      </c>
      <c r="K153" s="19">
        <v>55949</v>
      </c>
      <c r="L153" s="19">
        <v>55949</v>
      </c>
      <c r="M153" s="18">
        <f t="shared" si="5"/>
        <v>349351</v>
      </c>
      <c r="N153" t="s">
        <v>251</v>
      </c>
      <c r="O153" s="8" t="s">
        <v>368</v>
      </c>
      <c r="P153" t="s">
        <v>252</v>
      </c>
      <c r="Q153" s="2">
        <v>43565</v>
      </c>
      <c r="R153" s="2">
        <v>43565</v>
      </c>
    </row>
    <row r="154" spans="1:18" x14ac:dyDescent="0.25">
      <c r="A154" s="9">
        <v>2019</v>
      </c>
      <c r="B154" s="2">
        <v>43466</v>
      </c>
      <c r="C154" s="2">
        <v>43555</v>
      </c>
      <c r="D154" s="4">
        <v>30000</v>
      </c>
      <c r="E154" s="4">
        <v>35000</v>
      </c>
      <c r="F154" s="16" t="s">
        <v>196</v>
      </c>
      <c r="G154" s="14" t="s">
        <v>346</v>
      </c>
      <c r="H154" s="17">
        <v>405300</v>
      </c>
      <c r="I154" s="17">
        <v>0</v>
      </c>
      <c r="J154" s="18">
        <f t="shared" si="4"/>
        <v>405300</v>
      </c>
      <c r="K154" s="19">
        <v>55949</v>
      </c>
      <c r="L154" s="19">
        <v>55949</v>
      </c>
      <c r="M154" s="18">
        <f t="shared" si="5"/>
        <v>349351</v>
      </c>
      <c r="N154" t="s">
        <v>251</v>
      </c>
      <c r="O154" s="8" t="s">
        <v>368</v>
      </c>
      <c r="P154" t="s">
        <v>252</v>
      </c>
      <c r="Q154" s="2">
        <v>43565</v>
      </c>
      <c r="R154" s="2">
        <v>43565</v>
      </c>
    </row>
    <row r="155" spans="1:18" x14ac:dyDescent="0.25">
      <c r="A155" s="9">
        <v>2019</v>
      </c>
      <c r="B155" s="2">
        <v>43466</v>
      </c>
      <c r="C155" s="2">
        <v>43555</v>
      </c>
      <c r="D155" s="4" t="s">
        <v>148</v>
      </c>
      <c r="E155" s="4">
        <v>35000</v>
      </c>
      <c r="F155" s="16" t="s">
        <v>197</v>
      </c>
      <c r="G155" s="14" t="s">
        <v>347</v>
      </c>
      <c r="H155" s="17">
        <v>122500</v>
      </c>
      <c r="I155" s="17">
        <v>0</v>
      </c>
      <c r="J155" s="18">
        <f t="shared" si="4"/>
        <v>122500</v>
      </c>
      <c r="K155" s="19">
        <v>6306.17</v>
      </c>
      <c r="L155" s="19">
        <v>6306.17</v>
      </c>
      <c r="M155" s="18">
        <f t="shared" si="5"/>
        <v>116193.83</v>
      </c>
      <c r="N155" t="s">
        <v>251</v>
      </c>
      <c r="O155" s="8" t="s">
        <v>368</v>
      </c>
      <c r="P155" t="s">
        <v>252</v>
      </c>
      <c r="Q155" s="2">
        <v>43565</v>
      </c>
      <c r="R155" s="2">
        <v>43565</v>
      </c>
    </row>
    <row r="156" spans="1:18" x14ac:dyDescent="0.25">
      <c r="A156" s="9">
        <v>2019</v>
      </c>
      <c r="B156" s="2">
        <v>43466</v>
      </c>
      <c r="C156" s="2">
        <v>43555</v>
      </c>
      <c r="D156" s="4" t="s">
        <v>148</v>
      </c>
      <c r="E156" s="4">
        <v>35000</v>
      </c>
      <c r="F156" s="16" t="s">
        <v>198</v>
      </c>
      <c r="G156" s="14" t="s">
        <v>347</v>
      </c>
      <c r="H156" s="17">
        <v>122500</v>
      </c>
      <c r="I156" s="17">
        <v>0</v>
      </c>
      <c r="J156" s="18">
        <f t="shared" si="4"/>
        <v>122500</v>
      </c>
      <c r="K156" s="19">
        <v>6306.17</v>
      </c>
      <c r="L156" s="19">
        <v>6306.17</v>
      </c>
      <c r="M156" s="18">
        <f t="shared" si="5"/>
        <v>116193.83</v>
      </c>
      <c r="N156" t="s">
        <v>251</v>
      </c>
      <c r="O156" s="8" t="s">
        <v>368</v>
      </c>
      <c r="P156" t="s">
        <v>252</v>
      </c>
      <c r="Q156" s="2">
        <v>43565</v>
      </c>
      <c r="R156" s="2">
        <v>43565</v>
      </c>
    </row>
    <row r="157" spans="1:18" x14ac:dyDescent="0.25">
      <c r="A157" s="9">
        <v>2019</v>
      </c>
      <c r="B157" s="2">
        <v>43466</v>
      </c>
      <c r="C157" s="2">
        <v>43555</v>
      </c>
      <c r="D157" s="4" t="s">
        <v>148</v>
      </c>
      <c r="E157" s="4">
        <v>35000</v>
      </c>
      <c r="F157" s="16" t="s">
        <v>199</v>
      </c>
      <c r="G157" s="14" t="s">
        <v>348</v>
      </c>
      <c r="H157" s="17">
        <v>668150</v>
      </c>
      <c r="I157" s="17">
        <v>0</v>
      </c>
      <c r="J157" s="18">
        <f t="shared" si="4"/>
        <v>668150</v>
      </c>
      <c r="K157" s="19">
        <v>92600</v>
      </c>
      <c r="L157" s="19">
        <v>92600</v>
      </c>
      <c r="M157" s="18">
        <f t="shared" si="5"/>
        <v>575550</v>
      </c>
      <c r="N157" t="s">
        <v>251</v>
      </c>
      <c r="O157" s="8" t="s">
        <v>368</v>
      </c>
      <c r="P157" t="s">
        <v>252</v>
      </c>
      <c r="Q157" s="2">
        <v>43565</v>
      </c>
      <c r="R157" s="2">
        <v>43565</v>
      </c>
    </row>
    <row r="158" spans="1:18" x14ac:dyDescent="0.25">
      <c r="A158" s="9">
        <v>2019</v>
      </c>
      <c r="B158" s="2">
        <v>43466</v>
      </c>
      <c r="C158" s="2">
        <v>43555</v>
      </c>
      <c r="D158" s="4" t="s">
        <v>148</v>
      </c>
      <c r="E158" s="4">
        <v>35000</v>
      </c>
      <c r="F158" s="16" t="s">
        <v>200</v>
      </c>
      <c r="G158" s="14" t="s">
        <v>348</v>
      </c>
      <c r="H158" s="17">
        <v>493450</v>
      </c>
      <c r="I158" s="17">
        <v>0</v>
      </c>
      <c r="J158" s="18">
        <f t="shared" si="4"/>
        <v>493450</v>
      </c>
      <c r="K158" s="19">
        <v>66000</v>
      </c>
      <c r="L158" s="19">
        <v>66000</v>
      </c>
      <c r="M158" s="18">
        <f t="shared" si="5"/>
        <v>427450</v>
      </c>
      <c r="N158" t="s">
        <v>251</v>
      </c>
      <c r="O158" s="8" t="s">
        <v>368</v>
      </c>
      <c r="P158" t="s">
        <v>252</v>
      </c>
      <c r="Q158" s="2">
        <v>43565</v>
      </c>
      <c r="R158" s="2">
        <v>43565</v>
      </c>
    </row>
    <row r="159" spans="1:18" x14ac:dyDescent="0.25">
      <c r="A159" s="9">
        <v>2019</v>
      </c>
      <c r="B159" s="2">
        <v>43466</v>
      </c>
      <c r="C159" s="2">
        <v>43555</v>
      </c>
      <c r="D159" s="4" t="s">
        <v>148</v>
      </c>
      <c r="E159" s="4">
        <v>35000</v>
      </c>
      <c r="F159" s="16" t="s">
        <v>201</v>
      </c>
      <c r="G159" s="14" t="s">
        <v>349</v>
      </c>
      <c r="H159" s="17">
        <v>174700</v>
      </c>
      <c r="I159" s="17">
        <v>0</v>
      </c>
      <c r="J159" s="18">
        <f t="shared" si="4"/>
        <v>174700</v>
      </c>
      <c r="K159" s="19">
        <v>26600</v>
      </c>
      <c r="L159" s="19">
        <v>26600</v>
      </c>
      <c r="M159" s="18">
        <f t="shared" si="5"/>
        <v>148100</v>
      </c>
      <c r="N159" t="s">
        <v>251</v>
      </c>
      <c r="O159" s="8" t="s">
        <v>368</v>
      </c>
      <c r="P159" t="s">
        <v>252</v>
      </c>
      <c r="Q159" s="2">
        <v>43565</v>
      </c>
      <c r="R159" s="2">
        <v>43565</v>
      </c>
    </row>
    <row r="160" spans="1:18" x14ac:dyDescent="0.25">
      <c r="A160" s="9">
        <v>2019</v>
      </c>
      <c r="B160" s="2">
        <v>43466</v>
      </c>
      <c r="C160" s="2">
        <v>43555</v>
      </c>
      <c r="D160" s="4" t="s">
        <v>148</v>
      </c>
      <c r="E160" s="4">
        <v>35000</v>
      </c>
      <c r="F160" s="16" t="s">
        <v>366</v>
      </c>
      <c r="G160" s="14" t="s">
        <v>350</v>
      </c>
      <c r="H160" s="17">
        <v>7500</v>
      </c>
      <c r="I160" s="17">
        <v>0</v>
      </c>
      <c r="J160" s="18">
        <f t="shared" si="4"/>
        <v>7500</v>
      </c>
      <c r="K160" s="19">
        <v>0</v>
      </c>
      <c r="L160" s="19">
        <v>0</v>
      </c>
      <c r="M160" s="18">
        <f t="shared" si="5"/>
        <v>7500</v>
      </c>
      <c r="N160" t="s">
        <v>251</v>
      </c>
      <c r="O160" s="8" t="s">
        <v>368</v>
      </c>
      <c r="P160" t="s">
        <v>252</v>
      </c>
      <c r="Q160" s="2">
        <v>43565</v>
      </c>
      <c r="R160" s="2">
        <v>43565</v>
      </c>
    </row>
    <row r="161" spans="1:18" x14ac:dyDescent="0.25">
      <c r="A161" s="9">
        <v>2019</v>
      </c>
      <c r="B161" s="2">
        <v>43466</v>
      </c>
      <c r="C161" s="2">
        <v>43555</v>
      </c>
      <c r="D161" s="4" t="s">
        <v>148</v>
      </c>
      <c r="E161" s="4">
        <v>36000</v>
      </c>
      <c r="F161" s="16" t="s">
        <v>367</v>
      </c>
      <c r="G161" s="14" t="s">
        <v>350</v>
      </c>
      <c r="H161" s="17">
        <v>7500</v>
      </c>
      <c r="I161" s="17">
        <v>0</v>
      </c>
      <c r="J161" s="18">
        <f t="shared" si="4"/>
        <v>7500</v>
      </c>
      <c r="K161" s="19">
        <v>0</v>
      </c>
      <c r="L161" s="19">
        <v>0</v>
      </c>
      <c r="M161" s="18">
        <f t="shared" si="5"/>
        <v>7500</v>
      </c>
      <c r="N161" t="s">
        <v>251</v>
      </c>
      <c r="O161" s="8" t="s">
        <v>368</v>
      </c>
      <c r="P161" t="s">
        <v>252</v>
      </c>
      <c r="Q161" s="2">
        <v>43565</v>
      </c>
      <c r="R161" s="2">
        <v>43565</v>
      </c>
    </row>
    <row r="162" spans="1:18" x14ac:dyDescent="0.25">
      <c r="A162" s="9">
        <v>2019</v>
      </c>
      <c r="B162" s="2">
        <v>43466</v>
      </c>
      <c r="C162" s="2">
        <v>43555</v>
      </c>
      <c r="D162" s="4" t="s">
        <v>148</v>
      </c>
      <c r="E162" s="4">
        <v>36000</v>
      </c>
      <c r="F162" s="16" t="s">
        <v>202</v>
      </c>
      <c r="G162" s="14" t="s">
        <v>351</v>
      </c>
      <c r="H162" s="17">
        <v>192350</v>
      </c>
      <c r="I162" s="17">
        <v>0</v>
      </c>
      <c r="J162" s="18">
        <f t="shared" si="4"/>
        <v>192350</v>
      </c>
      <c r="K162" s="19">
        <v>44965.75</v>
      </c>
      <c r="L162" s="19">
        <v>44965.75</v>
      </c>
      <c r="M162" s="18">
        <f t="shared" si="5"/>
        <v>147384.25</v>
      </c>
      <c r="N162" t="s">
        <v>251</v>
      </c>
      <c r="O162" s="8" t="s">
        <v>368</v>
      </c>
      <c r="P162" t="s">
        <v>252</v>
      </c>
      <c r="Q162" s="2">
        <v>43565</v>
      </c>
      <c r="R162" s="2">
        <v>43565</v>
      </c>
    </row>
    <row r="163" spans="1:18" x14ac:dyDescent="0.25">
      <c r="A163" s="9">
        <v>2019</v>
      </c>
      <c r="B163" s="2">
        <v>43466</v>
      </c>
      <c r="C163" s="2">
        <v>43555</v>
      </c>
      <c r="D163" s="4" t="s">
        <v>148</v>
      </c>
      <c r="E163" s="4">
        <v>36000</v>
      </c>
      <c r="F163" s="16" t="s">
        <v>203</v>
      </c>
      <c r="G163" s="14" t="s">
        <v>351</v>
      </c>
      <c r="H163" s="17">
        <v>192350</v>
      </c>
      <c r="I163" s="17">
        <v>0</v>
      </c>
      <c r="J163" s="18">
        <f t="shared" si="4"/>
        <v>192350</v>
      </c>
      <c r="K163" s="19">
        <v>44965.75</v>
      </c>
      <c r="L163" s="19">
        <v>44965.75</v>
      </c>
      <c r="M163" s="18">
        <f t="shared" si="5"/>
        <v>147384.25</v>
      </c>
      <c r="N163" t="s">
        <v>251</v>
      </c>
      <c r="O163" s="8" t="s">
        <v>368</v>
      </c>
      <c r="P163" t="s">
        <v>252</v>
      </c>
      <c r="Q163" s="2">
        <v>43565</v>
      </c>
      <c r="R163" s="2">
        <v>43565</v>
      </c>
    </row>
    <row r="164" spans="1:18" x14ac:dyDescent="0.25">
      <c r="A164" s="9">
        <v>2019</v>
      </c>
      <c r="B164" s="2">
        <v>43466</v>
      </c>
      <c r="C164" s="2">
        <v>43555</v>
      </c>
      <c r="D164" s="4" t="s">
        <v>148</v>
      </c>
      <c r="E164" s="4">
        <v>37000</v>
      </c>
      <c r="F164" s="16" t="s">
        <v>204</v>
      </c>
      <c r="G164" s="14" t="s">
        <v>352</v>
      </c>
      <c r="H164" s="17">
        <v>47700</v>
      </c>
      <c r="I164" s="17">
        <v>0</v>
      </c>
      <c r="J164" s="18">
        <f t="shared" si="4"/>
        <v>47700</v>
      </c>
      <c r="K164" s="19">
        <v>5619</v>
      </c>
      <c r="L164" s="19">
        <v>5619</v>
      </c>
      <c r="M164" s="18">
        <f t="shared" si="5"/>
        <v>42081</v>
      </c>
      <c r="N164" t="s">
        <v>251</v>
      </c>
      <c r="O164" s="8" t="s">
        <v>368</v>
      </c>
      <c r="P164" t="s">
        <v>252</v>
      </c>
      <c r="Q164" s="2">
        <v>43565</v>
      </c>
      <c r="R164" s="2">
        <v>43565</v>
      </c>
    </row>
    <row r="165" spans="1:18" x14ac:dyDescent="0.25">
      <c r="A165" s="9">
        <v>2019</v>
      </c>
      <c r="B165" s="2">
        <v>43466</v>
      </c>
      <c r="C165" s="2">
        <v>43555</v>
      </c>
      <c r="D165" s="4" t="s">
        <v>148</v>
      </c>
      <c r="E165" s="4">
        <v>37000</v>
      </c>
      <c r="F165" s="16" t="s">
        <v>205</v>
      </c>
      <c r="G165" s="14" t="s">
        <v>353</v>
      </c>
      <c r="H165" s="17">
        <v>47700</v>
      </c>
      <c r="I165" s="17">
        <v>0</v>
      </c>
      <c r="J165" s="18">
        <f t="shared" si="4"/>
        <v>47700</v>
      </c>
      <c r="K165" s="19">
        <v>5619</v>
      </c>
      <c r="L165" s="19">
        <v>5619</v>
      </c>
      <c r="M165" s="18">
        <f t="shared" si="5"/>
        <v>42081</v>
      </c>
      <c r="N165" t="s">
        <v>251</v>
      </c>
      <c r="O165" s="8" t="s">
        <v>368</v>
      </c>
      <c r="P165" t="s">
        <v>252</v>
      </c>
      <c r="Q165" s="2">
        <v>43565</v>
      </c>
      <c r="R165" s="2">
        <v>43565</v>
      </c>
    </row>
    <row r="166" spans="1:18" x14ac:dyDescent="0.25">
      <c r="A166" s="9">
        <v>2019</v>
      </c>
      <c r="B166" s="2">
        <v>43466</v>
      </c>
      <c r="C166" s="2">
        <v>43555</v>
      </c>
      <c r="D166" s="4" t="s">
        <v>148</v>
      </c>
      <c r="E166" s="4">
        <v>37000</v>
      </c>
      <c r="F166" s="16" t="s">
        <v>206</v>
      </c>
      <c r="G166" s="14" t="s">
        <v>245</v>
      </c>
      <c r="H166" s="17">
        <v>138000</v>
      </c>
      <c r="I166" s="17">
        <v>0</v>
      </c>
      <c r="J166" s="18">
        <f t="shared" si="4"/>
        <v>138000</v>
      </c>
      <c r="K166" s="19">
        <v>24378</v>
      </c>
      <c r="L166" s="19">
        <v>24378</v>
      </c>
      <c r="M166" s="18">
        <f t="shared" si="5"/>
        <v>113622</v>
      </c>
      <c r="N166" t="s">
        <v>251</v>
      </c>
      <c r="O166" s="8" t="s">
        <v>368</v>
      </c>
      <c r="P166" t="s">
        <v>252</v>
      </c>
      <c r="Q166" s="2">
        <v>43565</v>
      </c>
      <c r="R166" s="2">
        <v>43565</v>
      </c>
    </row>
    <row r="167" spans="1:18" x14ac:dyDescent="0.25">
      <c r="A167" s="9">
        <v>2019</v>
      </c>
      <c r="B167" s="2">
        <v>43466</v>
      </c>
      <c r="C167" s="2">
        <v>43555</v>
      </c>
      <c r="D167" s="4" t="s">
        <v>148</v>
      </c>
      <c r="E167" s="4">
        <v>37000</v>
      </c>
      <c r="F167" s="16" t="s">
        <v>207</v>
      </c>
      <c r="G167" s="14" t="s">
        <v>354</v>
      </c>
      <c r="H167" s="17">
        <v>117000</v>
      </c>
      <c r="I167" s="17">
        <v>0</v>
      </c>
      <c r="J167" s="18">
        <f t="shared" si="4"/>
        <v>117000</v>
      </c>
      <c r="K167" s="19">
        <v>24128</v>
      </c>
      <c r="L167" s="19">
        <v>24128</v>
      </c>
      <c r="M167" s="18">
        <f t="shared" si="5"/>
        <v>92872</v>
      </c>
      <c r="N167" t="s">
        <v>251</v>
      </c>
      <c r="O167" s="8" t="s">
        <v>368</v>
      </c>
      <c r="P167" t="s">
        <v>252</v>
      </c>
      <c r="Q167" s="2">
        <v>43565</v>
      </c>
      <c r="R167" s="2">
        <v>43565</v>
      </c>
    </row>
    <row r="168" spans="1:18" x14ac:dyDescent="0.25">
      <c r="A168" s="9">
        <v>2019</v>
      </c>
      <c r="B168" s="2">
        <v>43466</v>
      </c>
      <c r="C168" s="2">
        <v>43555</v>
      </c>
      <c r="D168" s="4" t="s">
        <v>148</v>
      </c>
      <c r="E168" s="4">
        <v>37000</v>
      </c>
      <c r="F168" s="16" t="s">
        <v>208</v>
      </c>
      <c r="G168" s="14" t="s">
        <v>354</v>
      </c>
      <c r="H168" s="17">
        <v>117000</v>
      </c>
      <c r="I168" s="17">
        <v>0</v>
      </c>
      <c r="J168" s="18">
        <f t="shared" si="4"/>
        <v>117000</v>
      </c>
      <c r="K168" s="19">
        <v>24128</v>
      </c>
      <c r="L168" s="19">
        <v>24128</v>
      </c>
      <c r="M168" s="18">
        <f t="shared" si="5"/>
        <v>92872</v>
      </c>
      <c r="N168" t="s">
        <v>251</v>
      </c>
      <c r="O168" s="8" t="s">
        <v>368</v>
      </c>
      <c r="P168" t="s">
        <v>252</v>
      </c>
      <c r="Q168" s="2">
        <v>43565</v>
      </c>
      <c r="R168" s="2">
        <v>43565</v>
      </c>
    </row>
    <row r="169" spans="1:18" x14ac:dyDescent="0.25">
      <c r="A169" s="9">
        <v>2019</v>
      </c>
      <c r="B169" s="2">
        <v>43466</v>
      </c>
      <c r="C169" s="2">
        <v>43555</v>
      </c>
      <c r="D169" s="4" t="s">
        <v>148</v>
      </c>
      <c r="E169" s="4">
        <v>37000</v>
      </c>
      <c r="F169" s="16" t="s">
        <v>209</v>
      </c>
      <c r="G169" s="14" t="s">
        <v>355</v>
      </c>
      <c r="H169" s="17">
        <v>21000</v>
      </c>
      <c r="I169" s="17">
        <v>0</v>
      </c>
      <c r="J169" s="18">
        <f t="shared" si="4"/>
        <v>21000</v>
      </c>
      <c r="K169" s="19">
        <v>250</v>
      </c>
      <c r="L169" s="19">
        <v>250</v>
      </c>
      <c r="M169" s="18">
        <f t="shared" si="5"/>
        <v>20750</v>
      </c>
      <c r="N169" t="s">
        <v>251</v>
      </c>
      <c r="O169" s="8" t="s">
        <v>368</v>
      </c>
      <c r="P169" t="s">
        <v>252</v>
      </c>
      <c r="Q169" s="2">
        <v>43565</v>
      </c>
      <c r="R169" s="2">
        <v>43565</v>
      </c>
    </row>
    <row r="170" spans="1:18" x14ac:dyDescent="0.25">
      <c r="A170" s="9">
        <v>2019</v>
      </c>
      <c r="B170" s="2">
        <v>43466</v>
      </c>
      <c r="C170" s="2">
        <v>43555</v>
      </c>
      <c r="D170" s="4" t="s">
        <v>148</v>
      </c>
      <c r="E170" s="4">
        <v>37000</v>
      </c>
      <c r="F170" s="16" t="s">
        <v>210</v>
      </c>
      <c r="G170" s="14" t="s">
        <v>355</v>
      </c>
      <c r="H170" s="17">
        <v>21000</v>
      </c>
      <c r="I170" s="17">
        <v>0</v>
      </c>
      <c r="J170" s="18">
        <f t="shared" si="4"/>
        <v>21000</v>
      </c>
      <c r="K170" s="19">
        <v>250</v>
      </c>
      <c r="L170" s="19">
        <v>250</v>
      </c>
      <c r="M170" s="18">
        <f t="shared" si="5"/>
        <v>20750</v>
      </c>
      <c r="N170" t="s">
        <v>251</v>
      </c>
      <c r="O170" s="8" t="s">
        <v>368</v>
      </c>
      <c r="P170" t="s">
        <v>252</v>
      </c>
      <c r="Q170" s="2">
        <v>43565</v>
      </c>
      <c r="R170" s="2">
        <v>43565</v>
      </c>
    </row>
    <row r="171" spans="1:18" x14ac:dyDescent="0.25">
      <c r="A171" s="9">
        <v>2019</v>
      </c>
      <c r="B171" s="2">
        <v>43466</v>
      </c>
      <c r="C171" s="2">
        <v>43555</v>
      </c>
      <c r="D171" s="4" t="s">
        <v>148</v>
      </c>
      <c r="E171" s="4">
        <v>37000</v>
      </c>
      <c r="F171" s="16" t="s">
        <v>211</v>
      </c>
      <c r="G171" s="14" t="s">
        <v>246</v>
      </c>
      <c r="H171" s="17">
        <v>323541</v>
      </c>
      <c r="I171" s="17">
        <v>0</v>
      </c>
      <c r="J171" s="18">
        <f t="shared" si="4"/>
        <v>323541</v>
      </c>
      <c r="K171" s="19">
        <v>90584</v>
      </c>
      <c r="L171" s="19">
        <v>90584</v>
      </c>
      <c r="M171" s="18">
        <f t="shared" si="5"/>
        <v>232957</v>
      </c>
      <c r="N171" t="s">
        <v>251</v>
      </c>
      <c r="O171" s="8" t="s">
        <v>368</v>
      </c>
      <c r="P171" t="s">
        <v>252</v>
      </c>
      <c r="Q171" s="2">
        <v>43565</v>
      </c>
      <c r="R171" s="2">
        <v>43565</v>
      </c>
    </row>
    <row r="172" spans="1:18" x14ac:dyDescent="0.25">
      <c r="A172" s="9">
        <v>2019</v>
      </c>
      <c r="B172" s="2">
        <v>43466</v>
      </c>
      <c r="C172" s="2">
        <v>43555</v>
      </c>
      <c r="D172" s="4" t="s">
        <v>148</v>
      </c>
      <c r="E172" s="4">
        <v>37000</v>
      </c>
      <c r="F172" s="16" t="s">
        <v>212</v>
      </c>
      <c r="G172" s="14" t="s">
        <v>356</v>
      </c>
      <c r="H172" s="17">
        <v>323541</v>
      </c>
      <c r="I172" s="17">
        <v>0</v>
      </c>
      <c r="J172" s="18">
        <f t="shared" si="4"/>
        <v>323541</v>
      </c>
      <c r="K172" s="19">
        <v>90584</v>
      </c>
      <c r="L172" s="19">
        <v>90584</v>
      </c>
      <c r="M172" s="18">
        <f t="shared" si="5"/>
        <v>232957</v>
      </c>
      <c r="N172" t="s">
        <v>251</v>
      </c>
      <c r="O172" s="8" t="s">
        <v>368</v>
      </c>
      <c r="P172" t="s">
        <v>252</v>
      </c>
      <c r="Q172" s="2">
        <v>43565</v>
      </c>
      <c r="R172" s="2">
        <v>43565</v>
      </c>
    </row>
    <row r="173" spans="1:18" x14ac:dyDescent="0.25">
      <c r="A173" s="9">
        <v>2019</v>
      </c>
      <c r="B173" s="2">
        <v>43466</v>
      </c>
      <c r="C173" s="2">
        <v>43555</v>
      </c>
      <c r="D173" s="4" t="s">
        <v>148</v>
      </c>
      <c r="E173" s="4">
        <v>37000</v>
      </c>
      <c r="F173" s="16" t="s">
        <v>213</v>
      </c>
      <c r="G173" s="14" t="s">
        <v>356</v>
      </c>
      <c r="H173" s="17">
        <v>323541</v>
      </c>
      <c r="I173" s="17">
        <v>0</v>
      </c>
      <c r="J173" s="18">
        <f t="shared" si="4"/>
        <v>323541</v>
      </c>
      <c r="K173" s="19">
        <v>90584</v>
      </c>
      <c r="L173" s="19">
        <v>90584</v>
      </c>
      <c r="M173" s="18">
        <f t="shared" si="5"/>
        <v>232957</v>
      </c>
      <c r="N173" t="s">
        <v>251</v>
      </c>
      <c r="O173" s="8" t="s">
        <v>368</v>
      </c>
      <c r="P173" t="s">
        <v>252</v>
      </c>
      <c r="Q173" s="2">
        <v>43565</v>
      </c>
      <c r="R173" s="2">
        <v>43565</v>
      </c>
    </row>
    <row r="174" spans="1:18" ht="25.5" x14ac:dyDescent="0.25">
      <c r="A174" s="9">
        <v>2019</v>
      </c>
      <c r="B174" s="2">
        <v>43466</v>
      </c>
      <c r="C174" s="2">
        <v>43555</v>
      </c>
      <c r="D174" s="4" t="s">
        <v>148</v>
      </c>
      <c r="E174" s="4">
        <v>37000</v>
      </c>
      <c r="F174" s="15" t="s">
        <v>214</v>
      </c>
      <c r="G174" s="13" t="s">
        <v>247</v>
      </c>
      <c r="H174" s="20">
        <v>300080</v>
      </c>
      <c r="I174" s="20">
        <v>0</v>
      </c>
      <c r="J174" s="22">
        <f t="shared" si="4"/>
        <v>300080</v>
      </c>
      <c r="K174" s="21">
        <v>19432</v>
      </c>
      <c r="L174" s="21">
        <v>19432</v>
      </c>
      <c r="M174" s="22">
        <f t="shared" si="5"/>
        <v>280648</v>
      </c>
      <c r="N174" t="s">
        <v>251</v>
      </c>
      <c r="O174" s="8" t="s">
        <v>368</v>
      </c>
      <c r="P174" t="s">
        <v>252</v>
      </c>
      <c r="Q174" s="2">
        <v>43565</v>
      </c>
      <c r="R174" s="2">
        <v>43565</v>
      </c>
    </row>
    <row r="175" spans="1:18" x14ac:dyDescent="0.25">
      <c r="A175" s="9">
        <v>2019</v>
      </c>
      <c r="B175" s="2">
        <v>43466</v>
      </c>
      <c r="C175" s="2">
        <v>43555</v>
      </c>
      <c r="D175" s="4" t="s">
        <v>148</v>
      </c>
      <c r="E175" s="4">
        <v>37000</v>
      </c>
      <c r="F175" s="16" t="s">
        <v>215</v>
      </c>
      <c r="G175" s="14" t="s">
        <v>248</v>
      </c>
      <c r="H175" s="17">
        <v>300080</v>
      </c>
      <c r="I175" s="17">
        <v>0</v>
      </c>
      <c r="J175" s="18">
        <f t="shared" si="4"/>
        <v>300080</v>
      </c>
      <c r="K175" s="19">
        <v>19432</v>
      </c>
      <c r="L175" s="19">
        <v>19432</v>
      </c>
      <c r="M175" s="18">
        <f t="shared" si="5"/>
        <v>280648</v>
      </c>
      <c r="N175" t="s">
        <v>251</v>
      </c>
      <c r="O175" s="8" t="s">
        <v>368</v>
      </c>
      <c r="P175" t="s">
        <v>252</v>
      </c>
      <c r="Q175" s="2">
        <v>43565</v>
      </c>
      <c r="R175" s="2">
        <v>43565</v>
      </c>
    </row>
    <row r="176" spans="1:18" x14ac:dyDescent="0.25">
      <c r="A176" s="9">
        <v>2019</v>
      </c>
      <c r="B176" s="2">
        <v>43466</v>
      </c>
      <c r="C176" s="2">
        <v>43555</v>
      </c>
      <c r="D176" s="4" t="s">
        <v>148</v>
      </c>
      <c r="E176" s="4">
        <v>38000</v>
      </c>
      <c r="F176" s="16" t="s">
        <v>216</v>
      </c>
      <c r="G176" s="14" t="s">
        <v>357</v>
      </c>
      <c r="H176" s="17">
        <v>258080</v>
      </c>
      <c r="I176" s="17">
        <v>0</v>
      </c>
      <c r="J176" s="18">
        <f t="shared" si="4"/>
        <v>258080</v>
      </c>
      <c r="K176" s="19">
        <v>12282</v>
      </c>
      <c r="L176" s="19">
        <v>12282</v>
      </c>
      <c r="M176" s="18">
        <f t="shared" si="5"/>
        <v>245798</v>
      </c>
      <c r="N176" t="s">
        <v>251</v>
      </c>
      <c r="O176" s="8" t="s">
        <v>368</v>
      </c>
      <c r="P176" t="s">
        <v>252</v>
      </c>
      <c r="Q176" s="2">
        <v>43565</v>
      </c>
      <c r="R176" s="2">
        <v>43565</v>
      </c>
    </row>
    <row r="177" spans="1:18" x14ac:dyDescent="0.25">
      <c r="A177" s="9">
        <v>2019</v>
      </c>
      <c r="B177" s="2">
        <v>43466</v>
      </c>
      <c r="C177" s="2">
        <v>43555</v>
      </c>
      <c r="D177" s="4" t="s">
        <v>148</v>
      </c>
      <c r="E177" s="5">
        <v>38000</v>
      </c>
      <c r="F177" s="16" t="s">
        <v>217</v>
      </c>
      <c r="G177" s="14" t="s">
        <v>358</v>
      </c>
      <c r="H177" s="17">
        <v>258080</v>
      </c>
      <c r="I177" s="17">
        <v>0</v>
      </c>
      <c r="J177" s="18">
        <f t="shared" si="4"/>
        <v>258080</v>
      </c>
      <c r="K177" s="19">
        <v>12282</v>
      </c>
      <c r="L177" s="19">
        <v>12282</v>
      </c>
      <c r="M177" s="18">
        <f t="shared" si="5"/>
        <v>245798</v>
      </c>
      <c r="N177" t="s">
        <v>251</v>
      </c>
      <c r="O177" s="8" t="s">
        <v>368</v>
      </c>
      <c r="P177" t="s">
        <v>252</v>
      </c>
      <c r="Q177" s="2">
        <v>43565</v>
      </c>
      <c r="R177" s="2">
        <v>43565</v>
      </c>
    </row>
    <row r="178" spans="1:18" ht="25.5" x14ac:dyDescent="0.25">
      <c r="A178" s="9">
        <v>2019</v>
      </c>
      <c r="B178" s="2">
        <v>43466</v>
      </c>
      <c r="C178" s="2">
        <v>43555</v>
      </c>
      <c r="D178" s="4" t="s">
        <v>148</v>
      </c>
      <c r="E178" s="4">
        <v>38000</v>
      </c>
      <c r="F178" s="16" t="s">
        <v>218</v>
      </c>
      <c r="G178" s="14" t="s">
        <v>359</v>
      </c>
      <c r="H178" s="17">
        <v>42000</v>
      </c>
      <c r="I178" s="17">
        <v>0</v>
      </c>
      <c r="J178" s="18">
        <f t="shared" si="4"/>
        <v>42000</v>
      </c>
      <c r="K178" s="19">
        <v>7150</v>
      </c>
      <c r="L178" s="19">
        <v>7150</v>
      </c>
      <c r="M178" s="18">
        <f t="shared" si="5"/>
        <v>34850</v>
      </c>
      <c r="N178" t="s">
        <v>251</v>
      </c>
      <c r="O178" s="8" t="s">
        <v>368</v>
      </c>
      <c r="P178" t="s">
        <v>252</v>
      </c>
      <c r="Q178" s="2">
        <v>43565</v>
      </c>
      <c r="R178" s="2">
        <v>43565</v>
      </c>
    </row>
    <row r="179" spans="1:18" x14ac:dyDescent="0.25">
      <c r="A179" s="9">
        <v>2019</v>
      </c>
      <c r="B179" s="2">
        <v>43466</v>
      </c>
      <c r="C179" s="2">
        <v>43555</v>
      </c>
      <c r="D179" s="4" t="s">
        <v>148</v>
      </c>
      <c r="E179" s="5">
        <v>38000</v>
      </c>
      <c r="F179" s="16" t="s">
        <v>219</v>
      </c>
      <c r="G179" s="14" t="s">
        <v>360</v>
      </c>
      <c r="H179" s="17">
        <v>42000</v>
      </c>
      <c r="I179" s="17">
        <v>0</v>
      </c>
      <c r="J179" s="18">
        <f t="shared" si="4"/>
        <v>42000</v>
      </c>
      <c r="K179" s="19">
        <v>7150</v>
      </c>
      <c r="L179" s="19">
        <v>7150</v>
      </c>
      <c r="M179" s="18">
        <f t="shared" si="5"/>
        <v>34850</v>
      </c>
      <c r="N179" t="s">
        <v>251</v>
      </c>
      <c r="O179" s="8" t="s">
        <v>368</v>
      </c>
      <c r="P179" t="s">
        <v>252</v>
      </c>
      <c r="Q179" s="2">
        <v>43565</v>
      </c>
      <c r="R179" s="2">
        <v>43565</v>
      </c>
    </row>
    <row r="180" spans="1:18" x14ac:dyDescent="0.25">
      <c r="A180" s="9">
        <v>2019</v>
      </c>
      <c r="B180" s="2">
        <v>43466</v>
      </c>
      <c r="C180" s="2">
        <v>43555</v>
      </c>
      <c r="D180" s="4">
        <v>50000</v>
      </c>
      <c r="E180" s="4">
        <v>50000</v>
      </c>
      <c r="F180" s="15" t="s">
        <v>220</v>
      </c>
      <c r="G180" s="13" t="s">
        <v>249</v>
      </c>
      <c r="H180" s="20">
        <v>2317</v>
      </c>
      <c r="I180" s="20">
        <v>0</v>
      </c>
      <c r="J180" s="22">
        <f t="shared" si="4"/>
        <v>2317</v>
      </c>
      <c r="K180" s="21">
        <v>1299</v>
      </c>
      <c r="L180" s="21">
        <v>1299</v>
      </c>
      <c r="M180" s="22">
        <f t="shared" si="5"/>
        <v>1018</v>
      </c>
      <c r="N180" t="s">
        <v>251</v>
      </c>
      <c r="O180" s="8" t="s">
        <v>368</v>
      </c>
      <c r="P180" t="s">
        <v>252</v>
      </c>
      <c r="Q180" s="2">
        <v>43565</v>
      </c>
      <c r="R180" s="2">
        <v>43565</v>
      </c>
    </row>
    <row r="181" spans="1:18" x14ac:dyDescent="0.25">
      <c r="A181" s="9">
        <v>2019</v>
      </c>
      <c r="B181" s="2">
        <v>43466</v>
      </c>
      <c r="C181" s="2">
        <v>43555</v>
      </c>
      <c r="D181" s="4">
        <v>50000</v>
      </c>
      <c r="E181" s="4">
        <v>50000</v>
      </c>
      <c r="F181" s="16" t="s">
        <v>221</v>
      </c>
      <c r="G181" s="14" t="s">
        <v>250</v>
      </c>
      <c r="H181" s="17">
        <v>2317</v>
      </c>
      <c r="I181" s="17">
        <v>0</v>
      </c>
      <c r="J181" s="18">
        <f t="shared" si="4"/>
        <v>2317</v>
      </c>
      <c r="K181" s="19">
        <v>1299</v>
      </c>
      <c r="L181" s="19">
        <v>1299</v>
      </c>
      <c r="M181" s="18">
        <f t="shared" si="5"/>
        <v>1018</v>
      </c>
      <c r="N181" t="s">
        <v>251</v>
      </c>
      <c r="O181" s="8" t="s">
        <v>368</v>
      </c>
      <c r="P181" t="s">
        <v>252</v>
      </c>
      <c r="Q181" s="2">
        <v>43565</v>
      </c>
      <c r="R181" s="2">
        <v>43565</v>
      </c>
    </row>
    <row r="182" spans="1:18" ht="25.5" x14ac:dyDescent="0.25">
      <c r="A182" s="9">
        <v>2019</v>
      </c>
      <c r="B182" s="2">
        <v>43466</v>
      </c>
      <c r="C182" s="2">
        <v>43555</v>
      </c>
      <c r="D182" s="4">
        <v>50000</v>
      </c>
      <c r="E182" s="4">
        <v>50000</v>
      </c>
      <c r="F182" s="16" t="s">
        <v>222</v>
      </c>
      <c r="G182" s="14" t="s">
        <v>361</v>
      </c>
      <c r="H182" s="17">
        <v>2317</v>
      </c>
      <c r="I182" s="17">
        <v>0</v>
      </c>
      <c r="J182" s="18">
        <f t="shared" si="4"/>
        <v>2317</v>
      </c>
      <c r="K182" s="19">
        <v>1299</v>
      </c>
      <c r="L182" s="19">
        <v>1299</v>
      </c>
      <c r="M182" s="18">
        <f t="shared" si="5"/>
        <v>1018</v>
      </c>
      <c r="N182" t="s">
        <v>251</v>
      </c>
      <c r="O182" s="8" t="s">
        <v>368</v>
      </c>
      <c r="P182" t="s">
        <v>252</v>
      </c>
      <c r="Q182" s="2">
        <v>43565</v>
      </c>
      <c r="R182" s="2">
        <v>43565</v>
      </c>
    </row>
    <row r="183" spans="1:18" x14ac:dyDescent="0.25">
      <c r="A183" s="9">
        <v>2019</v>
      </c>
      <c r="B183" s="2">
        <v>43466</v>
      </c>
      <c r="C183" s="2">
        <v>43555</v>
      </c>
      <c r="D183" s="4">
        <v>50000</v>
      </c>
      <c r="E183" s="4">
        <v>50000</v>
      </c>
      <c r="F183" s="16" t="s">
        <v>223</v>
      </c>
      <c r="G183" s="14" t="s">
        <v>362</v>
      </c>
      <c r="H183" s="17">
        <v>2317</v>
      </c>
      <c r="I183" s="17">
        <v>0</v>
      </c>
      <c r="J183" s="18">
        <f t="shared" si="4"/>
        <v>2317</v>
      </c>
      <c r="K183" s="19">
        <v>1299</v>
      </c>
      <c r="L183" s="19">
        <v>1299</v>
      </c>
      <c r="M183" s="18">
        <f t="shared" si="5"/>
        <v>1018</v>
      </c>
      <c r="N183" t="s">
        <v>251</v>
      </c>
      <c r="O183" s="8" t="s">
        <v>368</v>
      </c>
      <c r="P183" t="s">
        <v>252</v>
      </c>
      <c r="Q183" s="2">
        <v>43565</v>
      </c>
      <c r="R183" s="2">
        <v>43565</v>
      </c>
    </row>
  </sheetData>
  <mergeCells count="7">
    <mergeCell ref="A6:S6"/>
    <mergeCell ref="A2:C2"/>
    <mergeCell ref="D2:F2"/>
    <mergeCell ref="G2:I2"/>
    <mergeCell ref="A3:C3"/>
    <mergeCell ref="D3:F3"/>
    <mergeCell ref="G3:I3"/>
  </mergeCells>
  <hyperlinks>
    <hyperlink ref="O8" r:id="rId1"/>
    <hyperlink ref="O9:O183" r:id="rId2" display="http://itspp.edu.mx/wp-content/uploads/2019/05/D-3.4.-Estado-Analitico-del-Ejercicio-Presupuesto-de-Egresos-Clasificaci%C3%B3n-por-tipo-de-gasto-partida.pdf"/>
  </hyperlinks>
  <pageMargins left="0.7" right="0.7" top="0.75" bottom="0.75" header="0.3" footer="0.3"/>
  <pageSetup paperSize="9" orientation="portrait" verticalDpi="0" r:id="rId3"/>
  <ignoredErrors>
    <ignoredError sqref="D100:D103 D157:D158 D155:D156 D151:D152 D146:D147 D142 D138:D139 D115:D118 D107 E9:E15 E18:E24 E43:E48 E63:E70 D108:D111 D119:D124 E125 D125:D134 D163:D179 D159:D162 E72:E82 E49:E57" numberStoredAsText="1"/>
  </ignoredErrors>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Marcia Rodriguez Kinejara</cp:lastModifiedBy>
  <dcterms:created xsi:type="dcterms:W3CDTF">2018-05-11T20:49:08Z</dcterms:created>
  <dcterms:modified xsi:type="dcterms:W3CDTF">2019-05-20T19:07:53Z</dcterms:modified>
</cp:coreProperties>
</file>