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0\REC FIN\4 TRIM 2019\"/>
    </mc:Choice>
  </mc:AlternateContent>
  <bookViews>
    <workbookView xWindow="0" yWindow="0" windowWidth="21600" windowHeight="9735"/>
  </bookViews>
  <sheets>
    <sheet name="Reporte de Formatos" sheetId="1" r:id="rId1"/>
  </sheets>
  <calcPr calcId="162913"/>
</workbook>
</file>

<file path=xl/calcChain.xml><?xml version="1.0" encoding="utf-8"?>
<calcChain xmlns="http://schemas.openxmlformats.org/spreadsheetml/2006/main">
  <c r="L213" i="1" l="1"/>
  <c r="K213" i="1"/>
  <c r="I213" i="1"/>
  <c r="H213" i="1"/>
  <c r="J212" i="1"/>
  <c r="M212" i="1" s="1"/>
  <c r="J211" i="1"/>
  <c r="M211" i="1" s="1"/>
  <c r="J210" i="1"/>
  <c r="M210" i="1" s="1"/>
  <c r="J209" i="1"/>
  <c r="M209" i="1" s="1"/>
  <c r="J208" i="1"/>
  <c r="M208" i="1" s="1"/>
  <c r="J207" i="1"/>
  <c r="M207" i="1" s="1"/>
  <c r="J206" i="1"/>
  <c r="M206" i="1" s="1"/>
  <c r="J205" i="1"/>
  <c r="M205" i="1" s="1"/>
  <c r="J204" i="1"/>
  <c r="M204" i="1" s="1"/>
  <c r="J203" i="1"/>
  <c r="M203" i="1" s="1"/>
  <c r="J202" i="1"/>
  <c r="M202" i="1" s="1"/>
  <c r="J201" i="1"/>
  <c r="M201" i="1" s="1"/>
  <c r="J200" i="1"/>
  <c r="M200" i="1" s="1"/>
  <c r="J199" i="1"/>
  <c r="M199" i="1" s="1"/>
  <c r="J198" i="1"/>
  <c r="M198" i="1" s="1"/>
  <c r="J197" i="1"/>
  <c r="M197" i="1" s="1"/>
  <c r="J196" i="1"/>
  <c r="M196" i="1" s="1"/>
  <c r="J195" i="1"/>
  <c r="M195" i="1" s="1"/>
  <c r="J194" i="1"/>
  <c r="M194" i="1" s="1"/>
  <c r="J193" i="1"/>
  <c r="M193" i="1" s="1"/>
  <c r="J192" i="1"/>
  <c r="M192" i="1" s="1"/>
  <c r="J191" i="1"/>
  <c r="M191" i="1" s="1"/>
  <c r="J190" i="1"/>
  <c r="M190" i="1" s="1"/>
  <c r="J189" i="1"/>
  <c r="M189" i="1" s="1"/>
  <c r="J188" i="1"/>
  <c r="M188" i="1" s="1"/>
  <c r="M187" i="1"/>
  <c r="J187" i="1"/>
  <c r="J186" i="1"/>
  <c r="M186" i="1" s="1"/>
  <c r="J185" i="1"/>
  <c r="M185" i="1" s="1"/>
  <c r="J184" i="1"/>
  <c r="M184" i="1" s="1"/>
  <c r="J183" i="1"/>
  <c r="M183" i="1" s="1"/>
  <c r="J182" i="1"/>
  <c r="M182" i="1" s="1"/>
  <c r="J181" i="1"/>
  <c r="M181" i="1" s="1"/>
  <c r="J180" i="1"/>
  <c r="M180" i="1" s="1"/>
  <c r="J179" i="1"/>
  <c r="M179" i="1" s="1"/>
  <c r="J178" i="1"/>
  <c r="M178" i="1" s="1"/>
  <c r="J177" i="1"/>
  <c r="M177" i="1" s="1"/>
  <c r="J176" i="1"/>
  <c r="M176" i="1" s="1"/>
  <c r="J175" i="1"/>
  <c r="M175" i="1" s="1"/>
  <c r="J174" i="1"/>
  <c r="M174" i="1" s="1"/>
  <c r="J173" i="1"/>
  <c r="M173" i="1" s="1"/>
  <c r="J172" i="1"/>
  <c r="M172" i="1" s="1"/>
  <c r="J171" i="1"/>
  <c r="M171" i="1" s="1"/>
  <c r="J170" i="1"/>
  <c r="M170" i="1" s="1"/>
  <c r="J169" i="1"/>
  <c r="M169" i="1" s="1"/>
  <c r="J168" i="1"/>
  <c r="M168" i="1" s="1"/>
  <c r="J167" i="1"/>
  <c r="M167" i="1" s="1"/>
  <c r="J166" i="1"/>
  <c r="M166" i="1" s="1"/>
  <c r="J165" i="1"/>
  <c r="M165" i="1" s="1"/>
  <c r="J164" i="1"/>
  <c r="M164" i="1" s="1"/>
  <c r="J163" i="1"/>
  <c r="M163" i="1" s="1"/>
  <c r="J162" i="1"/>
  <c r="M162" i="1" s="1"/>
  <c r="J161" i="1"/>
  <c r="M161" i="1" s="1"/>
  <c r="J160" i="1"/>
  <c r="M160" i="1" s="1"/>
  <c r="J159" i="1"/>
  <c r="M159" i="1" s="1"/>
  <c r="J158" i="1"/>
  <c r="M158" i="1" s="1"/>
  <c r="J157" i="1"/>
  <c r="M157" i="1" s="1"/>
  <c r="J156" i="1"/>
  <c r="M156" i="1" s="1"/>
  <c r="M155" i="1"/>
  <c r="J155" i="1"/>
  <c r="J154" i="1"/>
  <c r="M154" i="1" s="1"/>
  <c r="J153" i="1"/>
  <c r="M153" i="1" s="1"/>
  <c r="J152" i="1"/>
  <c r="M152" i="1" s="1"/>
  <c r="J151" i="1"/>
  <c r="M151" i="1" s="1"/>
  <c r="J150" i="1"/>
  <c r="M150" i="1" s="1"/>
  <c r="J149" i="1"/>
  <c r="M149" i="1" s="1"/>
  <c r="J148" i="1"/>
  <c r="M148" i="1" s="1"/>
  <c r="J147" i="1"/>
  <c r="M147" i="1" s="1"/>
  <c r="J146" i="1"/>
  <c r="M146" i="1" s="1"/>
  <c r="J145" i="1"/>
  <c r="M145" i="1" s="1"/>
  <c r="J144" i="1"/>
  <c r="M144" i="1" s="1"/>
  <c r="J143" i="1"/>
  <c r="M143" i="1" s="1"/>
  <c r="J142" i="1"/>
  <c r="M142" i="1" s="1"/>
  <c r="J141" i="1"/>
  <c r="M141" i="1" s="1"/>
  <c r="J140" i="1"/>
  <c r="M140" i="1" s="1"/>
  <c r="J139" i="1"/>
  <c r="M139" i="1" s="1"/>
  <c r="J138" i="1"/>
  <c r="M138" i="1" s="1"/>
  <c r="J137" i="1"/>
  <c r="M137" i="1" s="1"/>
  <c r="J136" i="1"/>
  <c r="M136" i="1" s="1"/>
  <c r="J135" i="1"/>
  <c r="M135" i="1" s="1"/>
  <c r="J134" i="1"/>
  <c r="M134" i="1" s="1"/>
  <c r="J133" i="1"/>
  <c r="M133" i="1" s="1"/>
  <c r="J132" i="1"/>
  <c r="M132" i="1" s="1"/>
  <c r="J131" i="1"/>
  <c r="M131" i="1" s="1"/>
  <c r="J130" i="1"/>
  <c r="M130" i="1" s="1"/>
  <c r="J129" i="1"/>
  <c r="M129" i="1" s="1"/>
  <c r="J128" i="1"/>
  <c r="M128" i="1" s="1"/>
  <c r="J127" i="1"/>
  <c r="M127" i="1" s="1"/>
  <c r="J126" i="1"/>
  <c r="M126" i="1" s="1"/>
  <c r="J125" i="1"/>
  <c r="M125" i="1" s="1"/>
  <c r="J124" i="1"/>
  <c r="M124" i="1" s="1"/>
  <c r="M123" i="1"/>
  <c r="J123" i="1"/>
  <c r="J122" i="1"/>
  <c r="M122" i="1" s="1"/>
  <c r="J121" i="1"/>
  <c r="M121" i="1" s="1"/>
  <c r="J120" i="1"/>
  <c r="M120" i="1" s="1"/>
  <c r="J119" i="1"/>
  <c r="M119" i="1" s="1"/>
  <c r="J118" i="1"/>
  <c r="M118" i="1" s="1"/>
  <c r="J117" i="1"/>
  <c r="M117" i="1" s="1"/>
  <c r="J116" i="1"/>
  <c r="M116" i="1" s="1"/>
  <c r="J115" i="1"/>
  <c r="M115" i="1" s="1"/>
  <c r="J114" i="1"/>
  <c r="M114" i="1" s="1"/>
  <c r="J113" i="1"/>
  <c r="M113" i="1" s="1"/>
  <c r="J112" i="1"/>
  <c r="M112" i="1" s="1"/>
  <c r="J111" i="1"/>
  <c r="M111" i="1" s="1"/>
  <c r="J110" i="1"/>
  <c r="M110" i="1" s="1"/>
  <c r="J109" i="1"/>
  <c r="M109" i="1" s="1"/>
  <c r="J108" i="1"/>
  <c r="M108" i="1" s="1"/>
  <c r="J107" i="1"/>
  <c r="M107" i="1" s="1"/>
  <c r="J106" i="1"/>
  <c r="M106" i="1" s="1"/>
  <c r="J105" i="1"/>
  <c r="M105" i="1" s="1"/>
  <c r="J104" i="1"/>
  <c r="M104" i="1" s="1"/>
  <c r="J103" i="1"/>
  <c r="M103" i="1" s="1"/>
  <c r="J102" i="1"/>
  <c r="M102" i="1" s="1"/>
  <c r="J101" i="1"/>
  <c r="M101" i="1" s="1"/>
  <c r="J100" i="1"/>
  <c r="M100" i="1" s="1"/>
  <c r="J99" i="1"/>
  <c r="M99" i="1" s="1"/>
  <c r="J98" i="1"/>
  <c r="M98" i="1" s="1"/>
  <c r="J97" i="1"/>
  <c r="M97" i="1" s="1"/>
  <c r="J96" i="1"/>
  <c r="M96" i="1" s="1"/>
  <c r="J95" i="1"/>
  <c r="M95" i="1" s="1"/>
  <c r="J94" i="1"/>
  <c r="M94" i="1" s="1"/>
  <c r="J93" i="1"/>
  <c r="M93" i="1" s="1"/>
  <c r="J92" i="1"/>
  <c r="M92" i="1" s="1"/>
  <c r="M91" i="1"/>
  <c r="J91" i="1"/>
  <c r="J90" i="1"/>
  <c r="M90" i="1" s="1"/>
  <c r="J89" i="1"/>
  <c r="M89" i="1" s="1"/>
  <c r="J88" i="1"/>
  <c r="M88" i="1" s="1"/>
  <c r="J87" i="1"/>
  <c r="M87" i="1" s="1"/>
  <c r="J86" i="1"/>
  <c r="M86" i="1" s="1"/>
  <c r="J85" i="1"/>
  <c r="M85" i="1" s="1"/>
  <c r="J84" i="1"/>
  <c r="M84" i="1" s="1"/>
  <c r="J83" i="1"/>
  <c r="M83" i="1" s="1"/>
  <c r="J82" i="1"/>
  <c r="M82" i="1" s="1"/>
  <c r="J81" i="1"/>
  <c r="M81" i="1" s="1"/>
  <c r="J80" i="1"/>
  <c r="M80" i="1" s="1"/>
  <c r="J79" i="1"/>
  <c r="M79" i="1" s="1"/>
  <c r="J78" i="1"/>
  <c r="M78" i="1" s="1"/>
  <c r="J77" i="1"/>
  <c r="M77" i="1" s="1"/>
  <c r="J76" i="1"/>
  <c r="M76" i="1" s="1"/>
  <c r="J75" i="1"/>
  <c r="M75" i="1" s="1"/>
  <c r="J74" i="1"/>
  <c r="M74" i="1" s="1"/>
  <c r="J73" i="1"/>
  <c r="M73" i="1" s="1"/>
  <c r="J72" i="1"/>
  <c r="M72" i="1" s="1"/>
  <c r="J71" i="1"/>
  <c r="M71" i="1" s="1"/>
  <c r="J70" i="1"/>
  <c r="M70" i="1" s="1"/>
  <c r="J69" i="1"/>
  <c r="M69" i="1" s="1"/>
  <c r="J68" i="1"/>
  <c r="M68" i="1" s="1"/>
  <c r="J67" i="1"/>
  <c r="M67" i="1" s="1"/>
  <c r="J66" i="1"/>
  <c r="M66" i="1" s="1"/>
  <c r="J65" i="1"/>
  <c r="M65" i="1" s="1"/>
  <c r="J64" i="1"/>
  <c r="M64" i="1" s="1"/>
  <c r="J63" i="1"/>
  <c r="M63" i="1" s="1"/>
  <c r="J62" i="1"/>
  <c r="M62" i="1" s="1"/>
  <c r="J61" i="1"/>
  <c r="M61" i="1" s="1"/>
  <c r="J60" i="1"/>
  <c r="M60" i="1" s="1"/>
  <c r="M59" i="1"/>
  <c r="J59" i="1"/>
  <c r="J58" i="1"/>
  <c r="M58" i="1" s="1"/>
  <c r="J57" i="1"/>
  <c r="M57" i="1" s="1"/>
  <c r="J56" i="1"/>
  <c r="M56" i="1" s="1"/>
  <c r="J55" i="1"/>
  <c r="M55" i="1" s="1"/>
  <c r="J54" i="1"/>
  <c r="M54" i="1" s="1"/>
  <c r="J53" i="1"/>
  <c r="M53" i="1" s="1"/>
  <c r="J52" i="1"/>
  <c r="M52" i="1" s="1"/>
  <c r="J51" i="1"/>
  <c r="M51" i="1" s="1"/>
  <c r="J50" i="1"/>
  <c r="M50" i="1" s="1"/>
  <c r="J49" i="1"/>
  <c r="M49" i="1" s="1"/>
  <c r="J48" i="1"/>
  <c r="M48" i="1" s="1"/>
  <c r="J47" i="1"/>
  <c r="M47" i="1" s="1"/>
  <c r="J46" i="1"/>
  <c r="M46" i="1" s="1"/>
  <c r="J45" i="1"/>
  <c r="M45" i="1" s="1"/>
  <c r="J44" i="1"/>
  <c r="M44" i="1" s="1"/>
  <c r="J43" i="1"/>
  <c r="M43" i="1" s="1"/>
  <c r="J42" i="1"/>
  <c r="M42" i="1" s="1"/>
  <c r="J41" i="1"/>
  <c r="M41" i="1" s="1"/>
  <c r="J40" i="1"/>
  <c r="M40" i="1" s="1"/>
  <c r="M39" i="1"/>
  <c r="J39" i="1"/>
  <c r="J38" i="1"/>
  <c r="M38" i="1" s="1"/>
  <c r="J37" i="1"/>
  <c r="M37" i="1" s="1"/>
  <c r="J36" i="1"/>
  <c r="M36" i="1" s="1"/>
  <c r="J35" i="1"/>
  <c r="M35" i="1" s="1"/>
  <c r="J34" i="1"/>
  <c r="M34" i="1" s="1"/>
  <c r="J33" i="1"/>
  <c r="M33" i="1" s="1"/>
  <c r="J32" i="1"/>
  <c r="M32" i="1" s="1"/>
  <c r="M31" i="1"/>
  <c r="J31" i="1"/>
  <c r="J30" i="1"/>
  <c r="M30" i="1" s="1"/>
  <c r="J29" i="1"/>
  <c r="M29" i="1" s="1"/>
  <c r="J28" i="1"/>
  <c r="M28" i="1" s="1"/>
  <c r="J27" i="1"/>
  <c r="M27" i="1" s="1"/>
  <c r="J26" i="1"/>
  <c r="M26" i="1" s="1"/>
  <c r="J25" i="1"/>
  <c r="M25" i="1" s="1"/>
  <c r="J24" i="1"/>
  <c r="M24" i="1" s="1"/>
  <c r="M23" i="1"/>
  <c r="J23" i="1"/>
  <c r="J22" i="1"/>
  <c r="M22" i="1" s="1"/>
  <c r="J21" i="1"/>
  <c r="M21" i="1" s="1"/>
  <c r="J20" i="1"/>
  <c r="M20" i="1" s="1"/>
  <c r="J19" i="1"/>
  <c r="M19" i="1" s="1"/>
  <c r="J18" i="1"/>
  <c r="M18" i="1" s="1"/>
  <c r="J17" i="1"/>
  <c r="M17" i="1" s="1"/>
  <c r="J16" i="1"/>
  <c r="M16" i="1" s="1"/>
  <c r="M15" i="1"/>
  <c r="J15" i="1"/>
  <c r="J14" i="1"/>
  <c r="M14" i="1" s="1"/>
  <c r="J13" i="1"/>
  <c r="M13" i="1" s="1"/>
  <c r="J12" i="1"/>
  <c r="M12" i="1" s="1"/>
  <c r="J11" i="1"/>
  <c r="M11" i="1" s="1"/>
  <c r="J10" i="1"/>
  <c r="M10" i="1" s="1"/>
  <c r="J9" i="1"/>
  <c r="M9" i="1" s="1"/>
  <c r="J8" i="1"/>
  <c r="M8" i="1" s="1"/>
  <c r="J213" i="1" l="1"/>
  <c r="M213" i="1"/>
</calcChain>
</file>

<file path=xl/sharedStrings.xml><?xml version="1.0" encoding="utf-8"?>
<sst xmlns="http://schemas.openxmlformats.org/spreadsheetml/2006/main" count="1157" uniqueCount="425">
  <si>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</si>
  <si>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</si>
  <si>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</si>
  <si>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</si>
  <si>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</si>
  <si>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</si>
  <si>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</si>
  <si>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</si>
  <si>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</si>
  <si>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</si>
  <si>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</si>
  <si>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</si>
  <si>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</si>
  <si>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</si>
  <si>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</si>
  <si>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</si>
  <si>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</si>
  <si>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</si>
  <si>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</si>
  <si>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</si>
  <si>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</si>
  <si>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</si>
  <si>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</si>
  <si>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</si>
  <si>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</si>
  <si>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</si>
  <si>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</si>
  <si>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</si>
  <si>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</si>
  <si>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</si>
  <si>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</si>
  <si>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</si>
  <si>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</si>
  <si>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</si>
  <si>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</si>
  <si>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</si>
  <si>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</si>
  <si>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</si>
  <si>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</si>
  <si>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</si>
  <si>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</si>
  <si>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</si>
  <si>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</si>
  <si>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</si>
  <si>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</si>
  <si>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</si>
  <si>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</si>
  <si>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</si>
  <si>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</si>
  <si>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</si>
  <si>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</si>
  <si>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</si>
  <si>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</si>
  <si>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11000</t>
  </si>
  <si>
    <t>11300</t>
  </si>
  <si>
    <t>11301</t>
  </si>
  <si>
    <t>11306</t>
  </si>
  <si>
    <t>11307</t>
  </si>
  <si>
    <t>11310</t>
  </si>
  <si>
    <t>12000</t>
  </si>
  <si>
    <t>12100</t>
  </si>
  <si>
    <t>12101</t>
  </si>
  <si>
    <t>13000</t>
  </si>
  <si>
    <t>13100</t>
  </si>
  <si>
    <t>13101</t>
  </si>
  <si>
    <t>13200</t>
  </si>
  <si>
    <t>13201</t>
  </si>
  <si>
    <t>13203</t>
  </si>
  <si>
    <t>13204</t>
  </si>
  <si>
    <t>13400</t>
  </si>
  <si>
    <t>13403</t>
  </si>
  <si>
    <t>14000</t>
  </si>
  <si>
    <t>14100</t>
  </si>
  <si>
    <t>14109</t>
  </si>
  <si>
    <t>14400</t>
  </si>
  <si>
    <t>14403</t>
  </si>
  <si>
    <t>15000</t>
  </si>
  <si>
    <t>15200</t>
  </si>
  <si>
    <t>15202</t>
  </si>
  <si>
    <t>17000</t>
  </si>
  <si>
    <t>17100</t>
  </si>
  <si>
    <t>17102</t>
  </si>
  <si>
    <t>20000</t>
  </si>
  <si>
    <t>21000</t>
  </si>
  <si>
    <t>21100</t>
  </si>
  <si>
    <t>21101</t>
  </si>
  <si>
    <t>21200</t>
  </si>
  <si>
    <t>21201</t>
  </si>
  <si>
    <t>21600</t>
  </si>
  <si>
    <t>21601</t>
  </si>
  <si>
    <t>21800</t>
  </si>
  <si>
    <t>21801</t>
  </si>
  <si>
    <t>22000</t>
  </si>
  <si>
    <t>22100</t>
  </si>
  <si>
    <t>22101</t>
  </si>
  <si>
    <t>22106</t>
  </si>
  <si>
    <t>22300</t>
  </si>
  <si>
    <t>22301</t>
  </si>
  <si>
    <t>24000</t>
  </si>
  <si>
    <t>24100</t>
  </si>
  <si>
    <t>24101</t>
  </si>
  <si>
    <t>24200</t>
  </si>
  <si>
    <t>24201</t>
  </si>
  <si>
    <t>24300</t>
  </si>
  <si>
    <t>24301</t>
  </si>
  <si>
    <t>24400</t>
  </si>
  <si>
    <t>24401</t>
  </si>
  <si>
    <t>24500</t>
  </si>
  <si>
    <t>24501</t>
  </si>
  <si>
    <t>24600</t>
  </si>
  <si>
    <t>24601</t>
  </si>
  <si>
    <t>24700</t>
  </si>
  <si>
    <t>24701</t>
  </si>
  <si>
    <t>24800</t>
  </si>
  <si>
    <t>24801</t>
  </si>
  <si>
    <t>24900</t>
  </si>
  <si>
    <t>24901</t>
  </si>
  <si>
    <t>25000</t>
  </si>
  <si>
    <t>25100</t>
  </si>
  <si>
    <t>25101</t>
  </si>
  <si>
    <t>25300</t>
  </si>
  <si>
    <t>25301</t>
  </si>
  <si>
    <t>25600</t>
  </si>
  <si>
    <t>25601</t>
  </si>
  <si>
    <t>26000</t>
  </si>
  <si>
    <t>26100</t>
  </si>
  <si>
    <t>26101</t>
  </si>
  <si>
    <t>26102</t>
  </si>
  <si>
    <t>27000</t>
  </si>
  <si>
    <t>27100</t>
  </si>
  <si>
    <t>27101</t>
  </si>
  <si>
    <t>27200</t>
  </si>
  <si>
    <t>27201</t>
  </si>
  <si>
    <t>27300</t>
  </si>
  <si>
    <t>27301</t>
  </si>
  <si>
    <t>29000</t>
  </si>
  <si>
    <t>29100</t>
  </si>
  <si>
    <t>29101</t>
  </si>
  <si>
    <t>29200</t>
  </si>
  <si>
    <t>29201</t>
  </si>
  <si>
    <t>29400</t>
  </si>
  <si>
    <t>29401</t>
  </si>
  <si>
    <t>29600</t>
  </si>
  <si>
    <t>29601</t>
  </si>
  <si>
    <t>29800</t>
  </si>
  <si>
    <t>29801</t>
  </si>
  <si>
    <t>29900</t>
  </si>
  <si>
    <t>29901</t>
  </si>
  <si>
    <t>30000</t>
  </si>
  <si>
    <t>31000</t>
  </si>
  <si>
    <t>31100</t>
  </si>
  <si>
    <t>31102</t>
  </si>
  <si>
    <t>31400</t>
  </si>
  <si>
    <t>31401</t>
  </si>
  <si>
    <t>31700</t>
  </si>
  <si>
    <t>31701</t>
  </si>
  <si>
    <t>31800</t>
  </si>
  <si>
    <t>31801</t>
  </si>
  <si>
    <t>33000</t>
  </si>
  <si>
    <t>33100</t>
  </si>
  <si>
    <t>33101</t>
  </si>
  <si>
    <t>33300</t>
  </si>
  <si>
    <t>33301</t>
  </si>
  <si>
    <t>33302</t>
  </si>
  <si>
    <t>33400</t>
  </si>
  <si>
    <t>33401</t>
  </si>
  <si>
    <t>33600</t>
  </si>
  <si>
    <t>33603</t>
  </si>
  <si>
    <t>33800</t>
  </si>
  <si>
    <t>33801</t>
  </si>
  <si>
    <t>34000</t>
  </si>
  <si>
    <t>34100</t>
  </si>
  <si>
    <t>34101</t>
  </si>
  <si>
    <t>34400</t>
  </si>
  <si>
    <t>34401</t>
  </si>
  <si>
    <t>34700</t>
  </si>
  <si>
    <t>34701</t>
  </si>
  <si>
    <t>35000</t>
  </si>
  <si>
    <t>35100</t>
  </si>
  <si>
    <t>35101</t>
  </si>
  <si>
    <t>35200</t>
  </si>
  <si>
    <t>35201</t>
  </si>
  <si>
    <t>35300</t>
  </si>
  <si>
    <t>35301</t>
  </si>
  <si>
    <t>35302</t>
  </si>
  <si>
    <t>35500</t>
  </si>
  <si>
    <t>35501</t>
  </si>
  <si>
    <t>35800</t>
  </si>
  <si>
    <t>35801</t>
  </si>
  <si>
    <t>35900</t>
  </si>
  <si>
    <t>35901</t>
  </si>
  <si>
    <t>36000</t>
  </si>
  <si>
    <t>36200</t>
  </si>
  <si>
    <t>36201</t>
  </si>
  <si>
    <t>37000</t>
  </si>
  <si>
    <t>37100</t>
  </si>
  <si>
    <t>37101</t>
  </si>
  <si>
    <t>37200</t>
  </si>
  <si>
    <t>37201</t>
  </si>
  <si>
    <t>37500</t>
  </si>
  <si>
    <t>37501</t>
  </si>
  <si>
    <t>37502</t>
  </si>
  <si>
    <t>37800</t>
  </si>
  <si>
    <t>37801</t>
  </si>
  <si>
    <t>37900</t>
  </si>
  <si>
    <t>37901</t>
  </si>
  <si>
    <t>38000</t>
  </si>
  <si>
    <t>38200</t>
  </si>
  <si>
    <t>38201</t>
  </si>
  <si>
    <t>38300</t>
  </si>
  <si>
    <t>38301</t>
  </si>
  <si>
    <t>39000</t>
  </si>
  <si>
    <t>39200</t>
  </si>
  <si>
    <t>39201</t>
  </si>
  <si>
    <t>40000</t>
  </si>
  <si>
    <t>44000</t>
  </si>
  <si>
    <t>44100</t>
  </si>
  <si>
    <t>44105</t>
  </si>
  <si>
    <t>44200</t>
  </si>
  <si>
    <t>44204</t>
  </si>
  <si>
    <t>50000</t>
  </si>
  <si>
    <t>51000</t>
  </si>
  <si>
    <t>51500</t>
  </si>
  <si>
    <t>51501</t>
  </si>
  <si>
    <t>REMUNERACIONES AL PERSONAL DE CARÁCTER PERMANENTE</t>
  </si>
  <si>
    <t>REMUNERACIONES AL PERSONAL DE CARÁCTER TRANSITORIO</t>
  </si>
  <si>
    <t>REMUNERACIONES ADICIONALES Y ESPECIALES</t>
  </si>
  <si>
    <t>SEGURIDAD SOCIAL</t>
  </si>
  <si>
    <t>OTRAS PRESTACIONES SOCIALES Y ECONOMICAS</t>
  </si>
  <si>
    <t>PAGOS DE ESTIMULOS A SERVIDORES PUBLICOS</t>
  </si>
  <si>
    <t>MATERIALES Y SUMINISTROS</t>
  </si>
  <si>
    <t>MATERIALES DE ADMINISTRACIÓN, EMISIÓN DE DOCUMENTOS Y ARTÍCULOS</t>
  </si>
  <si>
    <t>ALIMENTOS Y UTENSILIOS</t>
  </si>
  <si>
    <t>MATERIALES Y ARTICULOS DE CONSTRUCCION Y DE REPARACION</t>
  </si>
  <si>
    <t>PRODUCTOS QUIMICOS, FARMACEUTICOS Y DE LABORATORIO</t>
  </si>
  <si>
    <t>COMBUSTIBLES, LUBRICANTES Y ADITIVOS</t>
  </si>
  <si>
    <t>VESTUARIO, BLANCOS, PRENDAS DE PROTECCION Y ARTICULOS DEPORTIVOS</t>
  </si>
  <si>
    <t>HERRAMIENTAS, REFACCIONES Y ACCESORIOS MENORES</t>
  </si>
  <si>
    <t>SERVICIOS GENERALES</t>
  </si>
  <si>
    <t>SERVICIOS BASICOS</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</si>
  <si>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</si>
  <si>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</si>
  <si>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</si>
  <si>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</si>
  <si>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</si>
  <si>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</si>
  <si>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</si>
  <si>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 SUBSIDIOS Y OTRAS AYUDAS</t>
  </si>
  <si>
    <t>AYUDAS SOCIALES</t>
  </si>
  <si>
    <t>BIENES MUEBLES, INMUEBLES E INTAGIBLES</t>
  </si>
  <si>
    <t>MOBILIARIO Y EQUIPO DE ADMINISTRACION</t>
  </si>
  <si>
    <t>NA</t>
  </si>
  <si>
    <t>SERVICIOS PERSONALES</t>
  </si>
  <si>
    <t>10000</t>
  </si>
  <si>
    <t>27400</t>
  </si>
  <si>
    <t>27401</t>
  </si>
  <si>
    <t>37600</t>
  </si>
  <si>
    <t>37601</t>
  </si>
  <si>
    <t>SUELDOS BASE AL PERSONAL PERMANENTE</t>
  </si>
  <si>
    <t>SUELDOS</t>
  </si>
  <si>
    <t>RIESGO LABORAL</t>
  </si>
  <si>
    <t>AYUDA PARA HABITACION</t>
  </si>
  <si>
    <t>AYUDA PARA ENERGIA ELECTRICA</t>
  </si>
  <si>
    <t>HONORARIOS ASIMILABLES A SALARIOS</t>
  </si>
  <si>
    <t>HONORARIOS</t>
  </si>
  <si>
    <t>PRIMAS POR AÑOS DE SERVICIOS EFECTIVOS PRESTADOS</t>
  </si>
  <si>
    <t>PRIMAS DE VACACIONES, DOMINICAL Y GRATIFICACION DE FIN DE</t>
  </si>
  <si>
    <t>PRIMAS DE VACACIONES Y DOMINICAL</t>
  </si>
  <si>
    <t>COMPENSACION POR AJUSTE DE CALENDARIO</t>
  </si>
  <si>
    <t>COMPENSACION POR BONO NAVIDEÑO</t>
  </si>
  <si>
    <t>COMPENSACIONES</t>
  </si>
  <si>
    <t>ESTIMULOS AL PERSONAL DE CONFIANZA</t>
  </si>
  <si>
    <t>APORTACIONES DE SEGURIDAD SOCIAL</t>
  </si>
  <si>
    <t>APORTACIONES POR SERVICIO MEDICO DEL ISSSTESON</t>
  </si>
  <si>
    <t>APORTACIONES PARA SEGUROS</t>
  </si>
  <si>
    <t>OTRAS APORTACIONES DE SEGUROS COLECTIVOS</t>
  </si>
  <si>
    <t>INDEMNIZACIONES</t>
  </si>
  <si>
    <t>PAGO DE LIQUIDACIONES</t>
  </si>
  <si>
    <t>ESTIMULOS</t>
  </si>
  <si>
    <t>ESTIMULOS AL PERSONAL</t>
  </si>
  <si>
    <t>MATERIALES, UTILES Y EQUIPOS MENORES DE OFICINA</t>
  </si>
  <si>
    <t>MATERIALES Y UTILES DE IMPRESIÓN Y REPRODUCCION</t>
  </si>
  <si>
    <t>MATERIALES Y UTILES DE IMPRESIÓN Y PRODUCCION</t>
  </si>
  <si>
    <t>MATERIAL DE LIMPIEZA</t>
  </si>
  <si>
    <t>21700</t>
  </si>
  <si>
    <t>MATERIALES Y UTILES DE ENSEÑANZA</t>
  </si>
  <si>
    <t>21701</t>
  </si>
  <si>
    <t>MATERIALES EDUCATIVOS</t>
  </si>
  <si>
    <t>MATERIALES PARA EL REGISTRO E IDENTIFICACION DE BIENES Y</t>
  </si>
  <si>
    <t>PLACAS, ENGOMADOS, CALCOMANIAS Y HOLOGRAMAS</t>
  </si>
  <si>
    <t>PRODUCTOS ALIMENTICIOS PARA PERSONAS</t>
  </si>
  <si>
    <t>PRODUCTOS ALIMENTICIOS PARA EL PERSONAL EN LAS INSTALACIONES</t>
  </si>
  <si>
    <t>ADQUISICION DE AGUA POTABLE</t>
  </si>
  <si>
    <t>22200</t>
  </si>
  <si>
    <t>PRODUCTOS ALIMENTICIOS PARA ANIMALES</t>
  </si>
  <si>
    <t>22201</t>
  </si>
  <si>
    <t>ALIMENTACION DE ANIMALES</t>
  </si>
  <si>
    <t>UTENSILIOS PARA EL SERVICIO DE ALIMENTACION</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</si>
  <si>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</si>
  <si>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</si>
  <si>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</si>
  <si>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</si>
  <si>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</si>
  <si>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</si>
  <si>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</si>
  <si>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</si>
  <si>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</si>
  <si>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</si>
  <si>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MEDICINAS Y PRODUCTOS FARMACEUTICOS</t>
  </si>
  <si>
    <t>FIBRAS SINTETICAS, HULES, PLASTICOS Y DERIVADOS</t>
  </si>
  <si>
    <t>COMBUSTIBLES</t>
  </si>
  <si>
    <t>LUBRICANTES Y ADITIVOS</t>
  </si>
  <si>
    <t>VESTUARIO Y UNIFORMES</t>
  </si>
  <si>
    <t>VESTUARIOS Y UNIFORMES</t>
  </si>
  <si>
    <t>PRENDAS DE SEGURIDAD Y PROTECCION PERSONAL</t>
  </si>
  <si>
    <t>ARTICULOS DEPORTIVOS</t>
  </si>
  <si>
    <t>PRODUCTOS TEXTILES</t>
  </si>
  <si>
    <t>HERRAMIENTAS MENORES</t>
  </si>
  <si>
    <t>REFACCIONES Y ACCESORIOS MENORES DE EDIFICIOS</t>
  </si>
  <si>
    <t>REFACCIONES Y ACCESORIOS MENORES DE EQUIPO DE COMPUTO Y</t>
  </si>
  <si>
    <t>REFACCIONES Y ACCESORIOS MENORES DE EQUIPO DE COMPUTO Y TECNOLOGIAS DE LA INFORMACION</t>
  </si>
  <si>
    <t>REFACCIONES Y ACCESORIOS MENORES DE EQUIPO DE TRANSPORTE</t>
  </si>
  <si>
    <t>REFACCIONES Y ACCESORIOS MENORES DE MAQUINARIA Y OTROS</t>
  </si>
  <si>
    <t>REFACCIONES Y ACCESORIOS MENORES DE MAQUINARIA Y OTROS EQUIPOS</t>
  </si>
  <si>
    <t>REFACCIONES Y ACCESORIOS MENORES OTROS BIENES MUEBLES</t>
  </si>
  <si>
    <t>ENERGIA ELECTRICA</t>
  </si>
  <si>
    <t>ENERGIA ELECTRICA A ESCUELAS</t>
  </si>
  <si>
    <t>TELEFONIA TRADICIONAL</t>
  </si>
  <si>
    <t>SERVICIOS DE ACCESO DE INTERNET, REDES Y PROCESAMIENTO DE</t>
  </si>
  <si>
    <t>SERVICIO DE ACCESO A INTERNET, REDES Y PROCESAMIENTO DE INFORMACION</t>
  </si>
  <si>
    <t>SERVICIOS POSTALES Y TELEGRAFICOS</t>
  </si>
  <si>
    <t>SERVICIO POSTAL</t>
  </si>
  <si>
    <t>32000</t>
  </si>
  <si>
    <t>SERVICIO DE ARRENDAMIENTO</t>
  </si>
  <si>
    <t>32500</t>
  </si>
  <si>
    <t>ARRENDAMIENTO DE EQUIPO DE TRANSPORTE</t>
  </si>
  <si>
    <t>32501</t>
  </si>
  <si>
    <t>SERVICIOS LEGALES, DE CONTABILIDAD, AUDITORIAS Y</t>
  </si>
  <si>
    <t>SERVICIOS LEGALES, DE CONTABILIDAD, AUDITORIAS Y RELACIONADOS</t>
  </si>
  <si>
    <t>SERVICIOS DE CONSULTORIA ADMINISTRATIVA, PROCESOS, TECNICA</t>
  </si>
  <si>
    <t>SERVICIOS DE INFORMATICA</t>
  </si>
  <si>
    <t>SERVICIOS DE CONSULTORIAS</t>
  </si>
  <si>
    <t>SERVICIOS DE CAPACITACION</t>
  </si>
  <si>
    <t>SERVICIOS DE APOYO ADMINISTRATIVO, TRADUCCION,</t>
  </si>
  <si>
    <t>IMPRESIONES Y PUBLICACIONES OFICIALES</t>
  </si>
  <si>
    <t>SERVICIOS DE VIGILANCIA</t>
  </si>
  <si>
    <t>SERVICIOS FINANCIEROS Y BANCARIOS</t>
  </si>
  <si>
    <t>SEGUROS DE RESPONSABILIDAD PATRIMONIAL Y FIANZAS</t>
  </si>
  <si>
    <t>FLETES Y MANIOBRAS</t>
  </si>
  <si>
    <t>CONSERVACION Y MANTENIMIENTO MENOR DE INMUEBLES</t>
  </si>
  <si>
    <t>MANTENIMIENTO Y CONSERVACION DE INMUEBLES</t>
  </si>
  <si>
    <t>INSTALACION, REPARACION Y MANTENIMIENTO DE MOBILIARIO Y</t>
  </si>
  <si>
    <t>MANTENIMIENTO Y CONSERVACION DE MOBILIARIO Y EQUIPO</t>
  </si>
  <si>
    <t>INSTALACION, REPARACION Y MANTENIMIENTO DE EQUIPO DE</t>
  </si>
  <si>
    <t>INSTALACIONES</t>
  </si>
  <si>
    <t>MANTENIMIENTO Y CONSERVACION DE BIENES INFORMATICOS</t>
  </si>
  <si>
    <t>REPARACION Y MANTENIMIENTO DE EQUIPO DE TRANSPORTE</t>
  </si>
  <si>
    <t>MANTENIMIENTO Y CONSERVACION DE EQUIPO DE TRANSPORTE</t>
  </si>
  <si>
    <t>35700</t>
  </si>
  <si>
    <t>INSTALACION, REPARACION Y MANTENIMIENTO DE MAQUINARIA,</t>
  </si>
  <si>
    <t>35701</t>
  </si>
  <si>
    <t>MANTENIMIENTO Y CONSERVACION DE MAQUINARIA Y EQUIPO</t>
  </si>
  <si>
    <t>SERVICIOS DE LIMPIEZA Y MANEJO DE DESECHOS</t>
  </si>
  <si>
    <t>SERVICIOS DE JARDINERIA Y FUMIGACION</t>
  </si>
  <si>
    <t>DIFUSION POR RADIO, TELEVISION Y OTROS MEDIOS DE MENSAJES</t>
  </si>
  <si>
    <t>DIFUSION POR RADIO, TELEVISION Y OTROS MEDIOS DE MENSAJES COMERCIALES PARA PROMOVER LA VENTA DE PRODUCTOS O SERVICIOS</t>
  </si>
  <si>
    <t>PASAJES AEREOS</t>
  </si>
  <si>
    <t>PASAJES TERRESTRES</t>
  </si>
  <si>
    <t>VIATICOS EN EL PAIS</t>
  </si>
  <si>
    <t>GASTOS DE CAMINO</t>
  </si>
  <si>
    <t>VIATICOS EN EL EXTRANJERO</t>
  </si>
  <si>
    <t>SERVICIOS INTEGRALES DE TRASLADO Y VIATICOS</t>
  </si>
  <si>
    <t>OTROS SERVICIOS DE TRASLADO Y HOSPEDAJE</t>
  </si>
  <si>
    <t>CUOTAS</t>
  </si>
  <si>
    <t>GASTOS DE ORDEN SOCIAL Y CULTURAL</t>
  </si>
  <si>
    <t>CONGRESOS Y CONVENCIONES</t>
  </si>
  <si>
    <t>39100</t>
  </si>
  <si>
    <t>SERVICIOS FUNERARIOS Y DE CEMENTERIOS</t>
  </si>
  <si>
    <t>39101</t>
  </si>
  <si>
    <t>IMPUESTOS Y DERECHOS</t>
  </si>
  <si>
    <t>AYUDAS SOCIALES A PERSONAS</t>
  </si>
  <si>
    <t>GASTOS POR SERVICIOS DE TRASLADO DE PERSONAS</t>
  </si>
  <si>
    <t>BECAS Y OTRAS AYUDAS PARA PROGRAMAS DE CAPACITACION</t>
  </si>
  <si>
    <t>FOMENTO DEPORTIVO</t>
  </si>
  <si>
    <t>EQUIPO DE COMPUTO Y DE TECNOLOGIAS DE LA INFORMACION</t>
  </si>
  <si>
    <t>BIENES INFORMATICOS</t>
  </si>
  <si>
    <t>51900</t>
  </si>
  <si>
    <t>OTROS MOBILIARIOS Y EQUIPOS DE ADMINISTRACION</t>
  </si>
  <si>
    <t>51901</t>
  </si>
  <si>
    <t>EQUIPO DE ADMINISTRACION</t>
  </si>
  <si>
    <t>51902</t>
  </si>
  <si>
    <t>MOBILIARIO Y EQUIPO PARA ESCUELAS, LABORATORIOS Y TALLERES</t>
  </si>
  <si>
    <t>52000</t>
  </si>
  <si>
    <t>MOBILIARIO Y EQUIPO EDUCACIONAL Y RECREATIVO</t>
  </si>
  <si>
    <t>52300</t>
  </si>
  <si>
    <t>CAMARAS FOTOGRAFICAS Y DE VIDEO</t>
  </si>
  <si>
    <t>52301</t>
  </si>
  <si>
    <t>54000</t>
  </si>
  <si>
    <t>VEHICULOS Y EQUIPO DE TRANSPORTE</t>
  </si>
  <si>
    <t>54100</t>
  </si>
  <si>
    <t>VEHICULOS Y EQUIPO TERRESTRE</t>
  </si>
  <si>
    <t>54101</t>
  </si>
  <si>
    <t>AUTOMOVILES Y CAMIONES</t>
  </si>
  <si>
    <t>56000</t>
  </si>
  <si>
    <t>MAQUINARIA, OTROS EQUIPOS Y HERRAMIENTAS</t>
  </si>
  <si>
    <t>56200</t>
  </si>
  <si>
    <t>MAQUINARIA Y EQUIPO INDUSTRIAL</t>
  </si>
  <si>
    <t>56201</t>
  </si>
  <si>
    <t>SUBDIRECCION DE SERVICIOS ADMINISTRATIVOS</t>
  </si>
  <si>
    <t>AGUINALDO O GRATIFICACION DE FIN DE AÑO</t>
  </si>
  <si>
    <t>OTRAS PRESTACIONES DE SEGURIDAD SOCIAL</t>
  </si>
  <si>
    <t>SEGURO DE BIENES PATRIMONIALES</t>
  </si>
  <si>
    <t>SEGUROS DE BIENES PATRIMONIALES</t>
  </si>
  <si>
    <t>BIENES ARTISTICOS, CULTURALES Y CIENTIFICOS</t>
  </si>
  <si>
    <t>13202</t>
  </si>
  <si>
    <t>14106</t>
  </si>
  <si>
    <t>34500</t>
  </si>
  <si>
    <t>34501</t>
  </si>
  <si>
    <t>51300</t>
  </si>
  <si>
    <t>51301</t>
  </si>
  <si>
    <t>http://transparencia.esonora.gob.mx/NR/rdonlyres/603B7A18-C757-4965-A519-C31034DDEA74/407888/EDOANALITICODEEGRESOPOROBJDELGTO4TRM19.pdf</t>
  </si>
  <si>
    <t>30001</t>
  </si>
  <si>
    <t>30002</t>
  </si>
  <si>
    <t>30003</t>
  </si>
  <si>
    <t>30004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</si>
</sst>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0"/>
      <color theme="1"/>
      <name val="Arial Narrow"/>
      <family val="2"/>
    </font>
    <font>
      <sz val="10"/>
      <color theme="1"/>
      <name val="Arial Narrow"/>
      <family val="2"/>
    </font>
    <font>
      <b/>
      <sz val="11"/>
      <color indexed="8"/>
      <name val="Calibri"/>
      <family val="2"/>
      <scheme val="minor"/>
    </font>
    <font>
      <u/>
      <sz val="11"/>
      <color theme="10"/>
      <name val="Calibri"/>
      <family val="2"/>
      <scheme val="minor"/>
    </font>
    <font>
      <sz val="10"/>
      <name val="Arial"/>
      <family val="2"/>
    </font>
    <font>
      <sz val="10"/>
      <name val="MS Sans Serif"/>
      <family val="2"/>
    </font>
    <font>
      <sz val="11"/>
      <color indexed="8"/>
      <name val="Calibri"/>
      <family val="2"/>
    </font>
    <font>
      <sz val="11"/>
      <color indexed="8"/>
      <name val="Calibri"/>
      <family val="2"/>
      <scheme val="minor"/>
    </font>
    <font>
      <sz val="11"/>
      <color theme="1"/>
      <name val="Arial Narrow"/>
      <family val="2"/>
    </font>
    <font>
      <sz val="9"/>
      <color theme="1"/>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47"/>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bottom/>
      <diagonal/>
    </border>
  </borders>
  <cellStyleXfs count="17">
    <xf numFmtId="0" fontId="0" fillId="0" borderId="0"/>
    <xf numFmtId="0" fontId="7" fillId="0" borderId="0" applyNumberFormat="0" applyFill="0" applyBorder="0" applyAlignment="0" applyProtection="0"/>
    <xf numFmtId="0" fontId="1" fillId="3" borderId="0"/>
    <xf numFmtId="0" fontId="10" fillId="5" borderId="0" applyNumberFormat="0" applyBorder="0" applyAlignment="0" applyProtection="0"/>
    <xf numFmtId="164" fontId="8" fillId="3" borderId="0" applyFont="0" applyFill="0" applyBorder="0" applyAlignment="0" applyProtection="0"/>
    <xf numFmtId="164" fontId="8" fillId="3" borderId="0" applyFont="0" applyFill="0" applyBorder="0" applyAlignment="0" applyProtection="0"/>
    <xf numFmtId="164" fontId="8" fillId="3" borderId="0" applyFont="0" applyFill="0" applyBorder="0" applyAlignment="0" applyProtection="0"/>
    <xf numFmtId="43" fontId="1" fillId="3" borderId="0" applyFont="0" applyFill="0" applyBorder="0" applyAlignment="0" applyProtection="0"/>
    <xf numFmtId="43" fontId="8" fillId="3" borderId="0" applyFont="0" applyFill="0" applyBorder="0" applyAlignment="0" applyProtection="0"/>
    <xf numFmtId="44" fontId="1" fillId="3" borderId="0" applyFont="0" applyFill="0" applyBorder="0" applyAlignment="0" applyProtection="0"/>
    <xf numFmtId="0" fontId="8" fillId="3" borderId="0"/>
    <xf numFmtId="0" fontId="9" fillId="3" borderId="0"/>
    <xf numFmtId="0" fontId="1" fillId="3" borderId="0"/>
    <xf numFmtId="0" fontId="1" fillId="3" borderId="0"/>
    <xf numFmtId="9" fontId="1" fillId="3" borderId="0" applyFont="0" applyFill="0" applyBorder="0" applyAlignment="0" applyProtection="0"/>
    <xf numFmtId="9" fontId="8" fillId="3" borderId="0" applyFont="0" applyFill="0" applyBorder="0" applyAlignment="0" applyProtection="0"/>
    <xf numFmtId="44" fontId="11" fillId="0" borderId="0" applyFont="0" applyFill="0" applyBorder="0" applyAlignment="0" applyProtection="0"/>
  </cellStyleXfs>
  <cellXfs count="37">
    <xf numFmtId="0" fontId="0" fillId="0" borderId="0" xfId="0"/>
    <xf numFmtId="0" fontId="3" fillId="4" borderId="1" xfId="0" applyFont="1" applyFill="1" applyBorder="1" applyAlignment="1">
      <alignment horizontal="center" wrapText="1"/>
    </xf>
    <xf numFmtId="14" fontId="0" fillId="0" borderId="0" xfId="0" applyNumberFormat="1"/>
    <xf numFmtId="0" fontId="4" fillId="0" borderId="0" xfId="0" applyFont="1" applyBorder="1" applyAlignment="1">
      <alignment horizontal="right" vertical="top" wrapText="1"/>
    </xf>
    <xf numFmtId="0" fontId="5" fillId="0" borderId="0" xfId="0" applyFont="1" applyBorder="1" applyAlignment="1">
      <alignment horizontal="right" vertical="top" wrapText="1"/>
    </xf>
    <xf numFmtId="0" fontId="5" fillId="3" borderId="0" xfId="0" applyFont="1" applyFill="1" applyBorder="1" applyAlignment="1">
      <alignment horizontal="right" vertical="top" wrapText="1"/>
    </xf>
    <xf numFmtId="0" fontId="3" fillId="4" borderId="2" xfId="0" applyFont="1" applyFill="1" applyBorder="1" applyAlignment="1">
      <alignment horizontal="center" wrapText="1"/>
    </xf>
    <xf numFmtId="0" fontId="0" fillId="0" borderId="0" xfId="0"/>
    <xf numFmtId="0" fontId="0" fillId="0" borderId="0" xfId="0"/>
    <xf numFmtId="0" fontId="0" fillId="0" borderId="0" xfId="0" applyBorder="1"/>
    <xf numFmtId="14" fontId="0" fillId="0" borderId="0" xfId="0" applyNumberFormat="1" applyBorder="1"/>
    <xf numFmtId="0" fontId="6" fillId="0" borderId="0" xfId="0" applyFont="1" applyBorder="1"/>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3" xfId="0" applyFont="1" applyBorder="1" applyAlignment="1">
      <alignment horizontal="justify" vertical="top" wrapText="1"/>
    </xf>
    <xf numFmtId="0" fontId="5" fillId="0" borderId="3" xfId="0" applyFont="1" applyBorder="1" applyAlignment="1">
      <alignment horizontal="justify" vertical="top" wrapText="1"/>
    </xf>
    <xf numFmtId="0" fontId="5" fillId="0" borderId="3" xfId="0" applyFont="1" applyBorder="1" applyAlignment="1">
      <alignment horizontal="justify" vertical="center" wrapText="1"/>
    </xf>
    <xf numFmtId="0" fontId="5" fillId="0" borderId="3" xfId="0" applyFont="1" applyBorder="1" applyAlignment="1">
      <alignment horizontal="right" vertical="center" wrapText="1"/>
    </xf>
    <xf numFmtId="0" fontId="4" fillId="0" borderId="4" xfId="0" applyFont="1" applyBorder="1" applyAlignment="1">
      <alignment horizontal="right" vertical="top" wrapText="1"/>
    </xf>
    <xf numFmtId="0" fontId="5" fillId="0" borderId="4" xfId="0" applyFont="1" applyBorder="1" applyAlignment="1">
      <alignment horizontal="right" vertical="top" wrapText="1" indent="1"/>
    </xf>
    <xf numFmtId="0" fontId="5" fillId="0" borderId="4" xfId="0" applyFont="1" applyBorder="1" applyAlignment="1">
      <alignment horizontal="right" vertical="top" wrapText="1" indent="2"/>
    </xf>
    <xf numFmtId="0" fontId="5" fillId="0" borderId="3" xfId="0" applyFont="1" applyBorder="1" applyAlignment="1">
      <alignment horizontal="right" vertical="top" wrapText="1" indent="2"/>
    </xf>
    <xf numFmtId="0" fontId="4" fillId="0" borderId="3" xfId="0" applyFont="1" applyBorder="1" applyAlignment="1">
      <alignment horizontal="right" vertical="top" wrapText="1" indent="2"/>
    </xf>
    <xf numFmtId="0" fontId="5" fillId="0" borderId="3" xfId="0" applyFont="1" applyBorder="1" applyAlignment="1">
      <alignment horizontal="right" vertical="top" wrapText="1" indent="3"/>
    </xf>
    <xf numFmtId="0" fontId="5" fillId="0" borderId="3" xfId="0" applyFont="1" applyBorder="1" applyAlignment="1">
      <alignment horizontal="right" vertical="top" wrapText="1" indent="1"/>
    </xf>
    <xf numFmtId="0" fontId="5" fillId="0" borderId="3" xfId="0" applyFont="1" applyBorder="1" applyAlignment="1">
      <alignment horizontal="right" vertical="top" wrapText="1"/>
    </xf>
    <xf numFmtId="2" fontId="4" fillId="0" borderId="3" xfId="16" applyNumberFormat="1" applyFont="1" applyBorder="1" applyAlignment="1">
      <alignment horizontal="right" vertical="center" wrapText="1"/>
    </xf>
    <xf numFmtId="2" fontId="4" fillId="0" borderId="3" xfId="16" applyNumberFormat="1" applyFont="1" applyBorder="1" applyAlignment="1">
      <alignment horizontal="justify" vertical="center" wrapText="1"/>
    </xf>
    <xf numFmtId="2" fontId="4" fillId="3" borderId="3" xfId="16" applyNumberFormat="1" applyFont="1" applyFill="1" applyBorder="1" applyAlignment="1" applyProtection="1">
      <alignment horizontal="right" vertical="center" wrapText="1"/>
    </xf>
    <xf numFmtId="2" fontId="5" fillId="0" borderId="3" xfId="16" applyNumberFormat="1" applyFont="1" applyBorder="1" applyAlignment="1">
      <alignment horizontal="right" vertical="center" wrapText="1"/>
    </xf>
    <xf numFmtId="2" fontId="5" fillId="0" borderId="3" xfId="16" applyNumberFormat="1" applyFont="1" applyBorder="1" applyAlignment="1">
      <alignment horizontal="justify" vertical="center" wrapText="1"/>
    </xf>
    <xf numFmtId="2" fontId="5" fillId="3" borderId="3" xfId="16" applyNumberFormat="1" applyFont="1" applyFill="1" applyBorder="1" applyAlignment="1" applyProtection="1">
      <alignment horizontal="right" vertical="center" wrapText="1"/>
    </xf>
    <xf numFmtId="2" fontId="12" fillId="0" borderId="3" xfId="16" applyNumberFormat="1" applyFont="1" applyBorder="1" applyAlignment="1">
      <alignment horizontal="right" vertical="center"/>
    </xf>
    <xf numFmtId="2" fontId="5" fillId="0" borderId="3" xfId="16" applyNumberFormat="1" applyFont="1" applyBorder="1" applyAlignment="1">
      <alignment vertical="center"/>
    </xf>
    <xf numFmtId="2" fontId="13" fillId="0" borderId="1" xfId="16" applyNumberFormat="1" applyFont="1" applyBorder="1" applyAlignment="1">
      <alignment horizontal="right" vertical="center"/>
    </xf>
    <xf numFmtId="0" fontId="7" fillId="0" borderId="0" xfId="1"/>
  </cellXfs>
  <cellStyles count="17">
    <cellStyle name="20% - Accent6" xfId="3"/>
    <cellStyle name="Euro" xfId="4"/>
    <cellStyle name="Euro 2" xfId="5"/>
    <cellStyle name="Euro 3" xfId="6"/>
    <cellStyle name="Hipervínculo" xfId="1" builtinId="8"/>
    <cellStyle name="Millares 2" xfId="7"/>
    <cellStyle name="Millares 3" xfId="8"/>
    <cellStyle name="Moneda" xfId="16" builtinId="4"/>
    <cellStyle name="Moneda 2" xfId="9"/>
    <cellStyle name="Normal" xfId="0" builtinId="0"/>
    <cellStyle name="Normal 2" xfId="10"/>
    <cellStyle name="Normal 3" xfId="11"/>
    <cellStyle name="Normal 3 2" xfId="12"/>
    <cellStyle name="Normal 4" xfId="2"/>
    <cellStyle name="Normal 4 8" xfId="13"/>
    <cellStyle name="Porcentaje 2" xfId="14"/>
    <cellStyle name="Porcentual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603B7A18-C757-4965-A519-C31034DDEA74/407888/EDOANALITICODEEGRESOPOROBJDELGTO4TRM19.pdf" TargetMode="External"/><Relationship Id="rId21" Type="http://schemas.openxmlformats.org/officeDocument/2006/relationships/hyperlink" Target="http://transparencia.esonora.gob.mx/NR/rdonlyres/603B7A18-C757-4965-A519-C31034DDEA74/407888/EDOANALITICODEEGRESOPOROBJDELGTO4TRM19.pdf" TargetMode="External"/><Relationship Id="rId42" Type="http://schemas.openxmlformats.org/officeDocument/2006/relationships/hyperlink" Target="http://transparencia.esonora.gob.mx/NR/rdonlyres/603B7A18-C757-4965-A519-C31034DDEA74/407888/EDOANALITICODEEGRESOPOROBJDELGTO4TRM19.pdf" TargetMode="External"/><Relationship Id="rId63" Type="http://schemas.openxmlformats.org/officeDocument/2006/relationships/hyperlink" Target="http://transparencia.esonora.gob.mx/NR/rdonlyres/603B7A18-C757-4965-A519-C31034DDEA74/407888/EDOANALITICODEEGRESOPOROBJDELGTO4TRM19.pdf" TargetMode="External"/><Relationship Id="rId84" Type="http://schemas.openxmlformats.org/officeDocument/2006/relationships/hyperlink" Target="http://transparencia.esonora.gob.mx/NR/rdonlyres/603B7A18-C757-4965-A519-C31034DDEA74/407888/EDOANALITICODEEGRESOPOROBJDELGTO4TRM19.pdf" TargetMode="External"/><Relationship Id="rId138" Type="http://schemas.openxmlformats.org/officeDocument/2006/relationships/hyperlink" Target="http://transparencia.esonora.gob.mx/NR/rdonlyres/603B7A18-C757-4965-A519-C31034DDEA74/407888/EDOANALITICODEEGRESOPOROBJDELGTO4TRM19.pdf" TargetMode="External"/><Relationship Id="rId159" Type="http://schemas.openxmlformats.org/officeDocument/2006/relationships/hyperlink" Target="http://transparencia.esonora.gob.mx/NR/rdonlyres/603B7A18-C757-4965-A519-C31034DDEA74/407888/EDOANALITICODEEGRESOPOROBJDELGTO4TRM19.pdf" TargetMode="External"/><Relationship Id="rId170" Type="http://schemas.openxmlformats.org/officeDocument/2006/relationships/hyperlink" Target="http://transparencia.esonora.gob.mx/NR/rdonlyres/603B7A18-C757-4965-A519-C31034DDEA74/407888/EDOANALITICODEEGRESOPOROBJDELGTO4TRM19.pdf" TargetMode="External"/><Relationship Id="rId191" Type="http://schemas.openxmlformats.org/officeDocument/2006/relationships/hyperlink" Target="http://transparencia.esonora.gob.mx/NR/rdonlyres/603B7A18-C757-4965-A519-C31034DDEA74/407888/EDOANALITICODEEGRESOPOROBJDELGTO4TRM19.pdf" TargetMode="External"/><Relationship Id="rId205" Type="http://schemas.openxmlformats.org/officeDocument/2006/relationships/hyperlink" Target="http://transparencia.esonora.gob.mx/NR/rdonlyres/603B7A18-C757-4965-A519-C31034DDEA74/407888/EDOANALITICODEEGRESOPOROBJDELGTO4TRM19.pdf" TargetMode="External"/><Relationship Id="rId16" Type="http://schemas.openxmlformats.org/officeDocument/2006/relationships/hyperlink" Target="http://transparencia.esonora.gob.mx/NR/rdonlyres/603B7A18-C757-4965-A519-C31034DDEA74/407888/EDOANALITICODEEGRESOPOROBJDELGTO4TRM19.pdf" TargetMode="External"/><Relationship Id="rId107" Type="http://schemas.openxmlformats.org/officeDocument/2006/relationships/hyperlink" Target="http://transparencia.esonora.gob.mx/NR/rdonlyres/603B7A18-C757-4965-A519-C31034DDEA74/407888/EDOANALITICODEEGRESOPOROBJDELGTO4TRM19.pdf" TargetMode="External"/><Relationship Id="rId11" Type="http://schemas.openxmlformats.org/officeDocument/2006/relationships/hyperlink" Target="http://transparencia.esonora.gob.mx/NR/rdonlyres/603B7A18-C757-4965-A519-C31034DDEA74/407888/EDOANALITICODEEGRESOPOROBJDELGTO4TRM19.pdf" TargetMode="External"/><Relationship Id="rId32" Type="http://schemas.openxmlformats.org/officeDocument/2006/relationships/hyperlink" Target="http://transparencia.esonora.gob.mx/NR/rdonlyres/603B7A18-C757-4965-A519-C31034DDEA74/407888/EDOANALITICODEEGRESOPOROBJDELGTO4TRM19.pdf" TargetMode="External"/><Relationship Id="rId37" Type="http://schemas.openxmlformats.org/officeDocument/2006/relationships/hyperlink" Target="http://transparencia.esonora.gob.mx/NR/rdonlyres/603B7A18-C757-4965-A519-C31034DDEA74/407888/EDOANALITICODEEGRESOPOROBJDELGTO4TRM19.pdf" TargetMode="External"/><Relationship Id="rId53" Type="http://schemas.openxmlformats.org/officeDocument/2006/relationships/hyperlink" Target="http://transparencia.esonora.gob.mx/NR/rdonlyres/603B7A18-C757-4965-A519-C31034DDEA74/407888/EDOANALITICODEEGRESOPOROBJDELGTO4TRM19.pdf" TargetMode="External"/><Relationship Id="rId58" Type="http://schemas.openxmlformats.org/officeDocument/2006/relationships/hyperlink" Target="http://transparencia.esonora.gob.mx/NR/rdonlyres/603B7A18-C757-4965-A519-C31034DDEA74/407888/EDOANALITICODEEGRESOPOROBJDELGTO4TRM19.pdf" TargetMode="External"/><Relationship Id="rId74" Type="http://schemas.openxmlformats.org/officeDocument/2006/relationships/hyperlink" Target="http://transparencia.esonora.gob.mx/NR/rdonlyres/603B7A18-C757-4965-A519-C31034DDEA74/407888/EDOANALITICODEEGRESOPOROBJDELGTO4TRM19.pdf" TargetMode="External"/><Relationship Id="rId79" Type="http://schemas.openxmlformats.org/officeDocument/2006/relationships/hyperlink" Target="http://transparencia.esonora.gob.mx/NR/rdonlyres/603B7A18-C757-4965-A519-C31034DDEA74/407888/EDOANALITICODEEGRESOPOROBJDELGTO4TRM19.pdf" TargetMode="External"/><Relationship Id="rId102" Type="http://schemas.openxmlformats.org/officeDocument/2006/relationships/hyperlink" Target="http://transparencia.esonora.gob.mx/NR/rdonlyres/603B7A18-C757-4965-A519-C31034DDEA74/407888/EDOANALITICODEEGRESOPOROBJDELGTO4TRM19.pdf" TargetMode="External"/><Relationship Id="rId123" Type="http://schemas.openxmlformats.org/officeDocument/2006/relationships/hyperlink" Target="http://transparencia.esonora.gob.mx/NR/rdonlyres/603B7A18-C757-4965-A519-C31034DDEA74/407888/EDOANALITICODEEGRESOPOROBJDELGTO4TRM19.pdf" TargetMode="External"/><Relationship Id="rId128" Type="http://schemas.openxmlformats.org/officeDocument/2006/relationships/hyperlink" Target="http://transparencia.esonora.gob.mx/NR/rdonlyres/603B7A18-C757-4965-A519-C31034DDEA74/407888/EDOANALITICODEEGRESOPOROBJDELGTO4TRM19.pdf" TargetMode="External"/><Relationship Id="rId144" Type="http://schemas.openxmlformats.org/officeDocument/2006/relationships/hyperlink" Target="http://transparencia.esonora.gob.mx/NR/rdonlyres/603B7A18-C757-4965-A519-C31034DDEA74/407888/EDOANALITICODEEGRESOPOROBJDELGTO4TRM19.pdf" TargetMode="External"/><Relationship Id="rId149" Type="http://schemas.openxmlformats.org/officeDocument/2006/relationships/hyperlink" Target="http://transparencia.esonora.gob.mx/NR/rdonlyres/603B7A18-C757-4965-A519-C31034DDEA74/407888/EDOANALITICODEEGRESOPOROBJDELGTO4TRM19.pdf" TargetMode="External"/><Relationship Id="rId5" Type="http://schemas.openxmlformats.org/officeDocument/2006/relationships/hyperlink" Target="http://transparencia.esonora.gob.mx/NR/rdonlyres/603B7A18-C757-4965-A519-C31034DDEA74/407888/EDOANALITICODEEGRESOPOROBJDELGTO4TRM19.pdf" TargetMode="External"/><Relationship Id="rId90" Type="http://schemas.openxmlformats.org/officeDocument/2006/relationships/hyperlink" Target="http://transparencia.esonora.gob.mx/NR/rdonlyres/603B7A18-C757-4965-A519-C31034DDEA74/407888/EDOANALITICODEEGRESOPOROBJDELGTO4TRM19.pdf" TargetMode="External"/><Relationship Id="rId95" Type="http://schemas.openxmlformats.org/officeDocument/2006/relationships/hyperlink" Target="http://transparencia.esonora.gob.mx/NR/rdonlyres/603B7A18-C757-4965-A519-C31034DDEA74/407888/EDOANALITICODEEGRESOPOROBJDELGTO4TRM19.pdf" TargetMode="External"/><Relationship Id="rId160" Type="http://schemas.openxmlformats.org/officeDocument/2006/relationships/hyperlink" Target="http://transparencia.esonora.gob.mx/NR/rdonlyres/603B7A18-C757-4965-A519-C31034DDEA74/407888/EDOANALITICODEEGRESOPOROBJDELGTO4TRM19.pdf" TargetMode="External"/><Relationship Id="rId165" Type="http://schemas.openxmlformats.org/officeDocument/2006/relationships/hyperlink" Target="http://transparencia.esonora.gob.mx/NR/rdonlyres/603B7A18-C757-4965-A519-C31034DDEA74/407888/EDOANALITICODEEGRESOPOROBJDELGTO4TRM19.pdf" TargetMode="External"/><Relationship Id="rId181" Type="http://schemas.openxmlformats.org/officeDocument/2006/relationships/hyperlink" Target="http://transparencia.esonora.gob.mx/NR/rdonlyres/603B7A18-C757-4965-A519-C31034DDEA74/407888/EDOANALITICODEEGRESOPOROBJDELGTO4TRM19.pdf" TargetMode="External"/><Relationship Id="rId186" Type="http://schemas.openxmlformats.org/officeDocument/2006/relationships/hyperlink" Target="http://transparencia.esonora.gob.mx/NR/rdonlyres/603B7A18-C757-4965-A519-C31034DDEA74/407888/EDOANALITICODEEGRESOPOROBJDELGTO4TRM19.pdf" TargetMode="External"/><Relationship Id="rId22" Type="http://schemas.openxmlformats.org/officeDocument/2006/relationships/hyperlink" Target="http://transparencia.esonora.gob.mx/NR/rdonlyres/603B7A18-C757-4965-A519-C31034DDEA74/407888/EDOANALITICODEEGRESOPOROBJDELGTO4TRM19.pdf" TargetMode="External"/><Relationship Id="rId27" Type="http://schemas.openxmlformats.org/officeDocument/2006/relationships/hyperlink" Target="http://transparencia.esonora.gob.mx/NR/rdonlyres/603B7A18-C757-4965-A519-C31034DDEA74/407888/EDOANALITICODEEGRESOPOROBJDELGTO4TRM19.pdf" TargetMode="External"/><Relationship Id="rId43" Type="http://schemas.openxmlformats.org/officeDocument/2006/relationships/hyperlink" Target="http://transparencia.esonora.gob.mx/NR/rdonlyres/603B7A18-C757-4965-A519-C31034DDEA74/407888/EDOANALITICODEEGRESOPOROBJDELGTO4TRM19.pdf" TargetMode="External"/><Relationship Id="rId48" Type="http://schemas.openxmlformats.org/officeDocument/2006/relationships/hyperlink" Target="http://transparencia.esonora.gob.mx/NR/rdonlyres/603B7A18-C757-4965-A519-C31034DDEA74/407888/EDOANALITICODEEGRESOPOROBJDELGTO4TRM19.pdf" TargetMode="External"/><Relationship Id="rId64" Type="http://schemas.openxmlformats.org/officeDocument/2006/relationships/hyperlink" Target="http://transparencia.esonora.gob.mx/NR/rdonlyres/603B7A18-C757-4965-A519-C31034DDEA74/407888/EDOANALITICODEEGRESOPOROBJDELGTO4TRM19.pdf" TargetMode="External"/><Relationship Id="rId69" Type="http://schemas.openxmlformats.org/officeDocument/2006/relationships/hyperlink" Target="http://transparencia.esonora.gob.mx/NR/rdonlyres/603B7A18-C757-4965-A519-C31034DDEA74/407888/EDOANALITICODEEGRESOPOROBJDELGTO4TRM19.pdf" TargetMode="External"/><Relationship Id="rId113" Type="http://schemas.openxmlformats.org/officeDocument/2006/relationships/hyperlink" Target="http://transparencia.esonora.gob.mx/NR/rdonlyres/603B7A18-C757-4965-A519-C31034DDEA74/407888/EDOANALITICODEEGRESOPOROBJDELGTO4TRM19.pdf" TargetMode="External"/><Relationship Id="rId118" Type="http://schemas.openxmlformats.org/officeDocument/2006/relationships/hyperlink" Target="http://transparencia.esonora.gob.mx/NR/rdonlyres/603B7A18-C757-4965-A519-C31034DDEA74/407888/EDOANALITICODEEGRESOPOROBJDELGTO4TRM19.pdf" TargetMode="External"/><Relationship Id="rId134" Type="http://schemas.openxmlformats.org/officeDocument/2006/relationships/hyperlink" Target="http://transparencia.esonora.gob.mx/NR/rdonlyres/603B7A18-C757-4965-A519-C31034DDEA74/407888/EDOANALITICODEEGRESOPOROBJDELGTO4TRM19.pdf" TargetMode="External"/><Relationship Id="rId139" Type="http://schemas.openxmlformats.org/officeDocument/2006/relationships/hyperlink" Target="http://transparencia.esonora.gob.mx/NR/rdonlyres/603B7A18-C757-4965-A519-C31034DDEA74/407888/EDOANALITICODEEGRESOPOROBJDELGTO4TRM19.pdf" TargetMode="External"/><Relationship Id="rId80" Type="http://schemas.openxmlformats.org/officeDocument/2006/relationships/hyperlink" Target="http://transparencia.esonora.gob.mx/NR/rdonlyres/603B7A18-C757-4965-A519-C31034DDEA74/407888/EDOANALITICODEEGRESOPOROBJDELGTO4TRM19.pdf" TargetMode="External"/><Relationship Id="rId85" Type="http://schemas.openxmlformats.org/officeDocument/2006/relationships/hyperlink" Target="http://transparencia.esonora.gob.mx/NR/rdonlyres/603B7A18-C757-4965-A519-C31034DDEA74/407888/EDOANALITICODEEGRESOPOROBJDELGTO4TRM19.pdf" TargetMode="External"/><Relationship Id="rId150" Type="http://schemas.openxmlformats.org/officeDocument/2006/relationships/hyperlink" Target="http://transparencia.esonora.gob.mx/NR/rdonlyres/603B7A18-C757-4965-A519-C31034DDEA74/407888/EDOANALITICODEEGRESOPOROBJDELGTO4TRM19.pdf" TargetMode="External"/><Relationship Id="rId155" Type="http://schemas.openxmlformats.org/officeDocument/2006/relationships/hyperlink" Target="http://transparencia.esonora.gob.mx/NR/rdonlyres/603B7A18-C757-4965-A519-C31034DDEA74/407888/EDOANALITICODEEGRESOPOROBJDELGTO4TRM19.pdf" TargetMode="External"/><Relationship Id="rId171" Type="http://schemas.openxmlformats.org/officeDocument/2006/relationships/hyperlink" Target="http://transparencia.esonora.gob.mx/NR/rdonlyres/603B7A18-C757-4965-A519-C31034DDEA74/407888/EDOANALITICODEEGRESOPOROBJDELGTO4TRM19.pdf" TargetMode="External"/><Relationship Id="rId176" Type="http://schemas.openxmlformats.org/officeDocument/2006/relationships/hyperlink" Target="http://transparencia.esonora.gob.mx/NR/rdonlyres/603B7A18-C757-4965-A519-C31034DDEA74/407888/EDOANALITICODEEGRESOPOROBJDELGTO4TRM19.pdf" TargetMode="External"/><Relationship Id="rId192" Type="http://schemas.openxmlformats.org/officeDocument/2006/relationships/hyperlink" Target="http://transparencia.esonora.gob.mx/NR/rdonlyres/603B7A18-C757-4965-A519-C31034DDEA74/407888/EDOANALITICODEEGRESOPOROBJDELGTO4TRM19.pdf" TargetMode="External"/><Relationship Id="rId197" Type="http://schemas.openxmlformats.org/officeDocument/2006/relationships/hyperlink" Target="http://transparencia.esonora.gob.mx/NR/rdonlyres/603B7A18-C757-4965-A519-C31034DDEA74/407888/EDOANALITICODEEGRESOPOROBJDELGTO4TRM19.pdf" TargetMode="External"/><Relationship Id="rId206" Type="http://schemas.openxmlformats.org/officeDocument/2006/relationships/hyperlink" Target="http://transparencia.esonora.gob.mx/NR/rdonlyres/603B7A18-C757-4965-A519-C31034DDEA74/407888/EDOANALITICODEEGRESOPOROBJDELGTO4TRM19.pdf" TargetMode="External"/><Relationship Id="rId201" Type="http://schemas.openxmlformats.org/officeDocument/2006/relationships/hyperlink" Target="http://transparencia.esonora.gob.mx/NR/rdonlyres/603B7A18-C757-4965-A519-C31034DDEA74/407888/EDOANALITICODEEGRESOPOROBJDELGTO4TRM19.pdf" TargetMode="External"/><Relationship Id="rId12" Type="http://schemas.openxmlformats.org/officeDocument/2006/relationships/hyperlink" Target="http://transparencia.esonora.gob.mx/NR/rdonlyres/603B7A18-C757-4965-A519-C31034DDEA74/407888/EDOANALITICODEEGRESOPOROBJDELGTO4TRM19.pdf" TargetMode="External"/><Relationship Id="rId17" Type="http://schemas.openxmlformats.org/officeDocument/2006/relationships/hyperlink" Target="http://transparencia.esonora.gob.mx/NR/rdonlyres/603B7A18-C757-4965-A519-C31034DDEA74/407888/EDOANALITICODEEGRESOPOROBJDELGTO4TRM19.pdf" TargetMode="External"/><Relationship Id="rId33" Type="http://schemas.openxmlformats.org/officeDocument/2006/relationships/hyperlink" Target="http://transparencia.esonora.gob.mx/NR/rdonlyres/603B7A18-C757-4965-A519-C31034DDEA74/407888/EDOANALITICODEEGRESOPOROBJDELGTO4TRM19.pdf" TargetMode="External"/><Relationship Id="rId38" Type="http://schemas.openxmlformats.org/officeDocument/2006/relationships/hyperlink" Target="http://transparencia.esonora.gob.mx/NR/rdonlyres/603B7A18-C757-4965-A519-C31034DDEA74/407888/EDOANALITICODEEGRESOPOROBJDELGTO4TRM19.pdf" TargetMode="External"/><Relationship Id="rId59" Type="http://schemas.openxmlformats.org/officeDocument/2006/relationships/hyperlink" Target="http://transparencia.esonora.gob.mx/NR/rdonlyres/603B7A18-C757-4965-A519-C31034DDEA74/407888/EDOANALITICODEEGRESOPOROBJDELGTO4TRM19.pdf" TargetMode="External"/><Relationship Id="rId103" Type="http://schemas.openxmlformats.org/officeDocument/2006/relationships/hyperlink" Target="http://transparencia.esonora.gob.mx/NR/rdonlyres/603B7A18-C757-4965-A519-C31034DDEA74/407888/EDOANALITICODEEGRESOPOROBJDELGTO4TRM19.pdf" TargetMode="External"/><Relationship Id="rId108" Type="http://schemas.openxmlformats.org/officeDocument/2006/relationships/hyperlink" Target="http://transparencia.esonora.gob.mx/NR/rdonlyres/603B7A18-C757-4965-A519-C31034DDEA74/407888/EDOANALITICODEEGRESOPOROBJDELGTO4TRM19.pdf" TargetMode="External"/><Relationship Id="rId124" Type="http://schemas.openxmlformats.org/officeDocument/2006/relationships/hyperlink" Target="http://transparencia.esonora.gob.mx/NR/rdonlyres/603B7A18-C757-4965-A519-C31034DDEA74/407888/EDOANALITICODEEGRESOPOROBJDELGTO4TRM19.pdf" TargetMode="External"/><Relationship Id="rId129" Type="http://schemas.openxmlformats.org/officeDocument/2006/relationships/hyperlink" Target="http://transparencia.esonora.gob.mx/NR/rdonlyres/603B7A18-C757-4965-A519-C31034DDEA74/407888/EDOANALITICODEEGRESOPOROBJDELGTO4TRM19.pdf" TargetMode="External"/><Relationship Id="rId54" Type="http://schemas.openxmlformats.org/officeDocument/2006/relationships/hyperlink" Target="http://transparencia.esonora.gob.mx/NR/rdonlyres/603B7A18-C757-4965-A519-C31034DDEA74/407888/EDOANALITICODEEGRESOPOROBJDELGTO4TRM19.pdf" TargetMode="External"/><Relationship Id="rId70" Type="http://schemas.openxmlformats.org/officeDocument/2006/relationships/hyperlink" Target="http://transparencia.esonora.gob.mx/NR/rdonlyres/603B7A18-C757-4965-A519-C31034DDEA74/407888/EDOANALITICODEEGRESOPOROBJDELGTO4TRM19.pdf" TargetMode="External"/><Relationship Id="rId75" Type="http://schemas.openxmlformats.org/officeDocument/2006/relationships/hyperlink" Target="http://transparencia.esonora.gob.mx/NR/rdonlyres/603B7A18-C757-4965-A519-C31034DDEA74/407888/EDOANALITICODEEGRESOPOROBJDELGTO4TRM19.pdf" TargetMode="External"/><Relationship Id="rId91" Type="http://schemas.openxmlformats.org/officeDocument/2006/relationships/hyperlink" Target="http://transparencia.esonora.gob.mx/NR/rdonlyres/603B7A18-C757-4965-A519-C31034DDEA74/407888/EDOANALITICODEEGRESOPOROBJDELGTO4TRM19.pdf" TargetMode="External"/><Relationship Id="rId96" Type="http://schemas.openxmlformats.org/officeDocument/2006/relationships/hyperlink" Target="http://transparencia.esonora.gob.mx/NR/rdonlyres/603B7A18-C757-4965-A519-C31034DDEA74/407888/EDOANALITICODEEGRESOPOROBJDELGTO4TRM19.pdf" TargetMode="External"/><Relationship Id="rId140" Type="http://schemas.openxmlformats.org/officeDocument/2006/relationships/hyperlink" Target="http://transparencia.esonora.gob.mx/NR/rdonlyres/603B7A18-C757-4965-A519-C31034DDEA74/407888/EDOANALITICODEEGRESOPOROBJDELGTO4TRM19.pdf" TargetMode="External"/><Relationship Id="rId145" Type="http://schemas.openxmlformats.org/officeDocument/2006/relationships/hyperlink" Target="http://transparencia.esonora.gob.mx/NR/rdonlyres/603B7A18-C757-4965-A519-C31034DDEA74/407888/EDOANALITICODEEGRESOPOROBJDELGTO4TRM19.pdf" TargetMode="External"/><Relationship Id="rId161" Type="http://schemas.openxmlformats.org/officeDocument/2006/relationships/hyperlink" Target="http://transparencia.esonora.gob.mx/NR/rdonlyres/603B7A18-C757-4965-A519-C31034DDEA74/407888/EDOANALITICODEEGRESOPOROBJDELGTO4TRM19.pdf" TargetMode="External"/><Relationship Id="rId166" Type="http://schemas.openxmlformats.org/officeDocument/2006/relationships/hyperlink" Target="http://transparencia.esonora.gob.mx/NR/rdonlyres/603B7A18-C757-4965-A519-C31034DDEA74/407888/EDOANALITICODEEGRESOPOROBJDELGTO4TRM19.pdf" TargetMode="External"/><Relationship Id="rId182" Type="http://schemas.openxmlformats.org/officeDocument/2006/relationships/hyperlink" Target="http://transparencia.esonora.gob.mx/NR/rdonlyres/603B7A18-C757-4965-A519-C31034DDEA74/407888/EDOANALITICODEEGRESOPOROBJDELGTO4TRM19.pdf" TargetMode="External"/><Relationship Id="rId187" Type="http://schemas.openxmlformats.org/officeDocument/2006/relationships/hyperlink" Target="http://transparencia.esonora.gob.mx/NR/rdonlyres/603B7A18-C757-4965-A519-C31034DDEA74/407888/EDOANALITICODEEGRESOPOROBJDELGTO4TRM19.pdf" TargetMode="External"/><Relationship Id="rId1" Type="http://schemas.openxmlformats.org/officeDocument/2006/relationships/hyperlink" Target="http://transparencia.esonora.gob.mx/NR/rdonlyres/603B7A18-C757-4965-A519-C31034DDEA74/407888/EDOANALITICODEEGRESOPOROBJDELGTO4TRM19.pdf" TargetMode="External"/><Relationship Id="rId6" Type="http://schemas.openxmlformats.org/officeDocument/2006/relationships/hyperlink" Target="http://transparencia.esonora.gob.mx/NR/rdonlyres/603B7A18-C757-4965-A519-C31034DDEA74/407888/EDOANALITICODEEGRESOPOROBJDELGTO4TRM19.pdf" TargetMode="External"/><Relationship Id="rId23" Type="http://schemas.openxmlformats.org/officeDocument/2006/relationships/hyperlink" Target="http://transparencia.esonora.gob.mx/NR/rdonlyres/603B7A18-C757-4965-A519-C31034DDEA74/407888/EDOANALITICODEEGRESOPOROBJDELGTO4TRM19.pdf" TargetMode="External"/><Relationship Id="rId28" Type="http://schemas.openxmlformats.org/officeDocument/2006/relationships/hyperlink" Target="http://transparencia.esonora.gob.mx/NR/rdonlyres/603B7A18-C757-4965-A519-C31034DDEA74/407888/EDOANALITICODEEGRESOPOROBJDELGTO4TRM19.pdf" TargetMode="External"/><Relationship Id="rId49" Type="http://schemas.openxmlformats.org/officeDocument/2006/relationships/hyperlink" Target="http://transparencia.esonora.gob.mx/NR/rdonlyres/603B7A18-C757-4965-A519-C31034DDEA74/407888/EDOANALITICODEEGRESOPOROBJDELGTO4TRM19.pdf" TargetMode="External"/><Relationship Id="rId114" Type="http://schemas.openxmlformats.org/officeDocument/2006/relationships/hyperlink" Target="http://transparencia.esonora.gob.mx/NR/rdonlyres/603B7A18-C757-4965-A519-C31034DDEA74/407888/EDOANALITICODEEGRESOPOROBJDELGTO4TRM19.pdf" TargetMode="External"/><Relationship Id="rId119" Type="http://schemas.openxmlformats.org/officeDocument/2006/relationships/hyperlink" Target="http://transparencia.esonora.gob.mx/NR/rdonlyres/603B7A18-C757-4965-A519-C31034DDEA74/407888/EDOANALITICODEEGRESOPOROBJDELGTO4TRM19.pdf" TargetMode="External"/><Relationship Id="rId44" Type="http://schemas.openxmlformats.org/officeDocument/2006/relationships/hyperlink" Target="http://transparencia.esonora.gob.mx/NR/rdonlyres/603B7A18-C757-4965-A519-C31034DDEA74/407888/EDOANALITICODEEGRESOPOROBJDELGTO4TRM19.pdf" TargetMode="External"/><Relationship Id="rId60" Type="http://schemas.openxmlformats.org/officeDocument/2006/relationships/hyperlink" Target="http://transparencia.esonora.gob.mx/NR/rdonlyres/603B7A18-C757-4965-A519-C31034DDEA74/407888/EDOANALITICODEEGRESOPOROBJDELGTO4TRM19.pdf" TargetMode="External"/><Relationship Id="rId65" Type="http://schemas.openxmlformats.org/officeDocument/2006/relationships/hyperlink" Target="http://transparencia.esonora.gob.mx/NR/rdonlyres/603B7A18-C757-4965-A519-C31034DDEA74/407888/EDOANALITICODEEGRESOPOROBJDELGTO4TRM19.pdf" TargetMode="External"/><Relationship Id="rId81" Type="http://schemas.openxmlformats.org/officeDocument/2006/relationships/hyperlink" Target="http://transparencia.esonora.gob.mx/NR/rdonlyres/603B7A18-C757-4965-A519-C31034DDEA74/407888/EDOANALITICODEEGRESOPOROBJDELGTO4TRM19.pdf" TargetMode="External"/><Relationship Id="rId86" Type="http://schemas.openxmlformats.org/officeDocument/2006/relationships/hyperlink" Target="http://transparencia.esonora.gob.mx/NR/rdonlyres/603B7A18-C757-4965-A519-C31034DDEA74/407888/EDOANALITICODEEGRESOPOROBJDELGTO4TRM19.pdf" TargetMode="External"/><Relationship Id="rId130" Type="http://schemas.openxmlformats.org/officeDocument/2006/relationships/hyperlink" Target="http://transparencia.esonora.gob.mx/NR/rdonlyres/603B7A18-C757-4965-A519-C31034DDEA74/407888/EDOANALITICODEEGRESOPOROBJDELGTO4TRM19.pdf" TargetMode="External"/><Relationship Id="rId135" Type="http://schemas.openxmlformats.org/officeDocument/2006/relationships/hyperlink" Target="http://transparencia.esonora.gob.mx/NR/rdonlyres/603B7A18-C757-4965-A519-C31034DDEA74/407888/EDOANALITICODEEGRESOPOROBJDELGTO4TRM19.pdf" TargetMode="External"/><Relationship Id="rId151" Type="http://schemas.openxmlformats.org/officeDocument/2006/relationships/hyperlink" Target="http://transparencia.esonora.gob.mx/NR/rdonlyres/603B7A18-C757-4965-A519-C31034DDEA74/407888/EDOANALITICODEEGRESOPOROBJDELGTO4TRM19.pdf" TargetMode="External"/><Relationship Id="rId156" Type="http://schemas.openxmlformats.org/officeDocument/2006/relationships/hyperlink" Target="http://transparencia.esonora.gob.mx/NR/rdonlyres/603B7A18-C757-4965-A519-C31034DDEA74/407888/EDOANALITICODEEGRESOPOROBJDELGTO4TRM19.pdf" TargetMode="External"/><Relationship Id="rId177" Type="http://schemas.openxmlformats.org/officeDocument/2006/relationships/hyperlink" Target="http://transparencia.esonora.gob.mx/NR/rdonlyres/603B7A18-C757-4965-A519-C31034DDEA74/407888/EDOANALITICODEEGRESOPOROBJDELGTO4TRM19.pdf" TargetMode="External"/><Relationship Id="rId198" Type="http://schemas.openxmlformats.org/officeDocument/2006/relationships/hyperlink" Target="http://transparencia.esonora.gob.mx/NR/rdonlyres/603B7A18-C757-4965-A519-C31034DDEA74/407888/EDOANALITICODEEGRESOPOROBJDELGTO4TRM19.pdf" TargetMode="External"/><Relationship Id="rId172" Type="http://schemas.openxmlformats.org/officeDocument/2006/relationships/hyperlink" Target="http://transparencia.esonora.gob.mx/NR/rdonlyres/603B7A18-C757-4965-A519-C31034DDEA74/407888/EDOANALITICODEEGRESOPOROBJDELGTO4TRM19.pdf" TargetMode="External"/><Relationship Id="rId193" Type="http://schemas.openxmlformats.org/officeDocument/2006/relationships/hyperlink" Target="http://transparencia.esonora.gob.mx/NR/rdonlyres/603B7A18-C757-4965-A519-C31034DDEA74/407888/EDOANALITICODEEGRESOPOROBJDELGTO4TRM19.pdf" TargetMode="External"/><Relationship Id="rId202" Type="http://schemas.openxmlformats.org/officeDocument/2006/relationships/hyperlink" Target="http://transparencia.esonora.gob.mx/NR/rdonlyres/603B7A18-C757-4965-A519-C31034DDEA74/407888/EDOANALITICODEEGRESOPOROBJDELGTO4TRM19.pdf" TargetMode="External"/><Relationship Id="rId207" Type="http://schemas.openxmlformats.org/officeDocument/2006/relationships/printerSettings" Target="../printerSettings/printerSettings1.bin"/><Relationship Id="rId13" Type="http://schemas.openxmlformats.org/officeDocument/2006/relationships/hyperlink" Target="http://transparencia.esonora.gob.mx/NR/rdonlyres/603B7A18-C757-4965-A519-C31034DDEA74/407888/EDOANALITICODEEGRESOPOROBJDELGTO4TRM19.pdf" TargetMode="External"/><Relationship Id="rId18" Type="http://schemas.openxmlformats.org/officeDocument/2006/relationships/hyperlink" Target="http://transparencia.esonora.gob.mx/NR/rdonlyres/603B7A18-C757-4965-A519-C31034DDEA74/407888/EDOANALITICODEEGRESOPOROBJDELGTO4TRM19.pdf" TargetMode="External"/><Relationship Id="rId39" Type="http://schemas.openxmlformats.org/officeDocument/2006/relationships/hyperlink" Target="http://transparencia.esonora.gob.mx/NR/rdonlyres/603B7A18-C757-4965-A519-C31034DDEA74/407888/EDOANALITICODEEGRESOPOROBJDELGTO4TRM19.pdf" TargetMode="External"/><Relationship Id="rId109" Type="http://schemas.openxmlformats.org/officeDocument/2006/relationships/hyperlink" Target="http://transparencia.esonora.gob.mx/NR/rdonlyres/603B7A18-C757-4965-A519-C31034DDEA74/407888/EDOANALITICODEEGRESOPOROBJDELGTO4TRM19.pdf" TargetMode="External"/><Relationship Id="rId34" Type="http://schemas.openxmlformats.org/officeDocument/2006/relationships/hyperlink" Target="http://transparencia.esonora.gob.mx/NR/rdonlyres/603B7A18-C757-4965-A519-C31034DDEA74/407888/EDOANALITICODEEGRESOPOROBJDELGTO4TRM19.pdf" TargetMode="External"/><Relationship Id="rId50" Type="http://schemas.openxmlformats.org/officeDocument/2006/relationships/hyperlink" Target="http://transparencia.esonora.gob.mx/NR/rdonlyres/603B7A18-C757-4965-A519-C31034DDEA74/407888/EDOANALITICODEEGRESOPOROBJDELGTO4TRM19.pdf" TargetMode="External"/><Relationship Id="rId55" Type="http://schemas.openxmlformats.org/officeDocument/2006/relationships/hyperlink" Target="http://transparencia.esonora.gob.mx/NR/rdonlyres/603B7A18-C757-4965-A519-C31034DDEA74/407888/EDOANALITICODEEGRESOPOROBJDELGTO4TRM19.pdf" TargetMode="External"/><Relationship Id="rId76" Type="http://schemas.openxmlformats.org/officeDocument/2006/relationships/hyperlink" Target="http://transparencia.esonora.gob.mx/NR/rdonlyres/603B7A18-C757-4965-A519-C31034DDEA74/407888/EDOANALITICODEEGRESOPOROBJDELGTO4TRM19.pdf" TargetMode="External"/><Relationship Id="rId97" Type="http://schemas.openxmlformats.org/officeDocument/2006/relationships/hyperlink" Target="http://transparencia.esonora.gob.mx/NR/rdonlyres/603B7A18-C757-4965-A519-C31034DDEA74/407888/EDOANALITICODEEGRESOPOROBJDELGTO4TRM19.pdf" TargetMode="External"/><Relationship Id="rId104" Type="http://schemas.openxmlformats.org/officeDocument/2006/relationships/hyperlink" Target="http://transparencia.esonora.gob.mx/NR/rdonlyres/603B7A18-C757-4965-A519-C31034DDEA74/407888/EDOANALITICODEEGRESOPOROBJDELGTO4TRM19.pdf" TargetMode="External"/><Relationship Id="rId120" Type="http://schemas.openxmlformats.org/officeDocument/2006/relationships/hyperlink" Target="http://transparencia.esonora.gob.mx/NR/rdonlyres/603B7A18-C757-4965-A519-C31034DDEA74/407888/EDOANALITICODEEGRESOPOROBJDELGTO4TRM19.pdf" TargetMode="External"/><Relationship Id="rId125" Type="http://schemas.openxmlformats.org/officeDocument/2006/relationships/hyperlink" Target="http://transparencia.esonora.gob.mx/NR/rdonlyres/603B7A18-C757-4965-A519-C31034DDEA74/407888/EDOANALITICODEEGRESOPOROBJDELGTO4TRM19.pdf" TargetMode="External"/><Relationship Id="rId141" Type="http://schemas.openxmlformats.org/officeDocument/2006/relationships/hyperlink" Target="http://transparencia.esonora.gob.mx/NR/rdonlyres/603B7A18-C757-4965-A519-C31034DDEA74/407888/EDOANALITICODEEGRESOPOROBJDELGTO4TRM19.pdf" TargetMode="External"/><Relationship Id="rId146" Type="http://schemas.openxmlformats.org/officeDocument/2006/relationships/hyperlink" Target="http://transparencia.esonora.gob.mx/NR/rdonlyres/603B7A18-C757-4965-A519-C31034DDEA74/407888/EDOANALITICODEEGRESOPOROBJDELGTO4TRM19.pdf" TargetMode="External"/><Relationship Id="rId167" Type="http://schemas.openxmlformats.org/officeDocument/2006/relationships/hyperlink" Target="http://transparencia.esonora.gob.mx/NR/rdonlyres/603B7A18-C757-4965-A519-C31034DDEA74/407888/EDOANALITICODEEGRESOPOROBJDELGTO4TRM19.pdf" TargetMode="External"/><Relationship Id="rId188" Type="http://schemas.openxmlformats.org/officeDocument/2006/relationships/hyperlink" Target="http://transparencia.esonora.gob.mx/NR/rdonlyres/603B7A18-C757-4965-A519-C31034DDEA74/407888/EDOANALITICODEEGRESOPOROBJDELGTO4TRM19.pdf" TargetMode="External"/><Relationship Id="rId7" Type="http://schemas.openxmlformats.org/officeDocument/2006/relationships/hyperlink" Target="http://transparencia.esonora.gob.mx/NR/rdonlyres/603B7A18-C757-4965-A519-C31034DDEA74/407888/EDOANALITICODEEGRESOPOROBJDELGTO4TRM19.pdf" TargetMode="External"/><Relationship Id="rId71" Type="http://schemas.openxmlformats.org/officeDocument/2006/relationships/hyperlink" Target="http://transparencia.esonora.gob.mx/NR/rdonlyres/603B7A18-C757-4965-A519-C31034DDEA74/407888/EDOANALITICODEEGRESOPOROBJDELGTO4TRM19.pdf" TargetMode="External"/><Relationship Id="rId92" Type="http://schemas.openxmlformats.org/officeDocument/2006/relationships/hyperlink" Target="http://transparencia.esonora.gob.mx/NR/rdonlyres/603B7A18-C757-4965-A519-C31034DDEA74/407888/EDOANALITICODEEGRESOPOROBJDELGTO4TRM19.pdf" TargetMode="External"/><Relationship Id="rId162" Type="http://schemas.openxmlformats.org/officeDocument/2006/relationships/hyperlink" Target="http://transparencia.esonora.gob.mx/NR/rdonlyres/603B7A18-C757-4965-A519-C31034DDEA74/407888/EDOANALITICODEEGRESOPOROBJDELGTO4TRM19.pdf" TargetMode="External"/><Relationship Id="rId183" Type="http://schemas.openxmlformats.org/officeDocument/2006/relationships/hyperlink" Target="http://transparencia.esonora.gob.mx/NR/rdonlyres/603B7A18-C757-4965-A519-C31034DDEA74/407888/EDOANALITICODEEGRESOPOROBJDELGTO4TRM19.pdf" TargetMode="External"/><Relationship Id="rId2" Type="http://schemas.openxmlformats.org/officeDocument/2006/relationships/hyperlink" Target="http://transparencia.esonora.gob.mx/NR/rdonlyres/603B7A18-C757-4965-A519-C31034DDEA74/407888/EDOANALITICODEEGRESOPOROBJDELGTO4TRM19.pdf" TargetMode="External"/><Relationship Id="rId29" Type="http://schemas.openxmlformats.org/officeDocument/2006/relationships/hyperlink" Target="http://transparencia.esonora.gob.mx/NR/rdonlyres/603B7A18-C757-4965-A519-C31034DDEA74/407888/EDOANALITICODEEGRESOPOROBJDELGTO4TRM19.pdf" TargetMode="External"/><Relationship Id="rId24" Type="http://schemas.openxmlformats.org/officeDocument/2006/relationships/hyperlink" Target="http://transparencia.esonora.gob.mx/NR/rdonlyres/603B7A18-C757-4965-A519-C31034DDEA74/407888/EDOANALITICODEEGRESOPOROBJDELGTO4TRM19.pdf" TargetMode="External"/><Relationship Id="rId40" Type="http://schemas.openxmlformats.org/officeDocument/2006/relationships/hyperlink" Target="http://transparencia.esonora.gob.mx/NR/rdonlyres/603B7A18-C757-4965-A519-C31034DDEA74/407888/EDOANALITICODEEGRESOPOROBJDELGTO4TRM19.pdf" TargetMode="External"/><Relationship Id="rId45" Type="http://schemas.openxmlformats.org/officeDocument/2006/relationships/hyperlink" Target="http://transparencia.esonora.gob.mx/NR/rdonlyres/603B7A18-C757-4965-A519-C31034DDEA74/407888/EDOANALITICODEEGRESOPOROBJDELGTO4TRM19.pdf" TargetMode="External"/><Relationship Id="rId66" Type="http://schemas.openxmlformats.org/officeDocument/2006/relationships/hyperlink" Target="http://transparencia.esonora.gob.mx/NR/rdonlyres/603B7A18-C757-4965-A519-C31034DDEA74/407888/EDOANALITICODEEGRESOPOROBJDELGTO4TRM19.pdf" TargetMode="External"/><Relationship Id="rId87" Type="http://schemas.openxmlformats.org/officeDocument/2006/relationships/hyperlink" Target="http://transparencia.esonora.gob.mx/NR/rdonlyres/603B7A18-C757-4965-A519-C31034DDEA74/407888/EDOANALITICODEEGRESOPOROBJDELGTO4TRM19.pdf" TargetMode="External"/><Relationship Id="rId110" Type="http://schemas.openxmlformats.org/officeDocument/2006/relationships/hyperlink" Target="http://transparencia.esonora.gob.mx/NR/rdonlyres/603B7A18-C757-4965-A519-C31034DDEA74/407888/EDOANALITICODEEGRESOPOROBJDELGTO4TRM19.pdf" TargetMode="External"/><Relationship Id="rId115" Type="http://schemas.openxmlformats.org/officeDocument/2006/relationships/hyperlink" Target="http://transparencia.esonora.gob.mx/NR/rdonlyres/603B7A18-C757-4965-A519-C31034DDEA74/407888/EDOANALITICODEEGRESOPOROBJDELGTO4TRM19.pdf" TargetMode="External"/><Relationship Id="rId131" Type="http://schemas.openxmlformats.org/officeDocument/2006/relationships/hyperlink" Target="http://transparencia.esonora.gob.mx/NR/rdonlyres/603B7A18-C757-4965-A519-C31034DDEA74/407888/EDOANALITICODEEGRESOPOROBJDELGTO4TRM19.pdf" TargetMode="External"/><Relationship Id="rId136" Type="http://schemas.openxmlformats.org/officeDocument/2006/relationships/hyperlink" Target="http://transparencia.esonora.gob.mx/NR/rdonlyres/603B7A18-C757-4965-A519-C31034DDEA74/407888/EDOANALITICODEEGRESOPOROBJDELGTO4TRM19.pdf" TargetMode="External"/><Relationship Id="rId157" Type="http://schemas.openxmlformats.org/officeDocument/2006/relationships/hyperlink" Target="http://transparencia.esonora.gob.mx/NR/rdonlyres/603B7A18-C757-4965-A519-C31034DDEA74/407888/EDOANALITICODEEGRESOPOROBJDELGTO4TRM19.pdf" TargetMode="External"/><Relationship Id="rId178" Type="http://schemas.openxmlformats.org/officeDocument/2006/relationships/hyperlink" Target="http://transparencia.esonora.gob.mx/NR/rdonlyres/603B7A18-C757-4965-A519-C31034DDEA74/407888/EDOANALITICODEEGRESOPOROBJDELGTO4TRM19.pdf" TargetMode="External"/><Relationship Id="rId61" Type="http://schemas.openxmlformats.org/officeDocument/2006/relationships/hyperlink" Target="http://transparencia.esonora.gob.mx/NR/rdonlyres/603B7A18-C757-4965-A519-C31034DDEA74/407888/EDOANALITICODEEGRESOPOROBJDELGTO4TRM19.pdf" TargetMode="External"/><Relationship Id="rId82" Type="http://schemas.openxmlformats.org/officeDocument/2006/relationships/hyperlink" Target="http://transparencia.esonora.gob.mx/NR/rdonlyres/603B7A18-C757-4965-A519-C31034DDEA74/407888/EDOANALITICODEEGRESOPOROBJDELGTO4TRM19.pdf" TargetMode="External"/><Relationship Id="rId152" Type="http://schemas.openxmlformats.org/officeDocument/2006/relationships/hyperlink" Target="http://transparencia.esonora.gob.mx/NR/rdonlyres/603B7A18-C757-4965-A519-C31034DDEA74/407888/EDOANALITICODEEGRESOPOROBJDELGTO4TRM19.pdf" TargetMode="External"/><Relationship Id="rId173" Type="http://schemas.openxmlformats.org/officeDocument/2006/relationships/hyperlink" Target="http://transparencia.esonora.gob.mx/NR/rdonlyres/603B7A18-C757-4965-A519-C31034DDEA74/407888/EDOANALITICODEEGRESOPOROBJDELGTO4TRM19.pdf" TargetMode="External"/><Relationship Id="rId194" Type="http://schemas.openxmlformats.org/officeDocument/2006/relationships/hyperlink" Target="http://transparencia.esonora.gob.mx/NR/rdonlyres/603B7A18-C757-4965-A519-C31034DDEA74/407888/EDOANALITICODEEGRESOPOROBJDELGTO4TRM19.pdf" TargetMode="External"/><Relationship Id="rId199" Type="http://schemas.openxmlformats.org/officeDocument/2006/relationships/hyperlink" Target="http://transparencia.esonora.gob.mx/NR/rdonlyres/603B7A18-C757-4965-A519-C31034DDEA74/407888/EDOANALITICODEEGRESOPOROBJDELGTO4TRM19.pdf" TargetMode="External"/><Relationship Id="rId203" Type="http://schemas.openxmlformats.org/officeDocument/2006/relationships/hyperlink" Target="http://transparencia.esonora.gob.mx/NR/rdonlyres/603B7A18-C757-4965-A519-C31034DDEA74/407888/EDOANALITICODEEGRESOPOROBJDELGTO4TRM19.pdf" TargetMode="External"/><Relationship Id="rId19" Type="http://schemas.openxmlformats.org/officeDocument/2006/relationships/hyperlink" Target="http://transparencia.esonora.gob.mx/NR/rdonlyres/603B7A18-C757-4965-A519-C31034DDEA74/407888/EDOANALITICODEEGRESOPOROBJDELGTO4TRM19.pdf" TargetMode="External"/><Relationship Id="rId14" Type="http://schemas.openxmlformats.org/officeDocument/2006/relationships/hyperlink" Target="http://transparencia.esonora.gob.mx/NR/rdonlyres/603B7A18-C757-4965-A519-C31034DDEA74/407888/EDOANALITICODEEGRESOPOROBJDELGTO4TRM19.pdf" TargetMode="External"/><Relationship Id="rId30" Type="http://schemas.openxmlformats.org/officeDocument/2006/relationships/hyperlink" Target="http://transparencia.esonora.gob.mx/NR/rdonlyres/603B7A18-C757-4965-A519-C31034DDEA74/407888/EDOANALITICODEEGRESOPOROBJDELGTO4TRM19.pdf" TargetMode="External"/><Relationship Id="rId35" Type="http://schemas.openxmlformats.org/officeDocument/2006/relationships/hyperlink" Target="http://transparencia.esonora.gob.mx/NR/rdonlyres/603B7A18-C757-4965-A519-C31034DDEA74/407888/EDOANALITICODEEGRESOPOROBJDELGTO4TRM19.pdf" TargetMode="External"/><Relationship Id="rId56" Type="http://schemas.openxmlformats.org/officeDocument/2006/relationships/hyperlink" Target="http://transparencia.esonora.gob.mx/NR/rdonlyres/603B7A18-C757-4965-A519-C31034DDEA74/407888/EDOANALITICODEEGRESOPOROBJDELGTO4TRM19.pdf" TargetMode="External"/><Relationship Id="rId77" Type="http://schemas.openxmlformats.org/officeDocument/2006/relationships/hyperlink" Target="http://transparencia.esonora.gob.mx/NR/rdonlyres/603B7A18-C757-4965-A519-C31034DDEA74/407888/EDOANALITICODEEGRESOPOROBJDELGTO4TRM19.pdf" TargetMode="External"/><Relationship Id="rId100" Type="http://schemas.openxmlformats.org/officeDocument/2006/relationships/hyperlink" Target="http://transparencia.esonora.gob.mx/NR/rdonlyres/603B7A18-C757-4965-A519-C31034DDEA74/407888/EDOANALITICODEEGRESOPOROBJDELGTO4TRM19.pdf" TargetMode="External"/><Relationship Id="rId105" Type="http://schemas.openxmlformats.org/officeDocument/2006/relationships/hyperlink" Target="http://transparencia.esonora.gob.mx/NR/rdonlyres/603B7A18-C757-4965-A519-C31034DDEA74/407888/EDOANALITICODEEGRESOPOROBJDELGTO4TRM19.pdf" TargetMode="External"/><Relationship Id="rId126" Type="http://schemas.openxmlformats.org/officeDocument/2006/relationships/hyperlink" Target="http://transparencia.esonora.gob.mx/NR/rdonlyres/603B7A18-C757-4965-A519-C31034DDEA74/407888/EDOANALITICODEEGRESOPOROBJDELGTO4TRM19.pdf" TargetMode="External"/><Relationship Id="rId147" Type="http://schemas.openxmlformats.org/officeDocument/2006/relationships/hyperlink" Target="http://transparencia.esonora.gob.mx/NR/rdonlyres/603B7A18-C757-4965-A519-C31034DDEA74/407888/EDOANALITICODEEGRESOPOROBJDELGTO4TRM19.pdf" TargetMode="External"/><Relationship Id="rId168" Type="http://schemas.openxmlformats.org/officeDocument/2006/relationships/hyperlink" Target="http://transparencia.esonora.gob.mx/NR/rdonlyres/603B7A18-C757-4965-A519-C31034DDEA74/407888/EDOANALITICODEEGRESOPOROBJDELGTO4TRM19.pdf" TargetMode="External"/><Relationship Id="rId8" Type="http://schemas.openxmlformats.org/officeDocument/2006/relationships/hyperlink" Target="http://transparencia.esonora.gob.mx/NR/rdonlyres/603B7A18-C757-4965-A519-C31034DDEA74/407888/EDOANALITICODEEGRESOPOROBJDELGTO4TRM19.pdf" TargetMode="External"/><Relationship Id="rId51" Type="http://schemas.openxmlformats.org/officeDocument/2006/relationships/hyperlink" Target="http://transparencia.esonora.gob.mx/NR/rdonlyres/603B7A18-C757-4965-A519-C31034DDEA74/407888/EDOANALITICODEEGRESOPOROBJDELGTO4TRM19.pdf" TargetMode="External"/><Relationship Id="rId72" Type="http://schemas.openxmlformats.org/officeDocument/2006/relationships/hyperlink" Target="http://transparencia.esonora.gob.mx/NR/rdonlyres/603B7A18-C757-4965-A519-C31034DDEA74/407888/EDOANALITICODEEGRESOPOROBJDELGTO4TRM19.pdf" TargetMode="External"/><Relationship Id="rId93" Type="http://schemas.openxmlformats.org/officeDocument/2006/relationships/hyperlink" Target="http://transparencia.esonora.gob.mx/NR/rdonlyres/603B7A18-C757-4965-A519-C31034DDEA74/407888/EDOANALITICODEEGRESOPOROBJDELGTO4TRM19.pdf" TargetMode="External"/><Relationship Id="rId98" Type="http://schemas.openxmlformats.org/officeDocument/2006/relationships/hyperlink" Target="http://transparencia.esonora.gob.mx/NR/rdonlyres/603B7A18-C757-4965-A519-C31034DDEA74/407888/EDOANALITICODEEGRESOPOROBJDELGTO4TRM19.pdf" TargetMode="External"/><Relationship Id="rId121" Type="http://schemas.openxmlformats.org/officeDocument/2006/relationships/hyperlink" Target="http://transparencia.esonora.gob.mx/NR/rdonlyres/603B7A18-C757-4965-A519-C31034DDEA74/407888/EDOANALITICODEEGRESOPOROBJDELGTO4TRM19.pdf" TargetMode="External"/><Relationship Id="rId142" Type="http://schemas.openxmlformats.org/officeDocument/2006/relationships/hyperlink" Target="http://transparencia.esonora.gob.mx/NR/rdonlyres/603B7A18-C757-4965-A519-C31034DDEA74/407888/EDOANALITICODEEGRESOPOROBJDELGTO4TRM19.pdf" TargetMode="External"/><Relationship Id="rId163" Type="http://schemas.openxmlformats.org/officeDocument/2006/relationships/hyperlink" Target="http://transparencia.esonora.gob.mx/NR/rdonlyres/603B7A18-C757-4965-A519-C31034DDEA74/407888/EDOANALITICODEEGRESOPOROBJDELGTO4TRM19.pdf" TargetMode="External"/><Relationship Id="rId184" Type="http://schemas.openxmlformats.org/officeDocument/2006/relationships/hyperlink" Target="http://transparencia.esonora.gob.mx/NR/rdonlyres/603B7A18-C757-4965-A519-C31034DDEA74/407888/EDOANALITICODEEGRESOPOROBJDELGTO4TRM19.pdf" TargetMode="External"/><Relationship Id="rId189" Type="http://schemas.openxmlformats.org/officeDocument/2006/relationships/hyperlink" Target="http://transparencia.esonora.gob.mx/NR/rdonlyres/603B7A18-C757-4965-A519-C31034DDEA74/407888/EDOANALITICODEEGRESOPOROBJDELGTO4TRM19.pdf" TargetMode="External"/><Relationship Id="rId3" Type="http://schemas.openxmlformats.org/officeDocument/2006/relationships/hyperlink" Target="http://transparencia.esonora.gob.mx/NR/rdonlyres/603B7A18-C757-4965-A519-C31034DDEA74/407888/EDOANALITICODEEGRESOPOROBJDELGTO4TRM19.pdf" TargetMode="External"/><Relationship Id="rId25" Type="http://schemas.openxmlformats.org/officeDocument/2006/relationships/hyperlink" Target="http://transparencia.esonora.gob.mx/NR/rdonlyres/603B7A18-C757-4965-A519-C31034DDEA74/407888/EDOANALITICODEEGRESOPOROBJDELGTO4TRM19.pdf" TargetMode="External"/><Relationship Id="rId46" Type="http://schemas.openxmlformats.org/officeDocument/2006/relationships/hyperlink" Target="http://transparencia.esonora.gob.mx/NR/rdonlyres/603B7A18-C757-4965-A519-C31034DDEA74/407888/EDOANALITICODEEGRESOPOROBJDELGTO4TRM19.pdf" TargetMode="External"/><Relationship Id="rId67" Type="http://schemas.openxmlformats.org/officeDocument/2006/relationships/hyperlink" Target="http://transparencia.esonora.gob.mx/NR/rdonlyres/603B7A18-C757-4965-A519-C31034DDEA74/407888/EDOANALITICODEEGRESOPOROBJDELGTO4TRM19.pdf" TargetMode="External"/><Relationship Id="rId116" Type="http://schemas.openxmlformats.org/officeDocument/2006/relationships/hyperlink" Target="http://transparencia.esonora.gob.mx/NR/rdonlyres/603B7A18-C757-4965-A519-C31034DDEA74/407888/EDOANALITICODEEGRESOPOROBJDELGTO4TRM19.pdf" TargetMode="External"/><Relationship Id="rId137" Type="http://schemas.openxmlformats.org/officeDocument/2006/relationships/hyperlink" Target="http://transparencia.esonora.gob.mx/NR/rdonlyres/603B7A18-C757-4965-A519-C31034DDEA74/407888/EDOANALITICODEEGRESOPOROBJDELGTO4TRM19.pdf" TargetMode="External"/><Relationship Id="rId158" Type="http://schemas.openxmlformats.org/officeDocument/2006/relationships/hyperlink" Target="http://transparencia.esonora.gob.mx/NR/rdonlyres/603B7A18-C757-4965-A519-C31034DDEA74/407888/EDOANALITICODEEGRESOPOROBJDELGTO4TRM19.pdf" TargetMode="External"/><Relationship Id="rId20" Type="http://schemas.openxmlformats.org/officeDocument/2006/relationships/hyperlink" Target="http://transparencia.esonora.gob.mx/NR/rdonlyres/603B7A18-C757-4965-A519-C31034DDEA74/407888/EDOANALITICODEEGRESOPOROBJDELGTO4TRM19.pdf" TargetMode="External"/><Relationship Id="rId41" Type="http://schemas.openxmlformats.org/officeDocument/2006/relationships/hyperlink" Target="http://transparencia.esonora.gob.mx/NR/rdonlyres/603B7A18-C757-4965-A519-C31034DDEA74/407888/EDOANALITICODEEGRESOPOROBJDELGTO4TRM19.pdf" TargetMode="External"/><Relationship Id="rId62" Type="http://schemas.openxmlformats.org/officeDocument/2006/relationships/hyperlink" Target="http://transparencia.esonora.gob.mx/NR/rdonlyres/603B7A18-C757-4965-A519-C31034DDEA74/407888/EDOANALITICODEEGRESOPOROBJDELGTO4TRM19.pdf" TargetMode="External"/><Relationship Id="rId83" Type="http://schemas.openxmlformats.org/officeDocument/2006/relationships/hyperlink" Target="http://transparencia.esonora.gob.mx/NR/rdonlyres/603B7A18-C757-4965-A519-C31034DDEA74/407888/EDOANALITICODEEGRESOPOROBJDELGTO4TRM19.pdf" TargetMode="External"/><Relationship Id="rId88" Type="http://schemas.openxmlformats.org/officeDocument/2006/relationships/hyperlink" Target="http://transparencia.esonora.gob.mx/NR/rdonlyres/603B7A18-C757-4965-A519-C31034DDEA74/407888/EDOANALITICODEEGRESOPOROBJDELGTO4TRM19.pdf" TargetMode="External"/><Relationship Id="rId111" Type="http://schemas.openxmlformats.org/officeDocument/2006/relationships/hyperlink" Target="http://transparencia.esonora.gob.mx/NR/rdonlyres/603B7A18-C757-4965-A519-C31034DDEA74/407888/EDOANALITICODEEGRESOPOROBJDELGTO4TRM19.pdf" TargetMode="External"/><Relationship Id="rId132" Type="http://schemas.openxmlformats.org/officeDocument/2006/relationships/hyperlink" Target="http://transparencia.esonora.gob.mx/NR/rdonlyres/603B7A18-C757-4965-A519-C31034DDEA74/407888/EDOANALITICODEEGRESOPOROBJDELGTO4TRM19.pdf" TargetMode="External"/><Relationship Id="rId153" Type="http://schemas.openxmlformats.org/officeDocument/2006/relationships/hyperlink" Target="http://transparencia.esonora.gob.mx/NR/rdonlyres/603B7A18-C757-4965-A519-C31034DDEA74/407888/EDOANALITICODEEGRESOPOROBJDELGTO4TRM19.pdf" TargetMode="External"/><Relationship Id="rId174" Type="http://schemas.openxmlformats.org/officeDocument/2006/relationships/hyperlink" Target="http://transparencia.esonora.gob.mx/NR/rdonlyres/603B7A18-C757-4965-A519-C31034DDEA74/407888/EDOANALITICODEEGRESOPOROBJDELGTO4TRM19.pdf" TargetMode="External"/><Relationship Id="rId179" Type="http://schemas.openxmlformats.org/officeDocument/2006/relationships/hyperlink" Target="http://transparencia.esonora.gob.mx/NR/rdonlyres/603B7A18-C757-4965-A519-C31034DDEA74/407888/EDOANALITICODEEGRESOPOROBJDELGTO4TRM19.pdf" TargetMode="External"/><Relationship Id="rId195" Type="http://schemas.openxmlformats.org/officeDocument/2006/relationships/hyperlink" Target="http://transparencia.esonora.gob.mx/NR/rdonlyres/603B7A18-C757-4965-A519-C31034DDEA74/407888/EDOANALITICODEEGRESOPOROBJDELGTO4TRM19.pdf" TargetMode="External"/><Relationship Id="rId190" Type="http://schemas.openxmlformats.org/officeDocument/2006/relationships/hyperlink" Target="http://transparencia.esonora.gob.mx/NR/rdonlyres/603B7A18-C757-4965-A519-C31034DDEA74/407888/EDOANALITICODEEGRESOPOROBJDELGTO4TRM19.pdf" TargetMode="External"/><Relationship Id="rId204" Type="http://schemas.openxmlformats.org/officeDocument/2006/relationships/hyperlink" Target="http://transparencia.esonora.gob.mx/NR/rdonlyres/603B7A18-C757-4965-A519-C31034DDEA74/407888/EDOANALITICODEEGRESOPOROBJDELGTO4TRM19.pdf" TargetMode="External"/><Relationship Id="rId15" Type="http://schemas.openxmlformats.org/officeDocument/2006/relationships/hyperlink" Target="http://transparencia.esonora.gob.mx/NR/rdonlyres/603B7A18-C757-4965-A519-C31034DDEA74/407888/EDOANALITICODEEGRESOPOROBJDELGTO4TRM19.pdf" TargetMode="External"/><Relationship Id="rId36" Type="http://schemas.openxmlformats.org/officeDocument/2006/relationships/hyperlink" Target="http://transparencia.esonora.gob.mx/NR/rdonlyres/603B7A18-C757-4965-A519-C31034DDEA74/407888/EDOANALITICODEEGRESOPOROBJDELGTO4TRM19.pdf" TargetMode="External"/><Relationship Id="rId57" Type="http://schemas.openxmlformats.org/officeDocument/2006/relationships/hyperlink" Target="http://transparencia.esonora.gob.mx/NR/rdonlyres/603B7A18-C757-4965-A519-C31034DDEA74/407888/EDOANALITICODEEGRESOPOROBJDELGTO4TRM19.pdf" TargetMode="External"/><Relationship Id="rId106" Type="http://schemas.openxmlformats.org/officeDocument/2006/relationships/hyperlink" Target="http://transparencia.esonora.gob.mx/NR/rdonlyres/603B7A18-C757-4965-A519-C31034DDEA74/407888/EDOANALITICODEEGRESOPOROBJDELGTO4TRM19.pdf" TargetMode="External"/><Relationship Id="rId127" Type="http://schemas.openxmlformats.org/officeDocument/2006/relationships/hyperlink" Target="http://transparencia.esonora.gob.mx/NR/rdonlyres/603B7A18-C757-4965-A519-C31034DDEA74/407888/EDOANALITICODEEGRESOPOROBJDELGTO4TRM19.pdf" TargetMode="External"/><Relationship Id="rId10" Type="http://schemas.openxmlformats.org/officeDocument/2006/relationships/hyperlink" Target="http://transparencia.esonora.gob.mx/NR/rdonlyres/603B7A18-C757-4965-A519-C31034DDEA74/407888/EDOANALITICODEEGRESOPOROBJDELGTO4TRM19.pdf" TargetMode="External"/><Relationship Id="rId31" Type="http://schemas.openxmlformats.org/officeDocument/2006/relationships/hyperlink" Target="http://transparencia.esonora.gob.mx/NR/rdonlyres/603B7A18-C757-4965-A519-C31034DDEA74/407888/EDOANALITICODEEGRESOPOROBJDELGTO4TRM19.pdf" TargetMode="External"/><Relationship Id="rId52" Type="http://schemas.openxmlformats.org/officeDocument/2006/relationships/hyperlink" Target="http://transparencia.esonora.gob.mx/NR/rdonlyres/603B7A18-C757-4965-A519-C31034DDEA74/407888/EDOANALITICODEEGRESOPOROBJDELGTO4TRM19.pdf" TargetMode="External"/><Relationship Id="rId73" Type="http://schemas.openxmlformats.org/officeDocument/2006/relationships/hyperlink" Target="http://transparencia.esonora.gob.mx/NR/rdonlyres/603B7A18-C757-4965-A519-C31034DDEA74/407888/EDOANALITICODEEGRESOPOROBJDELGTO4TRM19.pdf" TargetMode="External"/><Relationship Id="rId78" Type="http://schemas.openxmlformats.org/officeDocument/2006/relationships/hyperlink" Target="http://transparencia.esonora.gob.mx/NR/rdonlyres/603B7A18-C757-4965-A519-C31034DDEA74/407888/EDOANALITICODEEGRESOPOROBJDELGTO4TRM19.pdf" TargetMode="External"/><Relationship Id="rId94" Type="http://schemas.openxmlformats.org/officeDocument/2006/relationships/hyperlink" Target="http://transparencia.esonora.gob.mx/NR/rdonlyres/603B7A18-C757-4965-A519-C31034DDEA74/407888/EDOANALITICODEEGRESOPOROBJDELGTO4TRM19.pdf" TargetMode="External"/><Relationship Id="rId99" Type="http://schemas.openxmlformats.org/officeDocument/2006/relationships/hyperlink" Target="http://transparencia.esonora.gob.mx/NR/rdonlyres/603B7A18-C757-4965-A519-C31034DDEA74/407888/EDOANALITICODEEGRESOPOROBJDELGTO4TRM19.pdf" TargetMode="External"/><Relationship Id="rId101" Type="http://schemas.openxmlformats.org/officeDocument/2006/relationships/hyperlink" Target="http://transparencia.esonora.gob.mx/NR/rdonlyres/603B7A18-C757-4965-A519-C31034DDEA74/407888/EDOANALITICODEEGRESOPOROBJDELGTO4TRM19.pdf" TargetMode="External"/><Relationship Id="rId122" Type="http://schemas.openxmlformats.org/officeDocument/2006/relationships/hyperlink" Target="http://transparencia.esonora.gob.mx/NR/rdonlyres/603B7A18-C757-4965-A519-C31034DDEA74/407888/EDOANALITICODEEGRESOPOROBJDELGTO4TRM19.pdf" TargetMode="External"/><Relationship Id="rId143" Type="http://schemas.openxmlformats.org/officeDocument/2006/relationships/hyperlink" Target="http://transparencia.esonora.gob.mx/NR/rdonlyres/603B7A18-C757-4965-A519-C31034DDEA74/407888/EDOANALITICODEEGRESOPOROBJDELGTO4TRM19.pdf" TargetMode="External"/><Relationship Id="rId148" Type="http://schemas.openxmlformats.org/officeDocument/2006/relationships/hyperlink" Target="http://transparencia.esonora.gob.mx/NR/rdonlyres/603B7A18-C757-4965-A519-C31034DDEA74/407888/EDOANALITICODEEGRESOPOROBJDELGTO4TRM19.pdf" TargetMode="External"/><Relationship Id="rId164" Type="http://schemas.openxmlformats.org/officeDocument/2006/relationships/hyperlink" Target="http://transparencia.esonora.gob.mx/NR/rdonlyres/603B7A18-C757-4965-A519-C31034DDEA74/407888/EDOANALITICODEEGRESOPOROBJDELGTO4TRM19.pdf" TargetMode="External"/><Relationship Id="rId169" Type="http://schemas.openxmlformats.org/officeDocument/2006/relationships/hyperlink" Target="http://transparencia.esonora.gob.mx/NR/rdonlyres/603B7A18-C757-4965-A519-C31034DDEA74/407888/EDOANALITICODEEGRESOPOROBJDELGTO4TRM19.pdf" TargetMode="External"/><Relationship Id="rId185" Type="http://schemas.openxmlformats.org/officeDocument/2006/relationships/hyperlink" Target="http://transparencia.esonora.gob.mx/NR/rdonlyres/603B7A18-C757-4965-A519-C31034DDEA74/407888/EDOANALITICODEEGRESOPOROBJDELGTO4TRM19.pdf" TargetMode="External"/><Relationship Id="rId4" Type="http://schemas.openxmlformats.org/officeDocument/2006/relationships/hyperlink" Target="http://transparencia.esonora.gob.mx/NR/rdonlyres/603B7A18-C757-4965-A519-C31034DDEA74/407888/EDOANALITICODEEGRESOPOROBJDELGTO4TRM19.pdf" TargetMode="External"/><Relationship Id="rId9" Type="http://schemas.openxmlformats.org/officeDocument/2006/relationships/hyperlink" Target="http://transparencia.esonora.gob.mx/NR/rdonlyres/603B7A18-C757-4965-A519-C31034DDEA74/407888/EDOANALITICODEEGRESOPOROBJDELGTO4TRM19.pdf" TargetMode="External"/><Relationship Id="rId180" Type="http://schemas.openxmlformats.org/officeDocument/2006/relationships/hyperlink" Target="http://transparencia.esonora.gob.mx/NR/rdonlyres/603B7A18-C757-4965-A519-C31034DDEA74/407888/EDOANALITICODEEGRESOPOROBJDELGTO4TRM19.pdf" TargetMode="External"/><Relationship Id="rId26" Type="http://schemas.openxmlformats.org/officeDocument/2006/relationships/hyperlink" Target="http://transparencia.esonora.gob.mx/NR/rdonlyres/603B7A18-C757-4965-A519-C31034DDEA74/407888/EDOANALITICODEEGRESOPOROBJDELGTO4TRM19.pdf" TargetMode="External"/><Relationship Id="rId47" Type="http://schemas.openxmlformats.org/officeDocument/2006/relationships/hyperlink" Target="http://transparencia.esonora.gob.mx/NR/rdonlyres/603B7A18-C757-4965-A519-C31034DDEA74/407888/EDOANALITICODEEGRESOPOROBJDELGTO4TRM19.pdf" TargetMode="External"/><Relationship Id="rId68" Type="http://schemas.openxmlformats.org/officeDocument/2006/relationships/hyperlink" Target="http://transparencia.esonora.gob.mx/NR/rdonlyres/603B7A18-C757-4965-A519-C31034DDEA74/407888/EDOANALITICODEEGRESOPOROBJDELGTO4TRM19.pdf" TargetMode="External"/><Relationship Id="rId89" Type="http://schemas.openxmlformats.org/officeDocument/2006/relationships/hyperlink" Target="http://transparencia.esonora.gob.mx/NR/rdonlyres/603B7A18-C757-4965-A519-C31034DDEA74/407888/EDOANALITICODEEGRESOPOROBJDELGTO4TRM19.pdf" TargetMode="External"/><Relationship Id="rId112" Type="http://schemas.openxmlformats.org/officeDocument/2006/relationships/hyperlink" Target="http://transparencia.esonora.gob.mx/NR/rdonlyres/603B7A18-C757-4965-A519-C31034DDEA74/407888/EDOANALITICODEEGRESOPOROBJDELGTO4TRM19.pdf" TargetMode="External"/><Relationship Id="rId133" Type="http://schemas.openxmlformats.org/officeDocument/2006/relationships/hyperlink" Target="http://transparencia.esonora.gob.mx/NR/rdonlyres/603B7A18-C757-4965-A519-C31034DDEA74/407888/EDOANALITICODEEGRESOPOROBJDELGTO4TRM19.pdf" TargetMode="External"/><Relationship Id="rId154" Type="http://schemas.openxmlformats.org/officeDocument/2006/relationships/hyperlink" Target="http://transparencia.esonora.gob.mx/NR/rdonlyres/603B7A18-C757-4965-A519-C31034DDEA74/407888/EDOANALITICODEEGRESOPOROBJDELGTO4TRM19.pdf" TargetMode="External"/><Relationship Id="rId175" Type="http://schemas.openxmlformats.org/officeDocument/2006/relationships/hyperlink" Target="http://transparencia.esonora.gob.mx/NR/rdonlyres/603B7A18-C757-4965-A519-C31034DDEA74/407888/EDOANALITICODEEGRESOPOROBJDELGTO4TRM19.pdf" TargetMode="External"/><Relationship Id="rId196" Type="http://schemas.openxmlformats.org/officeDocument/2006/relationships/hyperlink" Target="http://transparencia.esonora.gob.mx/NR/rdonlyres/603B7A18-C757-4965-A519-C31034DDEA74/407888/EDOANALITICODEEGRESOPOROBJDELGTO4TRM19.pdf" TargetMode="External"/><Relationship Id="rId200" Type="http://schemas.openxmlformats.org/officeDocument/2006/relationships/hyperlink" Target="http://transparencia.esonora.gob.mx/NR/rdonlyres/603B7A18-C757-4965-A519-C31034DDEA74/407888/EDOANALITICODEEGRESOPOROBJDELGTO4TRM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tabSelected="1" topLeftCell="A84" workbookViewId="0">
      <selection activeCell="D183" sqref="D183:D1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40" customWidth="1"/>
    <col min="6" max="6" width="23.5703125" customWidth="1"/>
    <col min="7" max="7" width="50.7109375" customWidth="1"/>
    <col min="8" max="8" width="42.140625" customWidth="1"/>
    <col min="9" max="9" width="37.5703125" customWidth="1"/>
    <col min="10" max="10" width="37.7109375" customWidth="1"/>
    <col min="11" max="11" width="48.28515625" customWidth="1"/>
    <col min="12" max="12" width="42.7109375" customWidth="1"/>
    <col min="13" max="13" width="44" customWidth="1"/>
    <col min="14" max="14" width="39.140625" customWidth="1"/>
    <col min="15" max="16" width="45.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1" t="s">
        <v>34</v>
      </c>
      <c r="B7" s="1" t="s">
        <v>35</v>
      </c>
      <c r="C7" s="1"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1" t="s">
        <v>52</v>
      </c>
    </row>
    <row r="8" spans="1:19" x14ac:dyDescent="0.25">
      <c r="A8">
        <v>2019</v>
      </c>
      <c r="B8" s="2">
        <v>43739</v>
      </c>
      <c r="C8" s="2">
        <v>43830</v>
      </c>
      <c r="D8" s="9">
        <v>1000</v>
      </c>
      <c r="E8" s="3">
        <v>1000</v>
      </c>
      <c r="F8" s="19" t="s">
        <v>253</v>
      </c>
      <c r="G8" s="15" t="s">
        <v>252</v>
      </c>
      <c r="H8" s="27">
        <v>17501273.799999997</v>
      </c>
      <c r="I8" s="28">
        <v>20491822.200000003</v>
      </c>
      <c r="J8" s="29">
        <f>H8+I8</f>
        <v>37993096</v>
      </c>
      <c r="K8" s="28">
        <v>33912266.710000001</v>
      </c>
      <c r="L8" s="28">
        <v>33912266.710000001</v>
      </c>
      <c r="M8" s="29">
        <f>J8-K8</f>
        <v>4080829.2899999991</v>
      </c>
      <c r="N8" s="9" t="s">
        <v>251</v>
      </c>
      <c r="O8" s="36" t="s">
        <v>420</v>
      </c>
      <c r="P8" s="9" t="s">
        <v>408</v>
      </c>
      <c r="Q8" s="10">
        <v>43875</v>
      </c>
      <c r="R8" s="10">
        <v>43875</v>
      </c>
    </row>
    <row r="9" spans="1:19" x14ac:dyDescent="0.25">
      <c r="A9">
        <v>2019</v>
      </c>
      <c r="B9" s="2">
        <v>43739</v>
      </c>
      <c r="C9" s="2">
        <v>43830</v>
      </c>
      <c r="D9" s="9">
        <v>1000</v>
      </c>
      <c r="E9" s="3" t="s">
        <v>53</v>
      </c>
      <c r="F9" s="20" t="s">
        <v>53</v>
      </c>
      <c r="G9" s="16" t="s">
        <v>224</v>
      </c>
      <c r="H9" s="30">
        <v>11192814.800000001</v>
      </c>
      <c r="I9" s="31">
        <v>11493128.149999999</v>
      </c>
      <c r="J9" s="32">
        <f>H9+I9</f>
        <v>22685942.949999999</v>
      </c>
      <c r="K9" s="31">
        <v>20919042.629999999</v>
      </c>
      <c r="L9" s="31">
        <v>20919042.629999999</v>
      </c>
      <c r="M9" s="32">
        <f t="shared" ref="M9:M72" si="0">J9-K9</f>
        <v>1766900.3200000003</v>
      </c>
      <c r="N9" s="9" t="s">
        <v>251</v>
      </c>
      <c r="O9" s="36" t="s">
        <v>420</v>
      </c>
      <c r="P9" s="9" t="s">
        <v>408</v>
      </c>
      <c r="Q9" s="10">
        <v>43875</v>
      </c>
      <c r="R9" s="10">
        <v>43875</v>
      </c>
    </row>
    <row r="10" spans="1:19" x14ac:dyDescent="0.25">
      <c r="A10" s="7">
        <v>2019</v>
      </c>
      <c r="B10" s="2">
        <v>43739</v>
      </c>
      <c r="C10" s="2">
        <v>43830</v>
      </c>
      <c r="D10" s="9">
        <v>1000</v>
      </c>
      <c r="E10" s="3">
        <v>11000</v>
      </c>
      <c r="F10" s="21" t="s">
        <v>54</v>
      </c>
      <c r="G10" s="16" t="s">
        <v>258</v>
      </c>
      <c r="H10" s="30">
        <v>11192814.800000001</v>
      </c>
      <c r="I10" s="31">
        <v>11493128.149999999</v>
      </c>
      <c r="J10" s="32">
        <f t="shared" ref="J10:J73" si="1">H10+I10</f>
        <v>22685942.949999999</v>
      </c>
      <c r="K10" s="31">
        <v>20919042.629999999</v>
      </c>
      <c r="L10" s="31">
        <v>20919042.629999999</v>
      </c>
      <c r="M10" s="32">
        <f t="shared" si="0"/>
        <v>1766900.3200000003</v>
      </c>
      <c r="N10" s="9" t="s">
        <v>251</v>
      </c>
      <c r="O10" s="36" t="s">
        <v>420</v>
      </c>
      <c r="P10" s="9" t="s">
        <v>408</v>
      </c>
      <c r="Q10" s="10">
        <v>43875</v>
      </c>
      <c r="R10" s="10">
        <v>43875</v>
      </c>
    </row>
    <row r="11" spans="1:19" x14ac:dyDescent="0.25">
      <c r="A11" s="7">
        <v>2019</v>
      </c>
      <c r="B11" s="2">
        <v>43739</v>
      </c>
      <c r="C11" s="2">
        <v>43830</v>
      </c>
      <c r="D11" s="9">
        <v>1000</v>
      </c>
      <c r="E11" s="3" t="s">
        <v>53</v>
      </c>
      <c r="F11" s="21" t="s">
        <v>55</v>
      </c>
      <c r="G11" s="16" t="s">
        <v>259</v>
      </c>
      <c r="H11" s="30">
        <v>7984234</v>
      </c>
      <c r="I11" s="31">
        <v>7461438</v>
      </c>
      <c r="J11" s="32">
        <f t="shared" si="1"/>
        <v>15445672</v>
      </c>
      <c r="K11" s="31">
        <v>13700765.529999999</v>
      </c>
      <c r="L11" s="31">
        <v>13700765.529999999</v>
      </c>
      <c r="M11" s="32">
        <f t="shared" si="0"/>
        <v>1744906.4700000007</v>
      </c>
      <c r="N11" s="9" t="s">
        <v>251</v>
      </c>
      <c r="O11" s="36" t="s">
        <v>420</v>
      </c>
      <c r="P11" s="9" t="s">
        <v>408</v>
      </c>
      <c r="Q11" s="10">
        <v>43875</v>
      </c>
      <c r="R11" s="10">
        <v>43875</v>
      </c>
    </row>
    <row r="12" spans="1:19" x14ac:dyDescent="0.25">
      <c r="A12" s="7">
        <v>2019</v>
      </c>
      <c r="B12" s="2">
        <v>43739</v>
      </c>
      <c r="C12" s="2">
        <v>43830</v>
      </c>
      <c r="D12" s="9">
        <v>1000</v>
      </c>
      <c r="E12" s="3" t="s">
        <v>53</v>
      </c>
      <c r="F12" s="21" t="s">
        <v>56</v>
      </c>
      <c r="G12" s="16" t="s">
        <v>260</v>
      </c>
      <c r="H12" s="30">
        <v>2254060.7999999998</v>
      </c>
      <c r="I12" s="31">
        <v>523440.15000000037</v>
      </c>
      <c r="J12" s="32">
        <f t="shared" si="1"/>
        <v>2777500.95</v>
      </c>
      <c r="K12" s="31">
        <v>2758534.47</v>
      </c>
      <c r="L12" s="31">
        <v>2758534.47</v>
      </c>
      <c r="M12" s="32">
        <f t="shared" si="0"/>
        <v>18966.479999999981</v>
      </c>
      <c r="N12" s="9" t="s">
        <v>251</v>
      </c>
      <c r="O12" s="36" t="s">
        <v>420</v>
      </c>
      <c r="P12" s="9" t="s">
        <v>408</v>
      </c>
      <c r="Q12" s="10">
        <v>43875</v>
      </c>
      <c r="R12" s="10">
        <v>43875</v>
      </c>
    </row>
    <row r="13" spans="1:19" x14ac:dyDescent="0.25">
      <c r="A13" s="7">
        <v>2019</v>
      </c>
      <c r="B13" s="2">
        <v>43739</v>
      </c>
      <c r="C13" s="2">
        <v>43830</v>
      </c>
      <c r="D13" s="9">
        <v>1000</v>
      </c>
      <c r="E13" s="3" t="s">
        <v>53</v>
      </c>
      <c r="F13" s="21" t="s">
        <v>57</v>
      </c>
      <c r="G13" s="16" t="s">
        <v>261</v>
      </c>
      <c r="H13" s="30">
        <v>348982</v>
      </c>
      <c r="I13" s="31">
        <v>1633382</v>
      </c>
      <c r="J13" s="32">
        <f t="shared" si="1"/>
        <v>1982364</v>
      </c>
      <c r="K13" s="31">
        <v>1981790.05</v>
      </c>
      <c r="L13" s="31">
        <v>1981790.05</v>
      </c>
      <c r="M13" s="32">
        <f t="shared" si="0"/>
        <v>573.94999999995343</v>
      </c>
      <c r="N13" s="9" t="s">
        <v>251</v>
      </c>
      <c r="O13" s="36" t="s">
        <v>420</v>
      </c>
      <c r="P13" s="9" t="s">
        <v>408</v>
      </c>
      <c r="Q13" s="10">
        <v>43875</v>
      </c>
      <c r="R13" s="10">
        <v>43875</v>
      </c>
    </row>
    <row r="14" spans="1:19" x14ac:dyDescent="0.25">
      <c r="A14" s="7">
        <v>2019</v>
      </c>
      <c r="B14" s="2">
        <v>43739</v>
      </c>
      <c r="C14" s="2">
        <v>43830</v>
      </c>
      <c r="D14" s="9">
        <v>1000</v>
      </c>
      <c r="E14" s="3" t="s">
        <v>53</v>
      </c>
      <c r="F14" s="21" t="s">
        <v>58</v>
      </c>
      <c r="G14" s="16" t="s">
        <v>262</v>
      </c>
      <c r="H14" s="30">
        <v>605538</v>
      </c>
      <c r="I14" s="31">
        <v>1874868</v>
      </c>
      <c r="J14" s="32">
        <f t="shared" si="1"/>
        <v>2480406</v>
      </c>
      <c r="K14" s="31">
        <v>2477952.58</v>
      </c>
      <c r="L14" s="31">
        <v>2477952.58</v>
      </c>
      <c r="M14" s="32">
        <f t="shared" si="0"/>
        <v>2453.4199999999255</v>
      </c>
      <c r="N14" s="9" t="s">
        <v>251</v>
      </c>
      <c r="O14" s="36" t="s">
        <v>420</v>
      </c>
      <c r="P14" s="9" t="s">
        <v>408</v>
      </c>
      <c r="Q14" s="10">
        <v>43875</v>
      </c>
      <c r="R14" s="10">
        <v>43875</v>
      </c>
    </row>
    <row r="15" spans="1:19" x14ac:dyDescent="0.25">
      <c r="A15" s="7">
        <v>2019</v>
      </c>
      <c r="B15" s="2">
        <v>43739</v>
      </c>
      <c r="C15" s="2">
        <v>43830</v>
      </c>
      <c r="D15" s="9">
        <v>1000</v>
      </c>
      <c r="E15" s="3">
        <v>12000</v>
      </c>
      <c r="F15" s="21" t="s">
        <v>59</v>
      </c>
      <c r="G15" s="16" t="s">
        <v>225</v>
      </c>
      <c r="H15" s="30">
        <v>587600</v>
      </c>
      <c r="I15" s="31">
        <v>304965</v>
      </c>
      <c r="J15" s="32">
        <f t="shared" si="1"/>
        <v>892565</v>
      </c>
      <c r="K15" s="31">
        <v>602781.35</v>
      </c>
      <c r="L15" s="31">
        <v>602781.35</v>
      </c>
      <c r="M15" s="32">
        <f t="shared" si="0"/>
        <v>289783.65000000002</v>
      </c>
      <c r="N15" s="9" t="s">
        <v>251</v>
      </c>
      <c r="O15" s="36" t="s">
        <v>420</v>
      </c>
      <c r="P15" s="9" t="s">
        <v>408</v>
      </c>
      <c r="Q15" s="10">
        <v>43875</v>
      </c>
      <c r="R15" s="10">
        <v>43875</v>
      </c>
    </row>
    <row r="16" spans="1:19" x14ac:dyDescent="0.25">
      <c r="A16" s="7">
        <v>2019</v>
      </c>
      <c r="B16" s="2">
        <v>43739</v>
      </c>
      <c r="C16" s="2">
        <v>43830</v>
      </c>
      <c r="D16" s="9">
        <v>1000</v>
      </c>
      <c r="E16" s="3">
        <v>12000</v>
      </c>
      <c r="F16" s="21" t="s">
        <v>60</v>
      </c>
      <c r="G16" s="16" t="s">
        <v>263</v>
      </c>
      <c r="H16" s="30">
        <v>587600</v>
      </c>
      <c r="I16" s="31">
        <v>304965</v>
      </c>
      <c r="J16" s="32">
        <f t="shared" si="1"/>
        <v>892565</v>
      </c>
      <c r="K16" s="31">
        <v>602781.35</v>
      </c>
      <c r="L16" s="31">
        <v>602781.35</v>
      </c>
      <c r="M16" s="32">
        <f t="shared" si="0"/>
        <v>289783.65000000002</v>
      </c>
      <c r="N16" s="9" t="s">
        <v>251</v>
      </c>
      <c r="O16" s="36" t="s">
        <v>420</v>
      </c>
      <c r="P16" s="9" t="s">
        <v>408</v>
      </c>
      <c r="Q16" s="10">
        <v>43875</v>
      </c>
      <c r="R16" s="10">
        <v>43875</v>
      </c>
    </row>
    <row r="17" spans="1:18" x14ac:dyDescent="0.25">
      <c r="A17" s="7">
        <v>2019</v>
      </c>
      <c r="B17" s="2">
        <v>43739</v>
      </c>
      <c r="C17" s="2">
        <v>43830</v>
      </c>
      <c r="D17" s="9">
        <v>1000</v>
      </c>
      <c r="E17" s="3">
        <v>12000</v>
      </c>
      <c r="F17" s="21" t="s">
        <v>61</v>
      </c>
      <c r="G17" s="16" t="s">
        <v>264</v>
      </c>
      <c r="H17" s="30">
        <v>587600</v>
      </c>
      <c r="I17" s="31">
        <v>304965</v>
      </c>
      <c r="J17" s="32">
        <f t="shared" si="1"/>
        <v>892565</v>
      </c>
      <c r="K17" s="31">
        <v>602781.35</v>
      </c>
      <c r="L17" s="31">
        <v>602781.35</v>
      </c>
      <c r="M17" s="32">
        <f t="shared" si="0"/>
        <v>289783.65000000002</v>
      </c>
      <c r="N17" s="9" t="s">
        <v>251</v>
      </c>
      <c r="O17" s="36" t="s">
        <v>420</v>
      </c>
      <c r="P17" s="9" t="s">
        <v>408</v>
      </c>
      <c r="Q17" s="10">
        <v>43875</v>
      </c>
      <c r="R17" s="10">
        <v>43875</v>
      </c>
    </row>
    <row r="18" spans="1:18" x14ac:dyDescent="0.25">
      <c r="A18" s="7">
        <v>2019</v>
      </c>
      <c r="B18" s="2">
        <v>43739</v>
      </c>
      <c r="C18" s="2">
        <v>43830</v>
      </c>
      <c r="D18" s="9">
        <v>1000</v>
      </c>
      <c r="E18" s="3" t="s">
        <v>62</v>
      </c>
      <c r="F18" s="22" t="s">
        <v>62</v>
      </c>
      <c r="G18" s="16" t="s">
        <v>226</v>
      </c>
      <c r="H18" s="30">
        <v>1967775</v>
      </c>
      <c r="I18" s="31">
        <v>3531434</v>
      </c>
      <c r="J18" s="32">
        <f t="shared" si="1"/>
        <v>5499209</v>
      </c>
      <c r="K18" s="31">
        <v>4610624.49</v>
      </c>
      <c r="L18" s="31">
        <v>4610624.49</v>
      </c>
      <c r="M18" s="32">
        <f t="shared" si="0"/>
        <v>888584.50999999978</v>
      </c>
      <c r="N18" s="9" t="s">
        <v>251</v>
      </c>
      <c r="O18" s="36" t="s">
        <v>420</v>
      </c>
      <c r="P18" s="9" t="s">
        <v>408</v>
      </c>
      <c r="Q18" s="10">
        <v>43875</v>
      </c>
      <c r="R18" s="10">
        <v>43875</v>
      </c>
    </row>
    <row r="19" spans="1:18" x14ac:dyDescent="0.25">
      <c r="A19" s="7">
        <v>2019</v>
      </c>
      <c r="B19" s="2">
        <v>43739</v>
      </c>
      <c r="C19" s="2">
        <v>43830</v>
      </c>
      <c r="D19" s="9">
        <v>1000</v>
      </c>
      <c r="E19" s="3" t="s">
        <v>62</v>
      </c>
      <c r="F19" s="22" t="s">
        <v>63</v>
      </c>
      <c r="G19" s="16" t="s">
        <v>265</v>
      </c>
      <c r="H19" s="30">
        <v>999404</v>
      </c>
      <c r="I19" s="31">
        <v>552106</v>
      </c>
      <c r="J19" s="32">
        <f t="shared" si="1"/>
        <v>1551510</v>
      </c>
      <c r="K19" s="31">
        <v>1283226.95</v>
      </c>
      <c r="L19" s="31">
        <v>1283226.95</v>
      </c>
      <c r="M19" s="32">
        <f t="shared" si="0"/>
        <v>268283.05000000005</v>
      </c>
      <c r="N19" s="9" t="s">
        <v>251</v>
      </c>
      <c r="O19" s="36" t="s">
        <v>420</v>
      </c>
      <c r="P19" s="9" t="s">
        <v>408</v>
      </c>
      <c r="Q19" s="10">
        <v>43875</v>
      </c>
      <c r="R19" s="10">
        <v>43875</v>
      </c>
    </row>
    <row r="20" spans="1:18" x14ac:dyDescent="0.25">
      <c r="A20" s="7">
        <v>2019</v>
      </c>
      <c r="B20" s="2">
        <v>43739</v>
      </c>
      <c r="C20" s="2">
        <v>43830</v>
      </c>
      <c r="D20" s="9">
        <v>1000</v>
      </c>
      <c r="E20" s="3" t="s">
        <v>62</v>
      </c>
      <c r="F20" s="22" t="s">
        <v>64</v>
      </c>
      <c r="G20" s="16" t="s">
        <v>265</v>
      </c>
      <c r="H20" s="30">
        <v>999404</v>
      </c>
      <c r="I20" s="31">
        <v>552106</v>
      </c>
      <c r="J20" s="32">
        <f t="shared" si="1"/>
        <v>1551510</v>
      </c>
      <c r="K20" s="31">
        <v>1283226.95</v>
      </c>
      <c r="L20" s="31">
        <v>1283226.95</v>
      </c>
      <c r="M20" s="32">
        <f t="shared" si="0"/>
        <v>268283.05000000005</v>
      </c>
      <c r="N20" s="9" t="s">
        <v>251</v>
      </c>
      <c r="O20" s="36" t="s">
        <v>420</v>
      </c>
      <c r="P20" s="9" t="s">
        <v>408</v>
      </c>
      <c r="Q20" s="10">
        <v>43875</v>
      </c>
      <c r="R20" s="10">
        <v>43875</v>
      </c>
    </row>
    <row r="21" spans="1:18" ht="25.5" x14ac:dyDescent="0.25">
      <c r="A21" s="7">
        <v>2019</v>
      </c>
      <c r="B21" s="2">
        <v>43739</v>
      </c>
      <c r="C21" s="2">
        <v>43830</v>
      </c>
      <c r="D21" s="9">
        <v>1000</v>
      </c>
      <c r="E21" s="3" t="s">
        <v>62</v>
      </c>
      <c r="F21" s="22" t="s">
        <v>65</v>
      </c>
      <c r="G21" s="16" t="s">
        <v>266</v>
      </c>
      <c r="H21" s="30">
        <v>968371</v>
      </c>
      <c r="I21" s="31">
        <v>2579328</v>
      </c>
      <c r="J21" s="32">
        <f t="shared" si="1"/>
        <v>3547699</v>
      </c>
      <c r="K21" s="31">
        <v>2927397.54</v>
      </c>
      <c r="L21" s="31">
        <v>2927397.54</v>
      </c>
      <c r="M21" s="32">
        <f t="shared" si="0"/>
        <v>620301.46</v>
      </c>
      <c r="N21" s="9" t="s">
        <v>251</v>
      </c>
      <c r="O21" s="36" t="s">
        <v>420</v>
      </c>
      <c r="P21" s="9" t="s">
        <v>408</v>
      </c>
      <c r="Q21" s="10">
        <v>43875</v>
      </c>
      <c r="R21" s="10">
        <v>43875</v>
      </c>
    </row>
    <row r="22" spans="1:18" x14ac:dyDescent="0.25">
      <c r="A22" s="7">
        <v>2019</v>
      </c>
      <c r="B22" s="2">
        <v>43739</v>
      </c>
      <c r="C22" s="2">
        <v>43830</v>
      </c>
      <c r="D22" s="9">
        <v>1000</v>
      </c>
      <c r="E22" s="3" t="s">
        <v>62</v>
      </c>
      <c r="F22" s="22" t="s">
        <v>66</v>
      </c>
      <c r="G22" s="16" t="s">
        <v>267</v>
      </c>
      <c r="H22" s="30">
        <v>653371</v>
      </c>
      <c r="I22" s="31">
        <v>398879</v>
      </c>
      <c r="J22" s="32">
        <f t="shared" si="1"/>
        <v>1052250</v>
      </c>
      <c r="K22" s="31">
        <v>747865.59999999998</v>
      </c>
      <c r="L22" s="31">
        <v>747865.59999999998</v>
      </c>
      <c r="M22" s="32">
        <f t="shared" si="0"/>
        <v>304384.40000000002</v>
      </c>
      <c r="N22" s="9" t="s">
        <v>251</v>
      </c>
      <c r="O22" s="36" t="s">
        <v>420</v>
      </c>
      <c r="P22" s="9" t="s">
        <v>408</v>
      </c>
      <c r="Q22" s="10">
        <v>43875</v>
      </c>
      <c r="R22" s="10">
        <v>43875</v>
      </c>
    </row>
    <row r="23" spans="1:18" x14ac:dyDescent="0.25">
      <c r="A23" s="7">
        <v>2019</v>
      </c>
      <c r="B23" s="2">
        <v>43739</v>
      </c>
      <c r="C23" s="2">
        <v>43830</v>
      </c>
      <c r="D23" s="9">
        <v>1000</v>
      </c>
      <c r="E23" s="3" t="s">
        <v>62</v>
      </c>
      <c r="F23" s="22" t="s">
        <v>414</v>
      </c>
      <c r="G23" s="16" t="s">
        <v>409</v>
      </c>
      <c r="H23" s="30">
        <v>0</v>
      </c>
      <c r="I23" s="31">
        <v>2091497</v>
      </c>
      <c r="J23" s="32">
        <f t="shared" si="1"/>
        <v>2091497</v>
      </c>
      <c r="K23" s="31">
        <v>2023565.44</v>
      </c>
      <c r="L23" s="31">
        <v>2023565.44</v>
      </c>
      <c r="M23" s="32">
        <f t="shared" si="0"/>
        <v>67931.560000000056</v>
      </c>
      <c r="N23" s="9" t="s">
        <v>251</v>
      </c>
      <c r="O23" s="36" t="s">
        <v>420</v>
      </c>
      <c r="P23" s="9" t="s">
        <v>408</v>
      </c>
      <c r="Q23" s="10">
        <v>43875</v>
      </c>
      <c r="R23" s="10">
        <v>43875</v>
      </c>
    </row>
    <row r="24" spans="1:18" x14ac:dyDescent="0.25">
      <c r="A24" s="7">
        <v>2019</v>
      </c>
      <c r="B24" s="2">
        <v>43739</v>
      </c>
      <c r="C24" s="2">
        <v>43830</v>
      </c>
      <c r="D24" s="9">
        <v>1000</v>
      </c>
      <c r="E24" s="3" t="s">
        <v>62</v>
      </c>
      <c r="F24" s="22" t="s">
        <v>67</v>
      </c>
      <c r="G24" s="16" t="s">
        <v>268</v>
      </c>
      <c r="H24" s="30">
        <v>15000</v>
      </c>
      <c r="I24" s="31">
        <v>88952</v>
      </c>
      <c r="J24" s="32">
        <f t="shared" si="1"/>
        <v>103952</v>
      </c>
      <c r="K24" s="31">
        <v>77983.25</v>
      </c>
      <c r="L24" s="31">
        <v>77983.25</v>
      </c>
      <c r="M24" s="32">
        <f t="shared" si="0"/>
        <v>25968.75</v>
      </c>
      <c r="N24" s="9" t="s">
        <v>251</v>
      </c>
      <c r="O24" s="36" t="s">
        <v>420</v>
      </c>
      <c r="P24" s="9" t="s">
        <v>408</v>
      </c>
      <c r="Q24" s="10">
        <v>43875</v>
      </c>
      <c r="R24" s="10">
        <v>43875</v>
      </c>
    </row>
    <row r="25" spans="1:18" x14ac:dyDescent="0.25">
      <c r="A25" s="7">
        <v>2019</v>
      </c>
      <c r="B25" s="2">
        <v>43739</v>
      </c>
      <c r="C25" s="2">
        <v>43830</v>
      </c>
      <c r="D25" s="9">
        <v>1000</v>
      </c>
      <c r="E25" s="3">
        <v>13000</v>
      </c>
      <c r="F25" s="22" t="s">
        <v>68</v>
      </c>
      <c r="G25" s="16" t="s">
        <v>269</v>
      </c>
      <c r="H25" s="30">
        <v>300000</v>
      </c>
      <c r="I25" s="31">
        <v>0</v>
      </c>
      <c r="J25" s="32">
        <f t="shared" si="1"/>
        <v>300000</v>
      </c>
      <c r="K25" s="31">
        <v>77983.25</v>
      </c>
      <c r="L25" s="31">
        <v>77983.25</v>
      </c>
      <c r="M25" s="32">
        <f t="shared" si="0"/>
        <v>222016.75</v>
      </c>
      <c r="N25" s="9" t="s">
        <v>251</v>
      </c>
      <c r="O25" s="36" t="s">
        <v>420</v>
      </c>
      <c r="P25" s="9" t="s">
        <v>408</v>
      </c>
      <c r="Q25" s="10">
        <v>43875</v>
      </c>
      <c r="R25" s="10">
        <v>43875</v>
      </c>
    </row>
    <row r="26" spans="1:18" x14ac:dyDescent="0.25">
      <c r="A26" s="7">
        <v>2019</v>
      </c>
      <c r="B26" s="2">
        <v>43739</v>
      </c>
      <c r="C26" s="2">
        <v>43830</v>
      </c>
      <c r="D26" s="9">
        <v>1000</v>
      </c>
      <c r="E26" s="3">
        <v>13000</v>
      </c>
      <c r="F26" s="22" t="s">
        <v>69</v>
      </c>
      <c r="G26" s="16" t="s">
        <v>270</v>
      </c>
      <c r="H26" s="30">
        <v>0</v>
      </c>
      <c r="I26" s="31">
        <v>400000</v>
      </c>
      <c r="J26" s="32">
        <f t="shared" si="1"/>
        <v>400000</v>
      </c>
      <c r="K26" s="31">
        <v>400000</v>
      </c>
      <c r="L26" s="31">
        <v>400000</v>
      </c>
      <c r="M26" s="32">
        <f t="shared" si="0"/>
        <v>0</v>
      </c>
      <c r="N26" s="9" t="s">
        <v>251</v>
      </c>
      <c r="O26" s="36" t="s">
        <v>420</v>
      </c>
      <c r="P26" s="9" t="s">
        <v>408</v>
      </c>
      <c r="Q26" s="10">
        <v>43875</v>
      </c>
      <c r="R26" s="10">
        <v>43875</v>
      </c>
    </row>
    <row r="27" spans="1:18" x14ac:dyDescent="0.25">
      <c r="A27" s="7">
        <v>2019</v>
      </c>
      <c r="B27" s="2">
        <v>43739</v>
      </c>
      <c r="C27" s="2">
        <v>43830</v>
      </c>
      <c r="D27" s="9">
        <v>1000</v>
      </c>
      <c r="E27" s="3">
        <v>14000</v>
      </c>
      <c r="F27" s="22" t="s">
        <v>70</v>
      </c>
      <c r="G27" s="16" t="s">
        <v>271</v>
      </c>
      <c r="H27" s="30">
        <v>0</v>
      </c>
      <c r="I27" s="31">
        <v>400000</v>
      </c>
      <c r="J27" s="32">
        <f t="shared" si="1"/>
        <v>400000</v>
      </c>
      <c r="K27" s="31">
        <v>400000</v>
      </c>
      <c r="L27" s="31">
        <v>400000</v>
      </c>
      <c r="M27" s="32">
        <f t="shared" si="0"/>
        <v>0</v>
      </c>
      <c r="N27" s="9" t="s">
        <v>251</v>
      </c>
      <c r="O27" s="36" t="s">
        <v>420</v>
      </c>
      <c r="P27" s="9" t="s">
        <v>408</v>
      </c>
      <c r="Q27" s="10">
        <v>43875</v>
      </c>
      <c r="R27" s="10">
        <v>43875</v>
      </c>
    </row>
    <row r="28" spans="1:18" x14ac:dyDescent="0.25">
      <c r="A28" s="7">
        <v>2019</v>
      </c>
      <c r="B28" s="2">
        <v>43739</v>
      </c>
      <c r="C28" s="2">
        <v>43830</v>
      </c>
      <c r="D28" s="9">
        <v>1000</v>
      </c>
      <c r="E28" s="3">
        <v>14000</v>
      </c>
      <c r="F28" s="22" t="s">
        <v>71</v>
      </c>
      <c r="G28" s="16" t="s">
        <v>227</v>
      </c>
      <c r="H28" s="30">
        <v>3653084</v>
      </c>
      <c r="I28" s="31">
        <v>4280282.8499999996</v>
      </c>
      <c r="J28" s="32">
        <f t="shared" si="1"/>
        <v>7933366.8499999996</v>
      </c>
      <c r="K28" s="31">
        <v>6905000.6200000001</v>
      </c>
      <c r="L28" s="31">
        <v>6905000.6200000001</v>
      </c>
      <c r="M28" s="32">
        <f t="shared" si="0"/>
        <v>1028366.2299999995</v>
      </c>
      <c r="N28" s="9" t="s">
        <v>251</v>
      </c>
      <c r="O28" s="36" t="s">
        <v>420</v>
      </c>
      <c r="P28" s="9" t="s">
        <v>408</v>
      </c>
      <c r="Q28" s="10">
        <v>43875</v>
      </c>
      <c r="R28" s="10">
        <v>43875</v>
      </c>
    </row>
    <row r="29" spans="1:18" x14ac:dyDescent="0.25">
      <c r="A29" s="7">
        <v>2019</v>
      </c>
      <c r="B29" s="2">
        <v>43739</v>
      </c>
      <c r="C29" s="2">
        <v>43830</v>
      </c>
      <c r="D29" s="9">
        <v>1000</v>
      </c>
      <c r="E29" s="3">
        <v>14000</v>
      </c>
      <c r="F29" s="22" t="s">
        <v>72</v>
      </c>
      <c r="G29" s="16" t="s">
        <v>272</v>
      </c>
      <c r="H29" s="30">
        <v>3533084</v>
      </c>
      <c r="I29" s="31">
        <v>4246050.8499999996</v>
      </c>
      <c r="J29" s="32">
        <f t="shared" si="1"/>
        <v>7779134.8499999996</v>
      </c>
      <c r="K29" s="31">
        <v>6753769.6100000003</v>
      </c>
      <c r="L29" s="31">
        <v>6753769.6100000003</v>
      </c>
      <c r="M29" s="32">
        <f t="shared" si="0"/>
        <v>1025365.2399999993</v>
      </c>
      <c r="N29" s="9" t="s">
        <v>251</v>
      </c>
      <c r="O29" s="36" t="s">
        <v>420</v>
      </c>
      <c r="P29" s="9" t="s">
        <v>408</v>
      </c>
      <c r="Q29" s="10">
        <v>43875</v>
      </c>
      <c r="R29" s="10">
        <v>43875</v>
      </c>
    </row>
    <row r="30" spans="1:18" x14ac:dyDescent="0.25">
      <c r="A30" s="7">
        <v>2019</v>
      </c>
      <c r="B30" s="2">
        <v>43739</v>
      </c>
      <c r="C30" s="2">
        <v>43830</v>
      </c>
      <c r="D30" s="9">
        <v>1000</v>
      </c>
      <c r="E30" s="3">
        <v>14000</v>
      </c>
      <c r="F30" s="22" t="s">
        <v>415</v>
      </c>
      <c r="G30" s="16" t="s">
        <v>410</v>
      </c>
      <c r="H30" s="30">
        <v>0</v>
      </c>
      <c r="I30" s="31">
        <v>1399186.85</v>
      </c>
      <c r="J30" s="32">
        <f t="shared" si="1"/>
        <v>1399186.85</v>
      </c>
      <c r="K30" s="31">
        <v>1264605.53</v>
      </c>
      <c r="L30" s="31">
        <v>1264605.53</v>
      </c>
      <c r="M30" s="32">
        <f t="shared" si="0"/>
        <v>134581.32000000007</v>
      </c>
      <c r="N30" s="9" t="s">
        <v>251</v>
      </c>
      <c r="O30" s="36" t="s">
        <v>420</v>
      </c>
      <c r="P30" s="9" t="s">
        <v>408</v>
      </c>
      <c r="Q30" s="10">
        <v>43875</v>
      </c>
      <c r="R30" s="10">
        <v>43875</v>
      </c>
    </row>
    <row r="31" spans="1:18" x14ac:dyDescent="0.25">
      <c r="A31" s="7">
        <v>2019</v>
      </c>
      <c r="B31" s="2">
        <v>43739</v>
      </c>
      <c r="C31" s="2">
        <v>43830</v>
      </c>
      <c r="D31" s="9">
        <v>1000</v>
      </c>
      <c r="E31" s="3">
        <v>14000</v>
      </c>
      <c r="F31" s="22" t="s">
        <v>73</v>
      </c>
      <c r="G31" s="16" t="s">
        <v>273</v>
      </c>
      <c r="H31" s="30">
        <v>3533084</v>
      </c>
      <c r="I31" s="31">
        <v>2846864</v>
      </c>
      <c r="J31" s="32">
        <f t="shared" si="1"/>
        <v>6379948</v>
      </c>
      <c r="K31" s="31">
        <v>5489164.0800000001</v>
      </c>
      <c r="L31" s="31">
        <v>5489164.0800000001</v>
      </c>
      <c r="M31" s="32">
        <f t="shared" si="0"/>
        <v>890783.91999999993</v>
      </c>
      <c r="N31" s="9" t="s">
        <v>251</v>
      </c>
      <c r="O31" s="36" t="s">
        <v>420</v>
      </c>
      <c r="P31" s="9" t="s">
        <v>408</v>
      </c>
      <c r="Q31" s="10">
        <v>43875</v>
      </c>
      <c r="R31" s="10">
        <v>43875</v>
      </c>
    </row>
    <row r="32" spans="1:18" x14ac:dyDescent="0.25">
      <c r="A32" s="7">
        <v>2019</v>
      </c>
      <c r="B32" s="2">
        <v>43739</v>
      </c>
      <c r="C32" s="2">
        <v>43830</v>
      </c>
      <c r="D32" s="9">
        <v>1000</v>
      </c>
      <c r="E32" s="3">
        <v>15000</v>
      </c>
      <c r="F32" s="22" t="s">
        <v>74</v>
      </c>
      <c r="G32" s="16" t="s">
        <v>274</v>
      </c>
      <c r="H32" s="30">
        <v>120000</v>
      </c>
      <c r="I32" s="31">
        <v>34232</v>
      </c>
      <c r="J32" s="32">
        <f t="shared" si="1"/>
        <v>154232</v>
      </c>
      <c r="K32" s="31">
        <v>151231.01</v>
      </c>
      <c r="L32" s="31">
        <v>151231.01</v>
      </c>
      <c r="M32" s="32">
        <f t="shared" si="0"/>
        <v>3000.9899999999907</v>
      </c>
      <c r="N32" s="9" t="s">
        <v>251</v>
      </c>
      <c r="O32" s="36" t="s">
        <v>420</v>
      </c>
      <c r="P32" s="9" t="s">
        <v>408</v>
      </c>
      <c r="Q32" s="10">
        <v>43875</v>
      </c>
      <c r="R32" s="10">
        <v>43875</v>
      </c>
    </row>
    <row r="33" spans="1:18" x14ac:dyDescent="0.25">
      <c r="A33" s="7">
        <v>2019</v>
      </c>
      <c r="B33" s="2">
        <v>43739</v>
      </c>
      <c r="C33" s="2">
        <v>43830</v>
      </c>
      <c r="D33" s="9">
        <v>1000</v>
      </c>
      <c r="E33" s="3">
        <v>15000</v>
      </c>
      <c r="F33" s="22" t="s">
        <v>75</v>
      </c>
      <c r="G33" s="16" t="s">
        <v>275</v>
      </c>
      <c r="H33" s="30">
        <v>120000</v>
      </c>
      <c r="I33" s="31">
        <v>34232</v>
      </c>
      <c r="J33" s="32">
        <f t="shared" si="1"/>
        <v>154232</v>
      </c>
      <c r="K33" s="31">
        <v>151231.01</v>
      </c>
      <c r="L33" s="31">
        <v>151231.01</v>
      </c>
      <c r="M33" s="32">
        <f t="shared" si="0"/>
        <v>3000.9899999999907</v>
      </c>
      <c r="N33" s="9" t="s">
        <v>251</v>
      </c>
      <c r="O33" s="36" t="s">
        <v>420</v>
      </c>
      <c r="P33" s="9" t="s">
        <v>408</v>
      </c>
      <c r="Q33" s="10">
        <v>43875</v>
      </c>
      <c r="R33" s="10">
        <v>43875</v>
      </c>
    </row>
    <row r="34" spans="1:18" x14ac:dyDescent="0.25">
      <c r="A34" s="7">
        <v>2019</v>
      </c>
      <c r="B34" s="2">
        <v>43739</v>
      </c>
      <c r="C34" s="2">
        <v>43830</v>
      </c>
      <c r="D34" s="9">
        <v>1000</v>
      </c>
      <c r="E34" s="3">
        <v>15000</v>
      </c>
      <c r="F34" s="22" t="s">
        <v>76</v>
      </c>
      <c r="G34" s="16" t="s">
        <v>228</v>
      </c>
      <c r="H34" s="30">
        <v>100000</v>
      </c>
      <c r="I34" s="31">
        <v>394739</v>
      </c>
      <c r="J34" s="32">
        <f t="shared" si="1"/>
        <v>494739</v>
      </c>
      <c r="K34" s="31">
        <v>493205.45</v>
      </c>
      <c r="L34" s="31">
        <v>493205.45</v>
      </c>
      <c r="M34" s="32">
        <f t="shared" si="0"/>
        <v>1533.5499999999884</v>
      </c>
      <c r="N34" s="9" t="s">
        <v>251</v>
      </c>
      <c r="O34" s="36" t="s">
        <v>420</v>
      </c>
      <c r="P34" s="9" t="s">
        <v>408</v>
      </c>
      <c r="Q34" s="10">
        <v>43875</v>
      </c>
      <c r="R34" s="10">
        <v>43875</v>
      </c>
    </row>
    <row r="35" spans="1:18" x14ac:dyDescent="0.25">
      <c r="A35" s="7">
        <v>2019</v>
      </c>
      <c r="B35" s="2">
        <v>43739</v>
      </c>
      <c r="C35" s="2">
        <v>43830</v>
      </c>
      <c r="D35" s="9">
        <v>1000</v>
      </c>
      <c r="E35" s="3">
        <v>17000</v>
      </c>
      <c r="F35" s="22" t="s">
        <v>77</v>
      </c>
      <c r="G35" s="16" t="s">
        <v>276</v>
      </c>
      <c r="H35" s="30">
        <v>100000</v>
      </c>
      <c r="I35" s="31">
        <v>394739</v>
      </c>
      <c r="J35" s="32">
        <f t="shared" si="1"/>
        <v>494739</v>
      </c>
      <c r="K35" s="31">
        <v>493205.45</v>
      </c>
      <c r="L35" s="31">
        <v>493205.45</v>
      </c>
      <c r="M35" s="32">
        <f t="shared" si="0"/>
        <v>1533.5499999999884</v>
      </c>
      <c r="N35" s="9" t="s">
        <v>251</v>
      </c>
      <c r="O35" s="36" t="s">
        <v>420</v>
      </c>
      <c r="P35" s="9" t="s">
        <v>408</v>
      </c>
      <c r="Q35" s="10">
        <v>43875</v>
      </c>
      <c r="R35" s="10">
        <v>43875</v>
      </c>
    </row>
    <row r="36" spans="1:18" x14ac:dyDescent="0.25">
      <c r="A36" s="7">
        <v>2019</v>
      </c>
      <c r="B36" s="2">
        <v>43739</v>
      </c>
      <c r="C36" s="2">
        <v>43830</v>
      </c>
      <c r="D36" s="9">
        <v>1000</v>
      </c>
      <c r="E36" s="4">
        <v>17000</v>
      </c>
      <c r="F36" s="22" t="s">
        <v>78</v>
      </c>
      <c r="G36" s="16" t="s">
        <v>277</v>
      </c>
      <c r="H36" s="30">
        <v>100000</v>
      </c>
      <c r="I36" s="31">
        <v>394739</v>
      </c>
      <c r="J36" s="32">
        <f t="shared" si="1"/>
        <v>494739</v>
      </c>
      <c r="K36" s="31">
        <v>493205.45</v>
      </c>
      <c r="L36" s="31">
        <v>493205.45</v>
      </c>
      <c r="M36" s="32">
        <f t="shared" si="0"/>
        <v>1533.5499999999884</v>
      </c>
      <c r="N36" s="9" t="s">
        <v>251</v>
      </c>
      <c r="O36" s="36" t="s">
        <v>420</v>
      </c>
      <c r="P36" s="9" t="s">
        <v>408</v>
      </c>
      <c r="Q36" s="10">
        <v>43875</v>
      </c>
      <c r="R36" s="10">
        <v>43875</v>
      </c>
    </row>
    <row r="37" spans="1:18" x14ac:dyDescent="0.25">
      <c r="A37" s="7">
        <v>2019</v>
      </c>
      <c r="B37" s="2">
        <v>43739</v>
      </c>
      <c r="C37" s="2">
        <v>43830</v>
      </c>
      <c r="D37" s="9">
        <v>1000</v>
      </c>
      <c r="E37" s="3">
        <v>17000</v>
      </c>
      <c r="F37" s="22" t="s">
        <v>79</v>
      </c>
      <c r="G37" s="16" t="s">
        <v>229</v>
      </c>
      <c r="H37" s="30">
        <v>0</v>
      </c>
      <c r="I37" s="31">
        <v>487273.2</v>
      </c>
      <c r="J37" s="32">
        <f t="shared" si="1"/>
        <v>487273.2</v>
      </c>
      <c r="K37" s="31">
        <v>381612.17</v>
      </c>
      <c r="L37" s="31">
        <v>381612.17</v>
      </c>
      <c r="M37" s="32">
        <f t="shared" si="0"/>
        <v>105661.03000000003</v>
      </c>
      <c r="N37" s="9" t="s">
        <v>251</v>
      </c>
      <c r="O37" s="36" t="s">
        <v>420</v>
      </c>
      <c r="P37" s="9" t="s">
        <v>408</v>
      </c>
      <c r="Q37" s="10">
        <v>43875</v>
      </c>
      <c r="R37" s="10">
        <v>43875</v>
      </c>
    </row>
    <row r="38" spans="1:18" x14ac:dyDescent="0.25">
      <c r="A38" s="7">
        <v>2019</v>
      </c>
      <c r="B38" s="2">
        <v>43739</v>
      </c>
      <c r="C38" s="2">
        <v>43830</v>
      </c>
      <c r="D38" s="9">
        <v>2000</v>
      </c>
      <c r="E38" s="4">
        <v>20000</v>
      </c>
      <c r="F38" s="22" t="s">
        <v>80</v>
      </c>
      <c r="G38" s="16" t="s">
        <v>278</v>
      </c>
      <c r="H38" s="30">
        <v>0</v>
      </c>
      <c r="I38" s="31">
        <v>487273.2</v>
      </c>
      <c r="J38" s="32">
        <f t="shared" si="1"/>
        <v>487273.2</v>
      </c>
      <c r="K38" s="31">
        <v>381612.17</v>
      </c>
      <c r="L38" s="31">
        <v>381612.17</v>
      </c>
      <c r="M38" s="32">
        <f t="shared" si="0"/>
        <v>105661.03000000003</v>
      </c>
      <c r="N38" s="9" t="s">
        <v>251</v>
      </c>
      <c r="O38" s="36" t="s">
        <v>420</v>
      </c>
      <c r="P38" s="9" t="s">
        <v>408</v>
      </c>
      <c r="Q38" s="10">
        <v>43875</v>
      </c>
      <c r="R38" s="10">
        <v>43875</v>
      </c>
    </row>
    <row r="39" spans="1:18" x14ac:dyDescent="0.25">
      <c r="A39" s="7">
        <v>2019</v>
      </c>
      <c r="B39" s="2">
        <v>43739</v>
      </c>
      <c r="C39" s="2">
        <v>43830</v>
      </c>
      <c r="D39" s="9">
        <v>2000</v>
      </c>
      <c r="E39" s="4">
        <v>20000</v>
      </c>
      <c r="F39" s="22" t="s">
        <v>81</v>
      </c>
      <c r="G39" s="16" t="s">
        <v>279</v>
      </c>
      <c r="H39" s="30">
        <v>0</v>
      </c>
      <c r="I39" s="31">
        <v>487273.2</v>
      </c>
      <c r="J39" s="32">
        <f t="shared" si="1"/>
        <v>487273.2</v>
      </c>
      <c r="K39" s="31">
        <v>381612.17</v>
      </c>
      <c r="L39" s="31">
        <v>381612.17</v>
      </c>
      <c r="M39" s="32">
        <f t="shared" si="0"/>
        <v>105661.03000000003</v>
      </c>
      <c r="N39" s="9" t="s">
        <v>251</v>
      </c>
      <c r="O39" s="36" t="s">
        <v>420</v>
      </c>
      <c r="P39" s="9" t="s">
        <v>408</v>
      </c>
      <c r="Q39" s="10">
        <v>43875</v>
      </c>
      <c r="R39" s="10">
        <v>43875</v>
      </c>
    </row>
    <row r="40" spans="1:18" x14ac:dyDescent="0.25">
      <c r="A40" s="7">
        <v>2019</v>
      </c>
      <c r="B40" s="2">
        <v>43739</v>
      </c>
      <c r="C40" s="2">
        <v>43830</v>
      </c>
      <c r="D40" s="9">
        <v>2000</v>
      </c>
      <c r="E40" s="4">
        <v>21000</v>
      </c>
      <c r="F40" s="22" t="s">
        <v>82</v>
      </c>
      <c r="G40" s="16" t="s">
        <v>230</v>
      </c>
      <c r="H40" s="27">
        <v>1236809</v>
      </c>
      <c r="I40" s="28">
        <v>1498131</v>
      </c>
      <c r="J40" s="29">
        <f t="shared" si="1"/>
        <v>2734940</v>
      </c>
      <c r="K40" s="28">
        <v>2630248.09</v>
      </c>
      <c r="L40" s="28">
        <v>2630248.09</v>
      </c>
      <c r="M40" s="29">
        <f t="shared" si="0"/>
        <v>104691.91000000015</v>
      </c>
      <c r="N40" s="9" t="s">
        <v>251</v>
      </c>
      <c r="O40" s="36" t="s">
        <v>420</v>
      </c>
      <c r="P40" s="9" t="s">
        <v>408</v>
      </c>
      <c r="Q40" s="10">
        <v>43875</v>
      </c>
      <c r="R40" s="10">
        <v>43875</v>
      </c>
    </row>
    <row r="41" spans="1:18" ht="25.5" x14ac:dyDescent="0.25">
      <c r="A41" s="7">
        <v>2019</v>
      </c>
      <c r="B41" s="2">
        <v>43739</v>
      </c>
      <c r="C41" s="2">
        <v>43830</v>
      </c>
      <c r="D41" s="9">
        <v>2000</v>
      </c>
      <c r="E41" s="4">
        <v>21000</v>
      </c>
      <c r="F41" s="22" t="s">
        <v>83</v>
      </c>
      <c r="G41" s="16" t="s">
        <v>231</v>
      </c>
      <c r="H41" s="30">
        <v>399194.7</v>
      </c>
      <c r="I41" s="31">
        <v>328029.00999999995</v>
      </c>
      <c r="J41" s="32">
        <f t="shared" si="1"/>
        <v>727223.71</v>
      </c>
      <c r="K41" s="31">
        <v>705672.76</v>
      </c>
      <c r="L41" s="31">
        <v>705672.76</v>
      </c>
      <c r="M41" s="32">
        <f t="shared" si="0"/>
        <v>21550.949999999953</v>
      </c>
      <c r="N41" s="9" t="s">
        <v>251</v>
      </c>
      <c r="O41" s="36" t="s">
        <v>420</v>
      </c>
      <c r="P41" s="9" t="s">
        <v>408</v>
      </c>
      <c r="Q41" s="10">
        <v>43875</v>
      </c>
      <c r="R41" s="10">
        <v>43875</v>
      </c>
    </row>
    <row r="42" spans="1:18" x14ac:dyDescent="0.25">
      <c r="A42" s="7">
        <v>2019</v>
      </c>
      <c r="B42" s="2">
        <v>43739</v>
      </c>
      <c r="C42" s="2">
        <v>43830</v>
      </c>
      <c r="D42" s="9">
        <v>2000</v>
      </c>
      <c r="E42" s="4">
        <v>21000</v>
      </c>
      <c r="F42" s="22" t="s">
        <v>84</v>
      </c>
      <c r="G42" s="16" t="s">
        <v>280</v>
      </c>
      <c r="H42" s="30">
        <v>106099</v>
      </c>
      <c r="I42" s="31">
        <v>122615</v>
      </c>
      <c r="J42" s="32">
        <f t="shared" si="1"/>
        <v>228714</v>
      </c>
      <c r="K42" s="31">
        <v>224835.6</v>
      </c>
      <c r="L42" s="31">
        <v>224835.6</v>
      </c>
      <c r="M42" s="32">
        <f t="shared" si="0"/>
        <v>3878.3999999999942</v>
      </c>
      <c r="N42" s="9" t="s">
        <v>251</v>
      </c>
      <c r="O42" s="36" t="s">
        <v>420</v>
      </c>
      <c r="P42" s="9" t="s">
        <v>408</v>
      </c>
      <c r="Q42" s="10">
        <v>43875</v>
      </c>
      <c r="R42" s="10">
        <v>43875</v>
      </c>
    </row>
    <row r="43" spans="1:18" x14ac:dyDescent="0.25">
      <c r="A43" s="7">
        <v>2019</v>
      </c>
      <c r="B43" s="2">
        <v>43739</v>
      </c>
      <c r="C43" s="2">
        <v>43830</v>
      </c>
      <c r="D43" s="9">
        <v>2000</v>
      </c>
      <c r="E43" s="4">
        <v>21000</v>
      </c>
      <c r="F43" s="22" t="s">
        <v>85</v>
      </c>
      <c r="G43" s="16" t="s">
        <v>280</v>
      </c>
      <c r="H43" s="30">
        <v>106099</v>
      </c>
      <c r="I43" s="31">
        <v>122615</v>
      </c>
      <c r="J43" s="32">
        <f t="shared" si="1"/>
        <v>228714</v>
      </c>
      <c r="K43" s="31">
        <v>224835.6</v>
      </c>
      <c r="L43" s="31">
        <v>224835.6</v>
      </c>
      <c r="M43" s="32">
        <f t="shared" si="0"/>
        <v>3878.3999999999942</v>
      </c>
      <c r="N43" s="9" t="s">
        <v>251</v>
      </c>
      <c r="O43" s="36" t="s">
        <v>420</v>
      </c>
      <c r="P43" s="9" t="s">
        <v>408</v>
      </c>
      <c r="Q43" s="10">
        <v>43875</v>
      </c>
      <c r="R43" s="10">
        <v>43875</v>
      </c>
    </row>
    <row r="44" spans="1:18" x14ac:dyDescent="0.25">
      <c r="A44" s="7">
        <v>2019</v>
      </c>
      <c r="B44" s="2">
        <v>43739</v>
      </c>
      <c r="C44" s="2">
        <v>43830</v>
      </c>
      <c r="D44" s="9">
        <v>2000</v>
      </c>
      <c r="E44" s="4">
        <v>21000</v>
      </c>
      <c r="F44" s="22" t="s">
        <v>86</v>
      </c>
      <c r="G44" s="16" t="s">
        <v>281</v>
      </c>
      <c r="H44" s="30">
        <v>126310</v>
      </c>
      <c r="I44" s="31">
        <v>33860</v>
      </c>
      <c r="J44" s="32">
        <f t="shared" si="1"/>
        <v>160170</v>
      </c>
      <c r="K44" s="31">
        <v>151754.78</v>
      </c>
      <c r="L44" s="31">
        <v>151754.78</v>
      </c>
      <c r="M44" s="32">
        <f t="shared" si="0"/>
        <v>8415.2200000000012</v>
      </c>
      <c r="N44" s="9" t="s">
        <v>251</v>
      </c>
      <c r="O44" s="36" t="s">
        <v>420</v>
      </c>
      <c r="P44" s="9" t="s">
        <v>408</v>
      </c>
      <c r="Q44" s="10">
        <v>43875</v>
      </c>
      <c r="R44" s="10">
        <v>43875</v>
      </c>
    </row>
    <row r="45" spans="1:18" x14ac:dyDescent="0.25">
      <c r="A45" s="7">
        <v>2019</v>
      </c>
      <c r="B45" s="2">
        <v>43739</v>
      </c>
      <c r="C45" s="2">
        <v>43830</v>
      </c>
      <c r="D45" s="9">
        <v>2000</v>
      </c>
      <c r="E45" s="4">
        <v>21000</v>
      </c>
      <c r="F45" s="22" t="s">
        <v>87</v>
      </c>
      <c r="G45" s="16" t="s">
        <v>282</v>
      </c>
      <c r="H45" s="30">
        <v>126310</v>
      </c>
      <c r="I45" s="31">
        <v>33860</v>
      </c>
      <c r="J45" s="32">
        <f t="shared" si="1"/>
        <v>160170</v>
      </c>
      <c r="K45" s="31">
        <v>151754.78</v>
      </c>
      <c r="L45" s="31">
        <v>151754.78</v>
      </c>
      <c r="M45" s="32">
        <f t="shared" si="0"/>
        <v>8415.2200000000012</v>
      </c>
      <c r="N45" s="9" t="s">
        <v>251</v>
      </c>
      <c r="O45" s="36" t="s">
        <v>420</v>
      </c>
      <c r="P45" s="9" t="s">
        <v>408</v>
      </c>
      <c r="Q45" s="10">
        <v>43875</v>
      </c>
      <c r="R45" s="10">
        <v>43875</v>
      </c>
    </row>
    <row r="46" spans="1:18" x14ac:dyDescent="0.25">
      <c r="A46" s="7">
        <v>2019</v>
      </c>
      <c r="B46" s="2">
        <v>43739</v>
      </c>
      <c r="C46" s="2">
        <v>43830</v>
      </c>
      <c r="D46" s="9">
        <v>2000</v>
      </c>
      <c r="E46" s="4">
        <v>21000</v>
      </c>
      <c r="F46" s="22" t="s">
        <v>88</v>
      </c>
      <c r="G46" s="16" t="s">
        <v>283</v>
      </c>
      <c r="H46" s="30">
        <v>154785.70000000001</v>
      </c>
      <c r="I46" s="31">
        <v>37428</v>
      </c>
      <c r="J46" s="32">
        <f t="shared" si="1"/>
        <v>192213.7</v>
      </c>
      <c r="K46" s="31">
        <v>192086.62</v>
      </c>
      <c r="L46" s="31">
        <v>192086.62</v>
      </c>
      <c r="M46" s="32">
        <f t="shared" si="0"/>
        <v>127.0800000000163</v>
      </c>
      <c r="N46" s="9" t="s">
        <v>251</v>
      </c>
      <c r="O46" s="36" t="s">
        <v>420</v>
      </c>
      <c r="P46" s="9" t="s">
        <v>408</v>
      </c>
      <c r="Q46" s="10">
        <v>43875</v>
      </c>
      <c r="R46" s="10">
        <v>43875</v>
      </c>
    </row>
    <row r="47" spans="1:18" x14ac:dyDescent="0.25">
      <c r="A47" s="7">
        <v>2019</v>
      </c>
      <c r="B47" s="2">
        <v>43739</v>
      </c>
      <c r="C47" s="2">
        <v>43830</v>
      </c>
      <c r="D47" s="9">
        <v>2000</v>
      </c>
      <c r="E47" s="4">
        <v>21000</v>
      </c>
      <c r="F47" s="22" t="s">
        <v>89</v>
      </c>
      <c r="G47" s="16" t="s">
        <v>283</v>
      </c>
      <c r="H47" s="30">
        <v>154785.70000000001</v>
      </c>
      <c r="I47" s="31">
        <v>37428</v>
      </c>
      <c r="J47" s="32">
        <f t="shared" si="1"/>
        <v>192213.7</v>
      </c>
      <c r="K47" s="31">
        <v>192086.62</v>
      </c>
      <c r="L47" s="31">
        <v>192086.62</v>
      </c>
      <c r="M47" s="32">
        <f t="shared" si="0"/>
        <v>127.0800000000163</v>
      </c>
      <c r="N47" s="9" t="s">
        <v>251</v>
      </c>
      <c r="O47" s="36" t="s">
        <v>420</v>
      </c>
      <c r="P47" s="9" t="s">
        <v>408</v>
      </c>
      <c r="Q47" s="10">
        <v>43875</v>
      </c>
      <c r="R47" s="10">
        <v>43875</v>
      </c>
    </row>
    <row r="48" spans="1:18" x14ac:dyDescent="0.25">
      <c r="A48" s="7">
        <v>2019</v>
      </c>
      <c r="B48" s="2">
        <v>43739</v>
      </c>
      <c r="C48" s="2">
        <v>43830</v>
      </c>
      <c r="D48" s="9">
        <v>2000</v>
      </c>
      <c r="E48" s="4">
        <v>21000</v>
      </c>
      <c r="F48" s="22" t="s">
        <v>284</v>
      </c>
      <c r="G48" s="16" t="s">
        <v>285</v>
      </c>
      <c r="H48" s="30">
        <v>0</v>
      </c>
      <c r="I48" s="31">
        <v>134126.01</v>
      </c>
      <c r="J48" s="32">
        <f t="shared" si="1"/>
        <v>134126.01</v>
      </c>
      <c r="K48" s="31">
        <v>126953.76</v>
      </c>
      <c r="L48" s="31">
        <v>126953.76</v>
      </c>
      <c r="M48" s="32">
        <f t="shared" si="0"/>
        <v>7172.2500000000146</v>
      </c>
      <c r="N48" s="9" t="s">
        <v>251</v>
      </c>
      <c r="O48" s="36" t="s">
        <v>420</v>
      </c>
      <c r="P48" s="9" t="s">
        <v>408</v>
      </c>
      <c r="Q48" s="10">
        <v>43875</v>
      </c>
      <c r="R48" s="10">
        <v>43875</v>
      </c>
    </row>
    <row r="49" spans="1:18" x14ac:dyDescent="0.25">
      <c r="A49" s="7">
        <v>2019</v>
      </c>
      <c r="B49" s="2">
        <v>43739</v>
      </c>
      <c r="C49" s="2">
        <v>43830</v>
      </c>
      <c r="D49" s="11">
        <v>2000</v>
      </c>
      <c r="E49" s="4" t="s">
        <v>83</v>
      </c>
      <c r="F49" s="22" t="s">
        <v>286</v>
      </c>
      <c r="G49" s="16" t="s">
        <v>287</v>
      </c>
      <c r="H49" s="30">
        <v>0</v>
      </c>
      <c r="I49" s="31">
        <v>134126.01</v>
      </c>
      <c r="J49" s="32">
        <f t="shared" si="1"/>
        <v>134126.01</v>
      </c>
      <c r="K49" s="31">
        <v>126953.76</v>
      </c>
      <c r="L49" s="31">
        <v>126953.76</v>
      </c>
      <c r="M49" s="32">
        <f t="shared" si="0"/>
        <v>7172.2500000000146</v>
      </c>
      <c r="N49" s="9" t="s">
        <v>251</v>
      </c>
      <c r="O49" s="36" t="s">
        <v>420</v>
      </c>
      <c r="P49" s="9" t="s">
        <v>408</v>
      </c>
      <c r="Q49" s="10">
        <v>43875</v>
      </c>
      <c r="R49" s="10">
        <v>43875</v>
      </c>
    </row>
    <row r="50" spans="1:18" ht="25.5" x14ac:dyDescent="0.25">
      <c r="A50" s="7">
        <v>2019</v>
      </c>
      <c r="B50" s="2">
        <v>43739</v>
      </c>
      <c r="C50" s="2">
        <v>43830</v>
      </c>
      <c r="D50" s="9">
        <v>2000</v>
      </c>
      <c r="E50" s="4">
        <v>22000</v>
      </c>
      <c r="F50" s="22" t="s">
        <v>90</v>
      </c>
      <c r="G50" s="16" t="s">
        <v>288</v>
      </c>
      <c r="H50" s="30">
        <v>12000</v>
      </c>
      <c r="I50" s="31">
        <v>0</v>
      </c>
      <c r="J50" s="32">
        <f t="shared" si="1"/>
        <v>12000</v>
      </c>
      <c r="K50" s="31">
        <v>10042</v>
      </c>
      <c r="L50" s="31">
        <v>10042</v>
      </c>
      <c r="M50" s="32">
        <f t="shared" si="0"/>
        <v>1958</v>
      </c>
      <c r="N50" s="9" t="s">
        <v>251</v>
      </c>
      <c r="O50" s="36" t="s">
        <v>420</v>
      </c>
      <c r="P50" s="9" t="s">
        <v>408</v>
      </c>
      <c r="Q50" s="10">
        <v>43875</v>
      </c>
      <c r="R50" s="10">
        <v>43875</v>
      </c>
    </row>
    <row r="51" spans="1:18" x14ac:dyDescent="0.25">
      <c r="A51" s="7">
        <v>2019</v>
      </c>
      <c r="B51" s="2">
        <v>43739</v>
      </c>
      <c r="C51" s="2">
        <v>43830</v>
      </c>
      <c r="D51" s="9">
        <v>2000</v>
      </c>
      <c r="E51" s="4">
        <v>22000</v>
      </c>
      <c r="F51" s="22" t="s">
        <v>91</v>
      </c>
      <c r="G51" s="16" t="s">
        <v>289</v>
      </c>
      <c r="H51" s="30">
        <v>12000</v>
      </c>
      <c r="I51" s="31">
        <v>0</v>
      </c>
      <c r="J51" s="32">
        <f t="shared" si="1"/>
        <v>12000</v>
      </c>
      <c r="K51" s="31">
        <v>10042</v>
      </c>
      <c r="L51" s="31">
        <v>10042</v>
      </c>
      <c r="M51" s="32">
        <f t="shared" si="0"/>
        <v>1958</v>
      </c>
      <c r="N51" s="9" t="s">
        <v>251</v>
      </c>
      <c r="O51" s="36" t="s">
        <v>420</v>
      </c>
      <c r="P51" s="9" t="s">
        <v>408</v>
      </c>
      <c r="Q51" s="10">
        <v>43875</v>
      </c>
      <c r="R51" s="10">
        <v>43875</v>
      </c>
    </row>
    <row r="52" spans="1:18" x14ac:dyDescent="0.25">
      <c r="A52" s="7">
        <v>2019</v>
      </c>
      <c r="B52" s="2">
        <v>43739</v>
      </c>
      <c r="C52" s="2">
        <v>43830</v>
      </c>
      <c r="D52" s="9">
        <v>2000</v>
      </c>
      <c r="E52" s="4">
        <v>22000</v>
      </c>
      <c r="F52" s="22" t="s">
        <v>92</v>
      </c>
      <c r="G52" s="16" t="s">
        <v>232</v>
      </c>
      <c r="H52" s="30">
        <v>154865</v>
      </c>
      <c r="I52" s="31">
        <v>117559</v>
      </c>
      <c r="J52" s="32">
        <f t="shared" si="1"/>
        <v>272424</v>
      </c>
      <c r="K52" s="31">
        <v>264784.14</v>
      </c>
      <c r="L52" s="31">
        <v>264784.14</v>
      </c>
      <c r="M52" s="32">
        <f t="shared" si="0"/>
        <v>7639.859999999986</v>
      </c>
      <c r="N52" s="9" t="s">
        <v>251</v>
      </c>
      <c r="O52" s="36" t="s">
        <v>420</v>
      </c>
      <c r="P52" s="9" t="s">
        <v>408</v>
      </c>
      <c r="Q52" s="10">
        <v>43875</v>
      </c>
      <c r="R52" s="10">
        <v>43875</v>
      </c>
    </row>
    <row r="53" spans="1:18" x14ac:dyDescent="0.25">
      <c r="A53" s="7">
        <v>2019</v>
      </c>
      <c r="B53" s="2">
        <v>43739</v>
      </c>
      <c r="C53" s="2">
        <v>43830</v>
      </c>
      <c r="D53" s="9">
        <v>2000</v>
      </c>
      <c r="E53" s="4">
        <v>22000</v>
      </c>
      <c r="F53" s="22" t="s">
        <v>93</v>
      </c>
      <c r="G53" s="16" t="s">
        <v>290</v>
      </c>
      <c r="H53" s="30">
        <v>144865</v>
      </c>
      <c r="I53" s="31">
        <v>111372</v>
      </c>
      <c r="J53" s="32">
        <f t="shared" si="1"/>
        <v>256237</v>
      </c>
      <c r="K53" s="31">
        <v>255426.43</v>
      </c>
      <c r="L53" s="31">
        <v>255426.43</v>
      </c>
      <c r="M53" s="32">
        <f t="shared" si="0"/>
        <v>810.57000000000698</v>
      </c>
      <c r="N53" s="9" t="s">
        <v>251</v>
      </c>
      <c r="O53" s="36" t="s">
        <v>420</v>
      </c>
      <c r="P53" s="9" t="s">
        <v>408</v>
      </c>
      <c r="Q53" s="10">
        <v>43875</v>
      </c>
      <c r="R53" s="10">
        <v>43875</v>
      </c>
    </row>
    <row r="54" spans="1:18" ht="25.5" x14ac:dyDescent="0.25">
      <c r="A54" s="7">
        <v>2019</v>
      </c>
      <c r="B54" s="2">
        <v>43739</v>
      </c>
      <c r="C54" s="2">
        <v>43830</v>
      </c>
      <c r="D54" s="9">
        <v>2000</v>
      </c>
      <c r="E54" s="4">
        <v>22000</v>
      </c>
      <c r="F54" s="22" t="s">
        <v>94</v>
      </c>
      <c r="G54" s="16" t="s">
        <v>291</v>
      </c>
      <c r="H54" s="30">
        <v>120265</v>
      </c>
      <c r="I54" s="31">
        <v>116372</v>
      </c>
      <c r="J54" s="32">
        <f t="shared" si="1"/>
        <v>236637</v>
      </c>
      <c r="K54" s="31">
        <v>235871.42</v>
      </c>
      <c r="L54" s="31">
        <v>235871.42</v>
      </c>
      <c r="M54" s="32">
        <f t="shared" si="0"/>
        <v>765.57999999998719</v>
      </c>
      <c r="N54" s="9" t="s">
        <v>251</v>
      </c>
      <c r="O54" s="36" t="s">
        <v>420</v>
      </c>
      <c r="P54" s="9" t="s">
        <v>408</v>
      </c>
      <c r="Q54" s="10">
        <v>43875</v>
      </c>
      <c r="R54" s="10">
        <v>43875</v>
      </c>
    </row>
    <row r="55" spans="1:18" x14ac:dyDescent="0.25">
      <c r="A55" s="7">
        <v>2019</v>
      </c>
      <c r="B55" s="2">
        <v>43739</v>
      </c>
      <c r="C55" s="2">
        <v>43830</v>
      </c>
      <c r="D55" s="9">
        <v>2000</v>
      </c>
      <c r="E55" s="4">
        <v>22000</v>
      </c>
      <c r="F55" s="22" t="s">
        <v>95</v>
      </c>
      <c r="G55" s="16" t="s">
        <v>292</v>
      </c>
      <c r="H55" s="30">
        <v>24600</v>
      </c>
      <c r="I55" s="31">
        <v>-5000</v>
      </c>
      <c r="J55" s="32">
        <f t="shared" si="1"/>
        <v>19600</v>
      </c>
      <c r="K55" s="31">
        <v>19555.009999999998</v>
      </c>
      <c r="L55" s="31">
        <v>19555.009999999998</v>
      </c>
      <c r="M55" s="32">
        <f t="shared" si="0"/>
        <v>44.990000000001601</v>
      </c>
      <c r="N55" s="9" t="s">
        <v>251</v>
      </c>
      <c r="O55" s="36" t="s">
        <v>420</v>
      </c>
      <c r="P55" s="9" t="s">
        <v>408</v>
      </c>
      <c r="Q55" s="10">
        <v>43875</v>
      </c>
      <c r="R55" s="10">
        <v>43875</v>
      </c>
    </row>
    <row r="56" spans="1:18" x14ac:dyDescent="0.25">
      <c r="A56" s="7">
        <v>2019</v>
      </c>
      <c r="B56" s="2">
        <v>43739</v>
      </c>
      <c r="C56" s="2">
        <v>43830</v>
      </c>
      <c r="D56" s="9">
        <v>2000</v>
      </c>
      <c r="E56" s="4">
        <v>22000</v>
      </c>
      <c r="F56" s="22" t="s">
        <v>293</v>
      </c>
      <c r="G56" s="16" t="s">
        <v>294</v>
      </c>
      <c r="H56" s="30">
        <v>0</v>
      </c>
      <c r="I56" s="31">
        <v>4591</v>
      </c>
      <c r="J56" s="32">
        <f t="shared" si="1"/>
        <v>4591</v>
      </c>
      <c r="K56" s="31">
        <v>3287.7</v>
      </c>
      <c r="L56" s="31">
        <v>3287.7</v>
      </c>
      <c r="M56" s="32">
        <f t="shared" si="0"/>
        <v>1303.3000000000002</v>
      </c>
      <c r="N56" s="9" t="s">
        <v>251</v>
      </c>
      <c r="O56" s="36" t="s">
        <v>420</v>
      </c>
      <c r="P56" s="9" t="s">
        <v>408</v>
      </c>
      <c r="Q56" s="10">
        <v>43875</v>
      </c>
      <c r="R56" s="10">
        <v>43875</v>
      </c>
    </row>
    <row r="57" spans="1:18" x14ac:dyDescent="0.25">
      <c r="A57" s="7">
        <v>2019</v>
      </c>
      <c r="B57" s="2">
        <v>43739</v>
      </c>
      <c r="C57" s="2">
        <v>43830</v>
      </c>
      <c r="D57" s="9">
        <v>2000</v>
      </c>
      <c r="E57" s="4">
        <v>22000</v>
      </c>
      <c r="F57" s="22" t="s">
        <v>295</v>
      </c>
      <c r="G57" s="16" t="s">
        <v>296</v>
      </c>
      <c r="H57" s="30">
        <v>0</v>
      </c>
      <c r="I57" s="31">
        <v>4591</v>
      </c>
      <c r="J57" s="32">
        <f t="shared" si="1"/>
        <v>4591</v>
      </c>
      <c r="K57" s="31">
        <v>3287.7</v>
      </c>
      <c r="L57" s="31">
        <v>3287.7</v>
      </c>
      <c r="M57" s="32">
        <f t="shared" si="0"/>
        <v>1303.3000000000002</v>
      </c>
      <c r="N57" s="9" t="s">
        <v>251</v>
      </c>
      <c r="O57" s="36" t="s">
        <v>420</v>
      </c>
      <c r="P57" s="9" t="s">
        <v>408</v>
      </c>
      <c r="Q57" s="10">
        <v>43875</v>
      </c>
      <c r="R57" s="10">
        <v>43875</v>
      </c>
    </row>
    <row r="58" spans="1:18" x14ac:dyDescent="0.25">
      <c r="A58" s="7">
        <v>2019</v>
      </c>
      <c r="B58" s="2">
        <v>43739</v>
      </c>
      <c r="C58" s="2">
        <v>43830</v>
      </c>
      <c r="D58" s="9">
        <v>2000</v>
      </c>
      <c r="E58" s="4">
        <v>24000</v>
      </c>
      <c r="F58" s="22" t="s">
        <v>96</v>
      </c>
      <c r="G58" s="16" t="s">
        <v>297</v>
      </c>
      <c r="H58" s="30">
        <v>10000</v>
      </c>
      <c r="I58" s="31">
        <v>1596</v>
      </c>
      <c r="J58" s="32">
        <f t="shared" si="1"/>
        <v>11596</v>
      </c>
      <c r="K58" s="31">
        <v>6070.01</v>
      </c>
      <c r="L58" s="31">
        <v>6070.01</v>
      </c>
      <c r="M58" s="32">
        <f t="shared" si="0"/>
        <v>5525.99</v>
      </c>
      <c r="N58" s="9" t="s">
        <v>251</v>
      </c>
      <c r="O58" s="36" t="s">
        <v>420</v>
      </c>
      <c r="P58" s="9" t="s">
        <v>408</v>
      </c>
      <c r="Q58" s="10">
        <v>43875</v>
      </c>
      <c r="R58" s="10">
        <v>43875</v>
      </c>
    </row>
    <row r="59" spans="1:18" x14ac:dyDescent="0.25">
      <c r="A59" s="7">
        <v>2019</v>
      </c>
      <c r="B59" s="2">
        <v>43739</v>
      </c>
      <c r="C59" s="2">
        <v>43830</v>
      </c>
      <c r="D59" s="9">
        <v>2000</v>
      </c>
      <c r="E59" s="4">
        <v>24000</v>
      </c>
      <c r="F59" s="22" t="s">
        <v>97</v>
      </c>
      <c r="G59" s="16" t="s">
        <v>297</v>
      </c>
      <c r="H59" s="30">
        <v>10000</v>
      </c>
      <c r="I59" s="31">
        <v>1596</v>
      </c>
      <c r="J59" s="32">
        <f t="shared" si="1"/>
        <v>11596</v>
      </c>
      <c r="K59" s="31">
        <v>6070.01</v>
      </c>
      <c r="L59" s="31">
        <v>6070.01</v>
      </c>
      <c r="M59" s="32">
        <f t="shared" si="0"/>
        <v>5525.99</v>
      </c>
      <c r="N59" s="9" t="s">
        <v>251</v>
      </c>
      <c r="O59" s="36" t="s">
        <v>420</v>
      </c>
      <c r="P59" s="9" t="s">
        <v>408</v>
      </c>
      <c r="Q59" s="10">
        <v>43875</v>
      </c>
      <c r="R59" s="10">
        <v>43875</v>
      </c>
    </row>
    <row r="60" spans="1:18" ht="25.5" x14ac:dyDescent="0.25">
      <c r="A60" s="7">
        <v>2019</v>
      </c>
      <c r="B60" s="2">
        <v>43739</v>
      </c>
      <c r="C60" s="2">
        <v>43830</v>
      </c>
      <c r="D60" s="9">
        <v>2000</v>
      </c>
      <c r="E60" s="4">
        <v>24000</v>
      </c>
      <c r="F60" s="22" t="s">
        <v>98</v>
      </c>
      <c r="G60" s="16" t="s">
        <v>233</v>
      </c>
      <c r="H60" s="30">
        <v>166000</v>
      </c>
      <c r="I60" s="31">
        <v>14010</v>
      </c>
      <c r="J60" s="32">
        <f t="shared" si="1"/>
        <v>180010</v>
      </c>
      <c r="K60" s="31">
        <v>149895.10999999999</v>
      </c>
      <c r="L60" s="31">
        <v>149895.10999999999</v>
      </c>
      <c r="M60" s="32">
        <f t="shared" si="0"/>
        <v>30114.890000000014</v>
      </c>
      <c r="N60" s="9" t="s">
        <v>251</v>
      </c>
      <c r="O60" s="36" t="s">
        <v>420</v>
      </c>
      <c r="P60" s="9" t="s">
        <v>408</v>
      </c>
      <c r="Q60" s="10">
        <v>43875</v>
      </c>
      <c r="R60" s="10">
        <v>43875</v>
      </c>
    </row>
    <row r="61" spans="1:18" x14ac:dyDescent="0.25">
      <c r="A61" s="7">
        <v>2019</v>
      </c>
      <c r="B61" s="2">
        <v>43739</v>
      </c>
      <c r="C61" s="2">
        <v>43830</v>
      </c>
      <c r="D61" s="9">
        <v>2000</v>
      </c>
      <c r="E61" s="4">
        <v>24000</v>
      </c>
      <c r="F61" s="22" t="s">
        <v>99</v>
      </c>
      <c r="G61" s="16" t="s">
        <v>298</v>
      </c>
      <c r="H61" s="30">
        <v>15000</v>
      </c>
      <c r="I61" s="31">
        <v>-13000</v>
      </c>
      <c r="J61" s="32">
        <f t="shared" si="1"/>
        <v>2000</v>
      </c>
      <c r="K61" s="31">
        <v>1898.46</v>
      </c>
      <c r="L61" s="31">
        <v>1898.46</v>
      </c>
      <c r="M61" s="32">
        <f t="shared" si="0"/>
        <v>101.53999999999996</v>
      </c>
      <c r="N61" s="9" t="s">
        <v>251</v>
      </c>
      <c r="O61" s="36" t="s">
        <v>420</v>
      </c>
      <c r="P61" s="9" t="s">
        <v>408</v>
      </c>
      <c r="Q61" s="10">
        <v>43875</v>
      </c>
      <c r="R61" s="10">
        <v>43875</v>
      </c>
    </row>
    <row r="62" spans="1:18" x14ac:dyDescent="0.25">
      <c r="A62" s="7">
        <v>2019</v>
      </c>
      <c r="B62" s="2">
        <v>43739</v>
      </c>
      <c r="C62" s="2">
        <v>43830</v>
      </c>
      <c r="D62" s="9">
        <v>2000</v>
      </c>
      <c r="E62" s="4">
        <v>24000</v>
      </c>
      <c r="F62" s="22" t="s">
        <v>100</v>
      </c>
      <c r="G62" s="16" t="s">
        <v>298</v>
      </c>
      <c r="H62" s="30">
        <v>15000</v>
      </c>
      <c r="I62" s="31">
        <v>-13000</v>
      </c>
      <c r="J62" s="32">
        <f t="shared" si="1"/>
        <v>2000</v>
      </c>
      <c r="K62" s="31">
        <v>1898.46</v>
      </c>
      <c r="L62" s="31">
        <v>1898.46</v>
      </c>
      <c r="M62" s="32">
        <f t="shared" si="0"/>
        <v>101.53999999999996</v>
      </c>
      <c r="N62" s="9" t="s">
        <v>251</v>
      </c>
      <c r="O62" s="36" t="s">
        <v>420</v>
      </c>
      <c r="P62" s="9" t="s">
        <v>408</v>
      </c>
      <c r="Q62" s="10">
        <v>43875</v>
      </c>
      <c r="R62" s="10">
        <v>43875</v>
      </c>
    </row>
    <row r="63" spans="1:18" x14ac:dyDescent="0.25">
      <c r="A63" s="7">
        <v>2019</v>
      </c>
      <c r="B63" s="2">
        <v>43739</v>
      </c>
      <c r="C63" s="2">
        <v>43830</v>
      </c>
      <c r="D63" s="9">
        <v>2000</v>
      </c>
      <c r="E63" s="4">
        <v>24000</v>
      </c>
      <c r="F63" s="22" t="s">
        <v>101</v>
      </c>
      <c r="G63" s="16" t="s">
        <v>299</v>
      </c>
      <c r="H63" s="30">
        <v>6000</v>
      </c>
      <c r="I63" s="31">
        <v>-3954</v>
      </c>
      <c r="J63" s="32">
        <f t="shared" si="1"/>
        <v>2046</v>
      </c>
      <c r="K63" s="31">
        <v>1471.02</v>
      </c>
      <c r="L63" s="31">
        <v>1471.02</v>
      </c>
      <c r="M63" s="32">
        <f t="shared" si="0"/>
        <v>574.98</v>
      </c>
      <c r="N63" s="9" t="s">
        <v>251</v>
      </c>
      <c r="O63" s="36" t="s">
        <v>420</v>
      </c>
      <c r="P63" s="9" t="s">
        <v>408</v>
      </c>
      <c r="Q63" s="10">
        <v>43875</v>
      </c>
      <c r="R63" s="10">
        <v>43875</v>
      </c>
    </row>
    <row r="64" spans="1:18" x14ac:dyDescent="0.25">
      <c r="A64" s="7">
        <v>2019</v>
      </c>
      <c r="B64" s="2">
        <v>43739</v>
      </c>
      <c r="C64" s="2">
        <v>43830</v>
      </c>
      <c r="D64" s="9">
        <v>2000</v>
      </c>
      <c r="E64" s="4">
        <v>24000</v>
      </c>
      <c r="F64" s="22" t="s">
        <v>102</v>
      </c>
      <c r="G64" s="16" t="s">
        <v>299</v>
      </c>
      <c r="H64" s="30">
        <v>6000</v>
      </c>
      <c r="I64" s="31">
        <v>-3954</v>
      </c>
      <c r="J64" s="32">
        <f t="shared" si="1"/>
        <v>2046</v>
      </c>
      <c r="K64" s="31">
        <v>1471.02</v>
      </c>
      <c r="L64" s="31">
        <v>1471.02</v>
      </c>
      <c r="M64" s="32">
        <f t="shared" si="0"/>
        <v>574.98</v>
      </c>
      <c r="N64" s="9" t="s">
        <v>251</v>
      </c>
      <c r="O64" s="36" t="s">
        <v>420</v>
      </c>
      <c r="P64" s="9" t="s">
        <v>408</v>
      </c>
      <c r="Q64" s="10">
        <v>43875</v>
      </c>
      <c r="R64" s="10">
        <v>43875</v>
      </c>
    </row>
    <row r="65" spans="1:18" x14ac:dyDescent="0.25">
      <c r="A65" s="7">
        <v>2019</v>
      </c>
      <c r="B65" s="2">
        <v>43739</v>
      </c>
      <c r="C65" s="2">
        <v>43830</v>
      </c>
      <c r="D65" s="9">
        <v>2000</v>
      </c>
      <c r="E65" s="4">
        <v>24000</v>
      </c>
      <c r="F65" s="22" t="s">
        <v>103</v>
      </c>
      <c r="G65" s="16" t="s">
        <v>300</v>
      </c>
      <c r="H65" s="30">
        <v>1000</v>
      </c>
      <c r="I65" s="31">
        <v>0</v>
      </c>
      <c r="J65" s="32">
        <f t="shared" si="1"/>
        <v>1000</v>
      </c>
      <c r="K65" s="31">
        <v>463.17</v>
      </c>
      <c r="L65" s="31">
        <v>463.17</v>
      </c>
      <c r="M65" s="32">
        <f t="shared" si="0"/>
        <v>536.82999999999993</v>
      </c>
      <c r="N65" s="9" t="s">
        <v>251</v>
      </c>
      <c r="O65" s="36" t="s">
        <v>420</v>
      </c>
      <c r="P65" s="9" t="s">
        <v>408</v>
      </c>
      <c r="Q65" s="10">
        <v>43875</v>
      </c>
      <c r="R65" s="10">
        <v>43875</v>
      </c>
    </row>
    <row r="66" spans="1:18" x14ac:dyDescent="0.25">
      <c r="A66" s="7">
        <v>2019</v>
      </c>
      <c r="B66" s="2">
        <v>43739</v>
      </c>
      <c r="C66" s="2">
        <v>43830</v>
      </c>
      <c r="D66" s="9">
        <v>2000</v>
      </c>
      <c r="E66" s="4">
        <v>24000</v>
      </c>
      <c r="F66" s="22" t="s">
        <v>104</v>
      </c>
      <c r="G66" s="16" t="s">
        <v>300</v>
      </c>
      <c r="H66" s="30">
        <v>1000</v>
      </c>
      <c r="I66" s="31">
        <v>0</v>
      </c>
      <c r="J66" s="32">
        <f t="shared" si="1"/>
        <v>1000</v>
      </c>
      <c r="K66" s="31">
        <v>463.17</v>
      </c>
      <c r="L66" s="31">
        <v>463.17</v>
      </c>
      <c r="M66" s="32">
        <f t="shared" si="0"/>
        <v>536.82999999999993</v>
      </c>
      <c r="N66" s="9" t="s">
        <v>251</v>
      </c>
      <c r="O66" s="36" t="s">
        <v>420</v>
      </c>
      <c r="P66" s="9" t="s">
        <v>408</v>
      </c>
      <c r="Q66" s="10">
        <v>43875</v>
      </c>
      <c r="R66" s="10">
        <v>43875</v>
      </c>
    </row>
    <row r="67" spans="1:18" x14ac:dyDescent="0.25">
      <c r="A67" s="7">
        <v>2019</v>
      </c>
      <c r="B67" s="2">
        <v>43739</v>
      </c>
      <c r="C67" s="2">
        <v>43830</v>
      </c>
      <c r="D67" s="9">
        <v>2000</v>
      </c>
      <c r="E67" s="4">
        <v>24000</v>
      </c>
      <c r="F67" s="22" t="s">
        <v>105</v>
      </c>
      <c r="G67" s="16" t="s">
        <v>301</v>
      </c>
      <c r="H67" s="30">
        <v>14000</v>
      </c>
      <c r="I67" s="31">
        <v>-9638</v>
      </c>
      <c r="J67" s="32">
        <f t="shared" si="1"/>
        <v>4362</v>
      </c>
      <c r="K67" s="31">
        <v>4026.44</v>
      </c>
      <c r="L67" s="31">
        <v>4026.44</v>
      </c>
      <c r="M67" s="32">
        <f t="shared" si="0"/>
        <v>335.55999999999995</v>
      </c>
      <c r="N67" s="9" t="s">
        <v>251</v>
      </c>
      <c r="O67" s="36" t="s">
        <v>420</v>
      </c>
      <c r="P67" s="9" t="s">
        <v>408</v>
      </c>
      <c r="Q67" s="10">
        <v>43875</v>
      </c>
      <c r="R67" s="10">
        <v>43875</v>
      </c>
    </row>
    <row r="68" spans="1:18" x14ac:dyDescent="0.25">
      <c r="A68" s="7">
        <v>2019</v>
      </c>
      <c r="B68" s="2">
        <v>43739</v>
      </c>
      <c r="C68" s="2">
        <v>43830</v>
      </c>
      <c r="D68" s="9">
        <v>2000</v>
      </c>
      <c r="E68" s="4">
        <v>24000</v>
      </c>
      <c r="F68" s="22" t="s">
        <v>106</v>
      </c>
      <c r="G68" s="16" t="s">
        <v>301</v>
      </c>
      <c r="H68" s="30">
        <v>14000</v>
      </c>
      <c r="I68" s="31">
        <v>-9638</v>
      </c>
      <c r="J68" s="32">
        <f t="shared" si="1"/>
        <v>4362</v>
      </c>
      <c r="K68" s="31">
        <v>4026.44</v>
      </c>
      <c r="L68" s="31">
        <v>4026.44</v>
      </c>
      <c r="M68" s="32">
        <f t="shared" si="0"/>
        <v>335.55999999999995</v>
      </c>
      <c r="N68" s="9" t="s">
        <v>251</v>
      </c>
      <c r="O68" s="36" t="s">
        <v>420</v>
      </c>
      <c r="P68" s="9" t="s">
        <v>408</v>
      </c>
      <c r="Q68" s="10">
        <v>43875</v>
      </c>
      <c r="R68" s="10">
        <v>43875</v>
      </c>
    </row>
    <row r="69" spans="1:18" x14ac:dyDescent="0.25">
      <c r="A69" s="7">
        <v>2019</v>
      </c>
      <c r="B69" s="2">
        <v>43739</v>
      </c>
      <c r="C69" s="2">
        <v>43830</v>
      </c>
      <c r="D69" s="9">
        <v>2000</v>
      </c>
      <c r="E69" s="4">
        <v>24000</v>
      </c>
      <c r="F69" s="22" t="s">
        <v>107</v>
      </c>
      <c r="G69" s="16" t="s">
        <v>302</v>
      </c>
      <c r="H69" s="30">
        <v>13000</v>
      </c>
      <c r="I69" s="31">
        <v>-13000</v>
      </c>
      <c r="J69" s="32">
        <f t="shared" si="1"/>
        <v>0</v>
      </c>
      <c r="K69" s="31">
        <v>0</v>
      </c>
      <c r="L69" s="31">
        <v>0</v>
      </c>
      <c r="M69" s="32">
        <f t="shared" si="0"/>
        <v>0</v>
      </c>
      <c r="N69" s="9" t="s">
        <v>251</v>
      </c>
      <c r="O69" s="36" t="s">
        <v>420</v>
      </c>
      <c r="P69" s="9" t="s">
        <v>408</v>
      </c>
      <c r="Q69" s="10">
        <v>43875</v>
      </c>
      <c r="R69" s="10">
        <v>43875</v>
      </c>
    </row>
    <row r="70" spans="1:18" x14ac:dyDescent="0.25">
      <c r="A70" s="7">
        <v>2019</v>
      </c>
      <c r="B70" s="2">
        <v>43739</v>
      </c>
      <c r="C70" s="2">
        <v>43830</v>
      </c>
      <c r="D70" s="9">
        <v>2000</v>
      </c>
      <c r="E70" s="4">
        <v>24000</v>
      </c>
      <c r="F70" s="22" t="s">
        <v>108</v>
      </c>
      <c r="G70" s="16" t="s">
        <v>302</v>
      </c>
      <c r="H70" s="30">
        <v>13000</v>
      </c>
      <c r="I70" s="31">
        <v>-13000</v>
      </c>
      <c r="J70" s="32">
        <f t="shared" si="1"/>
        <v>0</v>
      </c>
      <c r="K70" s="31">
        <v>0</v>
      </c>
      <c r="L70" s="31">
        <v>0</v>
      </c>
      <c r="M70" s="32">
        <f t="shared" si="0"/>
        <v>0</v>
      </c>
      <c r="N70" s="9" t="s">
        <v>251</v>
      </c>
      <c r="O70" s="36" t="s">
        <v>420</v>
      </c>
      <c r="P70" s="9" t="s">
        <v>408</v>
      </c>
      <c r="Q70" s="10">
        <v>43875</v>
      </c>
      <c r="R70" s="10">
        <v>43875</v>
      </c>
    </row>
    <row r="71" spans="1:18" x14ac:dyDescent="0.25">
      <c r="A71" s="7">
        <v>2019</v>
      </c>
      <c r="B71" s="2">
        <v>43739</v>
      </c>
      <c r="C71" s="2">
        <v>43830</v>
      </c>
      <c r="D71" s="9">
        <v>2000</v>
      </c>
      <c r="E71" s="4">
        <v>24000</v>
      </c>
      <c r="F71" s="22" t="s">
        <v>109</v>
      </c>
      <c r="G71" s="16" t="s">
        <v>303</v>
      </c>
      <c r="H71" s="30">
        <v>25000</v>
      </c>
      <c r="I71" s="31">
        <v>20819</v>
      </c>
      <c r="J71" s="32">
        <f t="shared" si="1"/>
        <v>45819</v>
      </c>
      <c r="K71" s="31">
        <v>34108.17</v>
      </c>
      <c r="L71" s="31">
        <v>34108.17</v>
      </c>
      <c r="M71" s="32">
        <f t="shared" si="0"/>
        <v>11710.830000000002</v>
      </c>
      <c r="N71" s="9" t="s">
        <v>251</v>
      </c>
      <c r="O71" s="36" t="s">
        <v>420</v>
      </c>
      <c r="P71" s="9" t="s">
        <v>408</v>
      </c>
      <c r="Q71" s="10">
        <v>43875</v>
      </c>
      <c r="R71" s="10">
        <v>43875</v>
      </c>
    </row>
    <row r="72" spans="1:18" x14ac:dyDescent="0.25">
      <c r="A72" s="7">
        <v>2019</v>
      </c>
      <c r="B72" s="2">
        <v>43739</v>
      </c>
      <c r="C72" s="2">
        <v>43830</v>
      </c>
      <c r="D72" s="9">
        <v>2000</v>
      </c>
      <c r="E72" s="4">
        <v>24000</v>
      </c>
      <c r="F72" s="22" t="s">
        <v>110</v>
      </c>
      <c r="G72" s="16" t="s">
        <v>303</v>
      </c>
      <c r="H72" s="30">
        <v>25000</v>
      </c>
      <c r="I72" s="31">
        <v>20819</v>
      </c>
      <c r="J72" s="32">
        <f t="shared" si="1"/>
        <v>45819</v>
      </c>
      <c r="K72" s="31">
        <v>34108.17</v>
      </c>
      <c r="L72" s="31">
        <v>34108.17</v>
      </c>
      <c r="M72" s="32">
        <f t="shared" si="0"/>
        <v>11710.830000000002</v>
      </c>
      <c r="N72" s="9" t="s">
        <v>251</v>
      </c>
      <c r="O72" s="36" t="s">
        <v>420</v>
      </c>
      <c r="P72" s="9" t="s">
        <v>408</v>
      </c>
      <c r="Q72" s="10">
        <v>43875</v>
      </c>
      <c r="R72" s="10">
        <v>43875</v>
      </c>
    </row>
    <row r="73" spans="1:18" x14ac:dyDescent="0.25">
      <c r="A73" s="7">
        <v>2019</v>
      </c>
      <c r="B73" s="2">
        <v>43739</v>
      </c>
      <c r="C73" s="2">
        <v>43830</v>
      </c>
      <c r="D73" s="9">
        <v>2000</v>
      </c>
      <c r="E73" s="4">
        <v>24000</v>
      </c>
      <c r="F73" s="22" t="s">
        <v>111</v>
      </c>
      <c r="G73" s="16" t="s">
        <v>304</v>
      </c>
      <c r="H73" s="30">
        <v>6500</v>
      </c>
      <c r="I73" s="31">
        <v>0</v>
      </c>
      <c r="J73" s="32">
        <f t="shared" si="1"/>
        <v>6500</v>
      </c>
      <c r="K73" s="31">
        <v>1254.18</v>
      </c>
      <c r="L73" s="31">
        <v>1254.18</v>
      </c>
      <c r="M73" s="32">
        <f t="shared" ref="M73:M136" si="2">J73-K73</f>
        <v>5245.82</v>
      </c>
      <c r="N73" s="9" t="s">
        <v>251</v>
      </c>
      <c r="O73" s="36" t="s">
        <v>420</v>
      </c>
      <c r="P73" s="9" t="s">
        <v>408</v>
      </c>
      <c r="Q73" s="10">
        <v>43875</v>
      </c>
      <c r="R73" s="10">
        <v>43875</v>
      </c>
    </row>
    <row r="74" spans="1:18" x14ac:dyDescent="0.25">
      <c r="A74" s="7">
        <v>2019</v>
      </c>
      <c r="B74" s="2">
        <v>43739</v>
      </c>
      <c r="C74" s="2">
        <v>43830</v>
      </c>
      <c r="D74" s="9">
        <v>2000</v>
      </c>
      <c r="E74" s="4">
        <v>24000</v>
      </c>
      <c r="F74" s="22" t="s">
        <v>112</v>
      </c>
      <c r="G74" s="16" t="s">
        <v>304</v>
      </c>
      <c r="H74" s="30">
        <v>6500</v>
      </c>
      <c r="I74" s="31">
        <v>0</v>
      </c>
      <c r="J74" s="32">
        <f t="shared" ref="J74:J137" si="3">H74+I74</f>
        <v>6500</v>
      </c>
      <c r="K74" s="31">
        <v>1254.18</v>
      </c>
      <c r="L74" s="31">
        <v>1254.18</v>
      </c>
      <c r="M74" s="32">
        <f t="shared" si="2"/>
        <v>5245.82</v>
      </c>
      <c r="N74" s="9" t="s">
        <v>251</v>
      </c>
      <c r="O74" s="36" t="s">
        <v>420</v>
      </c>
      <c r="P74" s="9" t="s">
        <v>408</v>
      </c>
      <c r="Q74" s="10">
        <v>43875</v>
      </c>
      <c r="R74" s="10">
        <v>43875</v>
      </c>
    </row>
    <row r="75" spans="1:18" x14ac:dyDescent="0.25">
      <c r="A75" s="7">
        <v>2019</v>
      </c>
      <c r="B75" s="2">
        <v>43739</v>
      </c>
      <c r="C75" s="2">
        <v>43830</v>
      </c>
      <c r="D75" s="9">
        <v>2000</v>
      </c>
      <c r="E75" s="4">
        <v>24000</v>
      </c>
      <c r="F75" s="22" t="s">
        <v>113</v>
      </c>
      <c r="G75" s="16" t="s">
        <v>305</v>
      </c>
      <c r="H75" s="30">
        <v>36500</v>
      </c>
      <c r="I75" s="31">
        <v>40445</v>
      </c>
      <c r="J75" s="32">
        <f t="shared" si="3"/>
        <v>76945</v>
      </c>
      <c r="K75" s="31">
        <v>76689.87</v>
      </c>
      <c r="L75" s="31">
        <v>76689.87</v>
      </c>
      <c r="M75" s="32">
        <f t="shared" si="2"/>
        <v>255.13000000000466</v>
      </c>
      <c r="N75" s="9" t="s">
        <v>251</v>
      </c>
      <c r="O75" s="36" t="s">
        <v>420</v>
      </c>
      <c r="P75" s="9" t="s">
        <v>408</v>
      </c>
      <c r="Q75" s="10">
        <v>43875</v>
      </c>
      <c r="R75" s="10">
        <v>43875</v>
      </c>
    </row>
    <row r="76" spans="1:18" x14ac:dyDescent="0.25">
      <c r="A76" s="7">
        <v>2019</v>
      </c>
      <c r="B76" s="2">
        <v>43739</v>
      </c>
      <c r="C76" s="2">
        <v>43830</v>
      </c>
      <c r="D76" s="9">
        <v>2000</v>
      </c>
      <c r="E76" s="4">
        <v>24000</v>
      </c>
      <c r="F76" s="22" t="s">
        <v>114</v>
      </c>
      <c r="G76" s="16" t="s">
        <v>305</v>
      </c>
      <c r="H76" s="30">
        <v>36500</v>
      </c>
      <c r="I76" s="31">
        <v>40445</v>
      </c>
      <c r="J76" s="32">
        <f t="shared" si="3"/>
        <v>76945</v>
      </c>
      <c r="K76" s="31">
        <v>76689.87</v>
      </c>
      <c r="L76" s="31">
        <v>76689.87</v>
      </c>
      <c r="M76" s="32">
        <f t="shared" si="2"/>
        <v>255.13000000000466</v>
      </c>
      <c r="N76" s="9" t="s">
        <v>251</v>
      </c>
      <c r="O76" s="36" t="s">
        <v>420</v>
      </c>
      <c r="P76" s="9" t="s">
        <v>408</v>
      </c>
      <c r="Q76" s="10">
        <v>43875</v>
      </c>
      <c r="R76" s="10">
        <v>43875</v>
      </c>
    </row>
    <row r="77" spans="1:18" ht="25.5" x14ac:dyDescent="0.25">
      <c r="A77" s="7">
        <v>2019</v>
      </c>
      <c r="B77" s="2">
        <v>43739</v>
      </c>
      <c r="C77" s="2">
        <v>43830</v>
      </c>
      <c r="D77" s="9">
        <v>2000</v>
      </c>
      <c r="E77" s="4">
        <v>25000</v>
      </c>
      <c r="F77" s="22" t="s">
        <v>115</v>
      </c>
      <c r="G77" s="16" t="s">
        <v>306</v>
      </c>
      <c r="H77" s="30">
        <v>49000</v>
      </c>
      <c r="I77" s="31">
        <v>-7662</v>
      </c>
      <c r="J77" s="32">
        <f t="shared" si="3"/>
        <v>41338</v>
      </c>
      <c r="K77" s="31">
        <v>29983.8</v>
      </c>
      <c r="L77" s="31">
        <v>29983.8</v>
      </c>
      <c r="M77" s="32">
        <f t="shared" si="2"/>
        <v>11354.2</v>
      </c>
      <c r="N77" s="9" t="s">
        <v>251</v>
      </c>
      <c r="O77" s="36" t="s">
        <v>420</v>
      </c>
      <c r="P77" s="9" t="s">
        <v>408</v>
      </c>
      <c r="Q77" s="10">
        <v>43875</v>
      </c>
      <c r="R77" s="10">
        <v>43875</v>
      </c>
    </row>
    <row r="78" spans="1:18" ht="25.5" x14ac:dyDescent="0.25">
      <c r="A78" s="7">
        <v>2019</v>
      </c>
      <c r="B78" s="2">
        <v>43739</v>
      </c>
      <c r="C78" s="2">
        <v>43830</v>
      </c>
      <c r="D78" s="9">
        <v>2000</v>
      </c>
      <c r="E78" s="4">
        <v>25000</v>
      </c>
      <c r="F78" s="22" t="s">
        <v>116</v>
      </c>
      <c r="G78" s="16" t="s">
        <v>306</v>
      </c>
      <c r="H78" s="30">
        <v>49000</v>
      </c>
      <c r="I78" s="31">
        <v>-7662</v>
      </c>
      <c r="J78" s="32">
        <f t="shared" si="3"/>
        <v>41338</v>
      </c>
      <c r="K78" s="31">
        <v>29983.8</v>
      </c>
      <c r="L78" s="31">
        <v>29983.8</v>
      </c>
      <c r="M78" s="32">
        <f t="shared" si="2"/>
        <v>11354.2</v>
      </c>
      <c r="N78" s="9" t="s">
        <v>251</v>
      </c>
      <c r="O78" s="36" t="s">
        <v>420</v>
      </c>
      <c r="P78" s="9" t="s">
        <v>408</v>
      </c>
      <c r="Q78" s="10">
        <v>43875</v>
      </c>
      <c r="R78" s="10">
        <v>43875</v>
      </c>
    </row>
    <row r="79" spans="1:18" x14ac:dyDescent="0.25">
      <c r="A79" s="7">
        <v>2019</v>
      </c>
      <c r="B79" s="2">
        <v>43739</v>
      </c>
      <c r="C79" s="2">
        <v>43830</v>
      </c>
      <c r="D79" s="9">
        <v>2000</v>
      </c>
      <c r="E79" s="4">
        <v>25000</v>
      </c>
      <c r="F79" s="22" t="s">
        <v>117</v>
      </c>
      <c r="G79" s="16" t="s">
        <v>234</v>
      </c>
      <c r="H79" s="30">
        <v>25500</v>
      </c>
      <c r="I79" s="31">
        <v>-17000</v>
      </c>
      <c r="J79" s="32">
        <f t="shared" si="3"/>
        <v>8500</v>
      </c>
      <c r="K79" s="31">
        <v>5925.05</v>
      </c>
      <c r="L79" s="31">
        <v>5925.05</v>
      </c>
      <c r="M79" s="32">
        <f t="shared" si="2"/>
        <v>2574.9499999999998</v>
      </c>
      <c r="N79" s="9" t="s">
        <v>251</v>
      </c>
      <c r="O79" s="36" t="s">
        <v>420</v>
      </c>
      <c r="P79" s="9" t="s">
        <v>408</v>
      </c>
      <c r="Q79" s="10">
        <v>43875</v>
      </c>
      <c r="R79" s="10">
        <v>43875</v>
      </c>
    </row>
    <row r="80" spans="1:18" x14ac:dyDescent="0.25">
      <c r="A80" s="7">
        <v>2019</v>
      </c>
      <c r="B80" s="2">
        <v>43739</v>
      </c>
      <c r="C80" s="2">
        <v>43830</v>
      </c>
      <c r="D80" s="9">
        <v>2000</v>
      </c>
      <c r="E80" s="4">
        <v>25000</v>
      </c>
      <c r="F80" s="22" t="s">
        <v>118</v>
      </c>
      <c r="G80" s="16" t="s">
        <v>307</v>
      </c>
      <c r="H80" s="30">
        <v>7000</v>
      </c>
      <c r="I80" s="31">
        <v>-7000</v>
      </c>
      <c r="J80" s="32">
        <f t="shared" si="3"/>
        <v>0</v>
      </c>
      <c r="K80" s="31">
        <v>0</v>
      </c>
      <c r="L80" s="31">
        <v>0</v>
      </c>
      <c r="M80" s="32">
        <f t="shared" si="2"/>
        <v>0</v>
      </c>
      <c r="N80" s="9" t="s">
        <v>251</v>
      </c>
      <c r="O80" s="36" t="s">
        <v>420</v>
      </c>
      <c r="P80" s="9" t="s">
        <v>408</v>
      </c>
      <c r="Q80" s="10">
        <v>43875</v>
      </c>
      <c r="R80" s="10">
        <v>43875</v>
      </c>
    </row>
    <row r="81" spans="1:18" x14ac:dyDescent="0.25">
      <c r="A81" s="7">
        <v>2019</v>
      </c>
      <c r="B81" s="2">
        <v>43739</v>
      </c>
      <c r="C81" s="2">
        <v>43830</v>
      </c>
      <c r="D81" s="9">
        <v>2000</v>
      </c>
      <c r="E81" s="4">
        <v>25000</v>
      </c>
      <c r="F81" s="22" t="s">
        <v>119</v>
      </c>
      <c r="G81" s="16" t="s">
        <v>307</v>
      </c>
      <c r="H81" s="30">
        <v>7000</v>
      </c>
      <c r="I81" s="31">
        <v>-7000</v>
      </c>
      <c r="J81" s="32">
        <f t="shared" si="3"/>
        <v>0</v>
      </c>
      <c r="K81" s="31">
        <v>0</v>
      </c>
      <c r="L81" s="31">
        <v>0</v>
      </c>
      <c r="M81" s="32">
        <f t="shared" si="2"/>
        <v>0</v>
      </c>
      <c r="N81" s="9" t="s">
        <v>251</v>
      </c>
      <c r="O81" s="36" t="s">
        <v>420</v>
      </c>
      <c r="P81" s="9" t="s">
        <v>408</v>
      </c>
      <c r="Q81" s="10">
        <v>43875</v>
      </c>
      <c r="R81" s="10">
        <v>43875</v>
      </c>
    </row>
    <row r="82" spans="1:18" x14ac:dyDescent="0.25">
      <c r="A82" s="7">
        <v>2019</v>
      </c>
      <c r="B82" s="2">
        <v>43739</v>
      </c>
      <c r="C82" s="2">
        <v>43830</v>
      </c>
      <c r="D82" s="9">
        <v>2000</v>
      </c>
      <c r="E82" s="4">
        <v>25000</v>
      </c>
      <c r="F82" s="22" t="s">
        <v>120</v>
      </c>
      <c r="G82" s="16" t="s">
        <v>308</v>
      </c>
      <c r="H82" s="30">
        <v>12500</v>
      </c>
      <c r="I82" s="31">
        <v>-5200</v>
      </c>
      <c r="J82" s="32">
        <f t="shared" si="3"/>
        <v>7300</v>
      </c>
      <c r="K82" s="31">
        <v>4796.37</v>
      </c>
      <c r="L82" s="31">
        <v>4796.37</v>
      </c>
      <c r="M82" s="32">
        <f t="shared" si="2"/>
        <v>2503.63</v>
      </c>
      <c r="N82" s="9" t="s">
        <v>251</v>
      </c>
      <c r="O82" s="36" t="s">
        <v>420</v>
      </c>
      <c r="P82" s="9" t="s">
        <v>408</v>
      </c>
      <c r="Q82" s="10">
        <v>43875</v>
      </c>
      <c r="R82" s="10">
        <v>43875</v>
      </c>
    </row>
    <row r="83" spans="1:18" x14ac:dyDescent="0.25">
      <c r="A83" s="7">
        <v>2019</v>
      </c>
      <c r="B83" s="2">
        <v>43739</v>
      </c>
      <c r="C83" s="2">
        <v>43830</v>
      </c>
      <c r="D83" s="9">
        <v>2000</v>
      </c>
      <c r="E83" s="4">
        <v>25000</v>
      </c>
      <c r="F83" s="22" t="s">
        <v>121</v>
      </c>
      <c r="G83" s="16" t="s">
        <v>308</v>
      </c>
      <c r="H83" s="30">
        <v>12500</v>
      </c>
      <c r="I83" s="31">
        <v>-5200</v>
      </c>
      <c r="J83" s="32">
        <f t="shared" si="3"/>
        <v>7300</v>
      </c>
      <c r="K83" s="31">
        <v>4796.37</v>
      </c>
      <c r="L83" s="31">
        <v>4796.37</v>
      </c>
      <c r="M83" s="32">
        <f t="shared" si="2"/>
        <v>2503.63</v>
      </c>
      <c r="N83" s="9" t="s">
        <v>251</v>
      </c>
      <c r="O83" s="36" t="s">
        <v>420</v>
      </c>
      <c r="P83" s="9" t="s">
        <v>408</v>
      </c>
      <c r="Q83" s="10">
        <v>43875</v>
      </c>
      <c r="R83" s="10">
        <v>43875</v>
      </c>
    </row>
    <row r="84" spans="1:18" x14ac:dyDescent="0.25">
      <c r="A84" s="7">
        <v>2019</v>
      </c>
      <c r="B84" s="2">
        <v>43739</v>
      </c>
      <c r="C84" s="2">
        <v>43830</v>
      </c>
      <c r="D84" s="9">
        <v>2000</v>
      </c>
      <c r="E84" s="4">
        <v>26000</v>
      </c>
      <c r="F84" s="22" t="s">
        <v>122</v>
      </c>
      <c r="G84" s="16" t="s">
        <v>309</v>
      </c>
      <c r="H84" s="30">
        <v>6000</v>
      </c>
      <c r="I84" s="31">
        <v>-4800</v>
      </c>
      <c r="J84" s="32">
        <f t="shared" si="3"/>
        <v>1200</v>
      </c>
      <c r="K84" s="31">
        <v>1128.68</v>
      </c>
      <c r="L84" s="31">
        <v>1128.68</v>
      </c>
      <c r="M84" s="32">
        <f t="shared" si="2"/>
        <v>71.319999999999936</v>
      </c>
      <c r="N84" s="9" t="s">
        <v>251</v>
      </c>
      <c r="O84" s="36" t="s">
        <v>420</v>
      </c>
      <c r="P84" s="9" t="s">
        <v>408</v>
      </c>
      <c r="Q84" s="10">
        <v>43875</v>
      </c>
      <c r="R84" s="10">
        <v>43875</v>
      </c>
    </row>
    <row r="85" spans="1:18" x14ac:dyDescent="0.25">
      <c r="A85" s="7">
        <v>2019</v>
      </c>
      <c r="B85" s="2">
        <v>43739</v>
      </c>
      <c r="C85" s="2">
        <v>43830</v>
      </c>
      <c r="D85" s="9">
        <v>2000</v>
      </c>
      <c r="E85" s="4">
        <v>26000</v>
      </c>
      <c r="F85" s="22" t="s">
        <v>123</v>
      </c>
      <c r="G85" s="16" t="s">
        <v>309</v>
      </c>
      <c r="H85" s="30">
        <v>6000</v>
      </c>
      <c r="I85" s="31">
        <v>-4800</v>
      </c>
      <c r="J85" s="32">
        <f t="shared" si="3"/>
        <v>1200</v>
      </c>
      <c r="K85" s="31">
        <v>1128.68</v>
      </c>
      <c r="L85" s="31">
        <v>1128.68</v>
      </c>
      <c r="M85" s="32">
        <f t="shared" si="2"/>
        <v>71.319999999999936</v>
      </c>
      <c r="N85" s="9" t="s">
        <v>251</v>
      </c>
      <c r="O85" s="36" t="s">
        <v>420</v>
      </c>
      <c r="P85" s="9" t="s">
        <v>408</v>
      </c>
      <c r="Q85" s="10">
        <v>43875</v>
      </c>
      <c r="R85" s="10">
        <v>43875</v>
      </c>
    </row>
    <row r="86" spans="1:18" x14ac:dyDescent="0.25">
      <c r="A86" s="7">
        <v>2019</v>
      </c>
      <c r="B86" s="2">
        <v>43739</v>
      </c>
      <c r="C86" s="2">
        <v>43830</v>
      </c>
      <c r="D86" s="9">
        <v>2000</v>
      </c>
      <c r="E86" s="4">
        <v>26000</v>
      </c>
      <c r="F86" s="22" t="s">
        <v>124</v>
      </c>
      <c r="G86" s="16" t="s">
        <v>235</v>
      </c>
      <c r="H86" s="30">
        <v>76349.299999999988</v>
      </c>
      <c r="I86" s="31">
        <v>299788</v>
      </c>
      <c r="J86" s="32">
        <f t="shared" si="3"/>
        <v>376137.3</v>
      </c>
      <c r="K86" s="31">
        <v>375279.15</v>
      </c>
      <c r="L86" s="31">
        <v>375279.15</v>
      </c>
      <c r="M86" s="32">
        <f t="shared" si="2"/>
        <v>858.14999999996508</v>
      </c>
      <c r="N86" s="9" t="s">
        <v>251</v>
      </c>
      <c r="O86" s="36" t="s">
        <v>420</v>
      </c>
      <c r="P86" s="9" t="s">
        <v>408</v>
      </c>
      <c r="Q86" s="10">
        <v>43875</v>
      </c>
      <c r="R86" s="10">
        <v>43875</v>
      </c>
    </row>
    <row r="87" spans="1:18" x14ac:dyDescent="0.25">
      <c r="A87" s="7">
        <v>2019</v>
      </c>
      <c r="B87" s="2">
        <v>43739</v>
      </c>
      <c r="C87" s="2">
        <v>43830</v>
      </c>
      <c r="D87" s="9">
        <v>2000</v>
      </c>
      <c r="E87" s="4">
        <v>26000</v>
      </c>
      <c r="F87" s="22" t="s">
        <v>125</v>
      </c>
      <c r="G87" s="16" t="s">
        <v>235</v>
      </c>
      <c r="H87" s="30">
        <v>76349.299999999988</v>
      </c>
      <c r="I87" s="31">
        <v>299788</v>
      </c>
      <c r="J87" s="32">
        <f t="shared" si="3"/>
        <v>376137.3</v>
      </c>
      <c r="K87" s="31">
        <v>375279.15</v>
      </c>
      <c r="L87" s="31">
        <v>375279.15</v>
      </c>
      <c r="M87" s="32">
        <f t="shared" si="2"/>
        <v>858.14999999996508</v>
      </c>
      <c r="N87" s="9" t="s">
        <v>251</v>
      </c>
      <c r="O87" s="36" t="s">
        <v>420</v>
      </c>
      <c r="P87" s="9" t="s">
        <v>408</v>
      </c>
      <c r="Q87" s="10">
        <v>43875</v>
      </c>
      <c r="R87" s="10">
        <v>43875</v>
      </c>
    </row>
    <row r="88" spans="1:18" x14ac:dyDescent="0.25">
      <c r="A88" s="7">
        <v>2019</v>
      </c>
      <c r="B88" s="2">
        <v>43739</v>
      </c>
      <c r="C88" s="2">
        <v>43830</v>
      </c>
      <c r="D88" s="9">
        <v>2000</v>
      </c>
      <c r="E88" s="4">
        <v>27000</v>
      </c>
      <c r="F88" s="22" t="s">
        <v>126</v>
      </c>
      <c r="G88" s="16" t="s">
        <v>310</v>
      </c>
      <c r="H88" s="30">
        <v>69135</v>
      </c>
      <c r="I88" s="31">
        <v>303792</v>
      </c>
      <c r="J88" s="32">
        <f t="shared" si="3"/>
        <v>372927</v>
      </c>
      <c r="K88" s="31">
        <v>372176.7</v>
      </c>
      <c r="L88" s="31">
        <v>372176.7</v>
      </c>
      <c r="M88" s="32">
        <f t="shared" si="2"/>
        <v>750.29999999998836</v>
      </c>
      <c r="N88" s="9" t="s">
        <v>251</v>
      </c>
      <c r="O88" s="36" t="s">
        <v>420</v>
      </c>
      <c r="P88" s="9" t="s">
        <v>408</v>
      </c>
      <c r="Q88" s="10">
        <v>43875</v>
      </c>
      <c r="R88" s="10">
        <v>43875</v>
      </c>
    </row>
    <row r="89" spans="1:18" x14ac:dyDescent="0.25">
      <c r="A89" s="7">
        <v>2019</v>
      </c>
      <c r="B89" s="2">
        <v>43739</v>
      </c>
      <c r="C89" s="2">
        <v>43830</v>
      </c>
      <c r="D89" s="9">
        <v>2000</v>
      </c>
      <c r="E89" s="4">
        <v>27000</v>
      </c>
      <c r="F89" s="22" t="s">
        <v>127</v>
      </c>
      <c r="G89" s="16" t="s">
        <v>311</v>
      </c>
      <c r="H89" s="30">
        <v>7214.3</v>
      </c>
      <c r="I89" s="31">
        <v>-4004</v>
      </c>
      <c r="J89" s="32">
        <f t="shared" si="3"/>
        <v>3210.3</v>
      </c>
      <c r="K89" s="31">
        <v>3102.45</v>
      </c>
      <c r="L89" s="31">
        <v>3102.45</v>
      </c>
      <c r="M89" s="32">
        <f t="shared" si="2"/>
        <v>107.85000000000036</v>
      </c>
      <c r="N89" s="9" t="s">
        <v>251</v>
      </c>
      <c r="O89" s="36" t="s">
        <v>420</v>
      </c>
      <c r="P89" s="9" t="s">
        <v>408</v>
      </c>
      <c r="Q89" s="10">
        <v>43875</v>
      </c>
      <c r="R89" s="10">
        <v>43875</v>
      </c>
    </row>
    <row r="90" spans="1:18" ht="25.5" x14ac:dyDescent="0.25">
      <c r="A90" s="7">
        <v>2019</v>
      </c>
      <c r="B90" s="2">
        <v>43739</v>
      </c>
      <c r="C90" s="2">
        <v>43830</v>
      </c>
      <c r="D90" s="9">
        <v>2000</v>
      </c>
      <c r="E90" s="4">
        <v>27000</v>
      </c>
      <c r="F90" s="22" t="s">
        <v>128</v>
      </c>
      <c r="G90" s="16" t="s">
        <v>236</v>
      </c>
      <c r="H90" s="30">
        <v>226350</v>
      </c>
      <c r="I90" s="31">
        <v>104933.98999999999</v>
      </c>
      <c r="J90" s="32">
        <f t="shared" si="3"/>
        <v>331283.99</v>
      </c>
      <c r="K90" s="31">
        <v>324363.28999999998</v>
      </c>
      <c r="L90" s="31">
        <v>324363.28999999998</v>
      </c>
      <c r="M90" s="32">
        <f t="shared" si="2"/>
        <v>6920.7000000000116</v>
      </c>
      <c r="N90" s="9" t="s">
        <v>251</v>
      </c>
      <c r="O90" s="36" t="s">
        <v>420</v>
      </c>
      <c r="P90" s="9" t="s">
        <v>408</v>
      </c>
      <c r="Q90" s="10">
        <v>43875</v>
      </c>
      <c r="R90" s="10">
        <v>43875</v>
      </c>
    </row>
    <row r="91" spans="1:18" x14ac:dyDescent="0.25">
      <c r="A91" s="7">
        <v>2019</v>
      </c>
      <c r="B91" s="2">
        <v>43739</v>
      </c>
      <c r="C91" s="2">
        <v>43830</v>
      </c>
      <c r="D91" s="9">
        <v>2000</v>
      </c>
      <c r="E91" s="4">
        <v>27000</v>
      </c>
      <c r="F91" s="22" t="s">
        <v>129</v>
      </c>
      <c r="G91" s="16" t="s">
        <v>312</v>
      </c>
      <c r="H91" s="30">
        <v>179350</v>
      </c>
      <c r="I91" s="31">
        <v>104000</v>
      </c>
      <c r="J91" s="32">
        <f t="shared" si="3"/>
        <v>283350</v>
      </c>
      <c r="K91" s="31">
        <v>282577.48</v>
      </c>
      <c r="L91" s="31">
        <v>282577.48</v>
      </c>
      <c r="M91" s="32">
        <f t="shared" si="2"/>
        <v>772.52000000001863</v>
      </c>
      <c r="N91" s="9" t="s">
        <v>251</v>
      </c>
      <c r="O91" s="36" t="s">
        <v>420</v>
      </c>
      <c r="P91" s="9" t="s">
        <v>408</v>
      </c>
      <c r="Q91" s="10">
        <v>43875</v>
      </c>
      <c r="R91" s="10">
        <v>43875</v>
      </c>
    </row>
    <row r="92" spans="1:18" x14ac:dyDescent="0.25">
      <c r="A92" s="7">
        <v>2019</v>
      </c>
      <c r="B92" s="2">
        <v>43739</v>
      </c>
      <c r="C92" s="2">
        <v>43830</v>
      </c>
      <c r="D92" s="9">
        <v>2000</v>
      </c>
      <c r="E92" s="4">
        <v>27000</v>
      </c>
      <c r="F92" s="22" t="s">
        <v>130</v>
      </c>
      <c r="G92" s="16" t="s">
        <v>313</v>
      </c>
      <c r="H92" s="30">
        <v>179350</v>
      </c>
      <c r="I92" s="31">
        <v>104000</v>
      </c>
      <c r="J92" s="32">
        <f t="shared" si="3"/>
        <v>283350</v>
      </c>
      <c r="K92" s="31">
        <v>282577.48</v>
      </c>
      <c r="L92" s="31">
        <v>282577.48</v>
      </c>
      <c r="M92" s="32">
        <f t="shared" si="2"/>
        <v>772.52000000001863</v>
      </c>
      <c r="N92" s="9" t="s">
        <v>251</v>
      </c>
      <c r="O92" s="36" t="s">
        <v>420</v>
      </c>
      <c r="P92" s="9" t="s">
        <v>408</v>
      </c>
      <c r="Q92" s="10">
        <v>43875</v>
      </c>
      <c r="R92" s="10">
        <v>43875</v>
      </c>
    </row>
    <row r="93" spans="1:18" x14ac:dyDescent="0.25">
      <c r="A93" s="7">
        <v>2019</v>
      </c>
      <c r="B93" s="2">
        <v>43739</v>
      </c>
      <c r="C93" s="2">
        <v>43830</v>
      </c>
      <c r="D93" s="9">
        <v>2000</v>
      </c>
      <c r="E93" s="4">
        <v>27000</v>
      </c>
      <c r="F93" s="22" t="s">
        <v>131</v>
      </c>
      <c r="G93" s="16" t="s">
        <v>314</v>
      </c>
      <c r="H93" s="30">
        <v>6000</v>
      </c>
      <c r="I93" s="31">
        <v>-4400</v>
      </c>
      <c r="J93" s="32">
        <f t="shared" si="3"/>
        <v>1600</v>
      </c>
      <c r="K93" s="31">
        <v>1462.1</v>
      </c>
      <c r="L93" s="31">
        <v>1462.1</v>
      </c>
      <c r="M93" s="32">
        <f t="shared" si="2"/>
        <v>137.90000000000009</v>
      </c>
      <c r="N93" s="9" t="s">
        <v>251</v>
      </c>
      <c r="O93" s="36" t="s">
        <v>420</v>
      </c>
      <c r="P93" s="9" t="s">
        <v>408</v>
      </c>
      <c r="Q93" s="10">
        <v>43875</v>
      </c>
      <c r="R93" s="10">
        <v>43875</v>
      </c>
    </row>
    <row r="94" spans="1:18" x14ac:dyDescent="0.25">
      <c r="A94" s="7">
        <v>2019</v>
      </c>
      <c r="B94" s="2">
        <v>43739</v>
      </c>
      <c r="C94" s="2">
        <v>43830</v>
      </c>
      <c r="D94" s="9">
        <v>2000</v>
      </c>
      <c r="E94" s="4">
        <v>27000</v>
      </c>
      <c r="F94" s="22" t="s">
        <v>132</v>
      </c>
      <c r="G94" s="16" t="s">
        <v>314</v>
      </c>
      <c r="H94" s="30">
        <v>6000</v>
      </c>
      <c r="I94" s="31">
        <v>-4400</v>
      </c>
      <c r="J94" s="32">
        <f t="shared" si="3"/>
        <v>1600</v>
      </c>
      <c r="K94" s="31">
        <v>1462.1</v>
      </c>
      <c r="L94" s="31">
        <v>1462.1</v>
      </c>
      <c r="M94" s="32">
        <f t="shared" si="2"/>
        <v>137.90000000000009</v>
      </c>
      <c r="N94" s="9" t="s">
        <v>251</v>
      </c>
      <c r="O94" s="36" t="s">
        <v>420</v>
      </c>
      <c r="P94" s="9" t="s">
        <v>408</v>
      </c>
      <c r="Q94" s="10">
        <v>43875</v>
      </c>
      <c r="R94" s="10">
        <v>43875</v>
      </c>
    </row>
    <row r="95" spans="1:18" x14ac:dyDescent="0.25">
      <c r="A95" s="7">
        <v>2019</v>
      </c>
      <c r="B95" s="2">
        <v>43739</v>
      </c>
      <c r="C95" s="2">
        <v>43830</v>
      </c>
      <c r="D95" s="9">
        <v>2000</v>
      </c>
      <c r="E95" s="4">
        <v>27000</v>
      </c>
      <c r="F95" s="22" t="s">
        <v>133</v>
      </c>
      <c r="G95" s="16" t="s">
        <v>315</v>
      </c>
      <c r="H95" s="30">
        <v>36000</v>
      </c>
      <c r="I95" s="31">
        <v>10333.989999999998</v>
      </c>
      <c r="J95" s="32">
        <f t="shared" si="3"/>
        <v>46333.99</v>
      </c>
      <c r="K95" s="31">
        <v>40323.71</v>
      </c>
      <c r="L95" s="31">
        <v>40323.71</v>
      </c>
      <c r="M95" s="32">
        <f t="shared" si="2"/>
        <v>6010.2799999999988</v>
      </c>
      <c r="N95" s="9" t="s">
        <v>251</v>
      </c>
      <c r="O95" s="36" t="s">
        <v>420</v>
      </c>
      <c r="P95" s="9" t="s">
        <v>408</v>
      </c>
      <c r="Q95" s="10">
        <v>43875</v>
      </c>
      <c r="R95" s="10">
        <v>43875</v>
      </c>
    </row>
    <row r="96" spans="1:18" x14ac:dyDescent="0.25">
      <c r="A96" s="7">
        <v>2019</v>
      </c>
      <c r="B96" s="2">
        <v>43739</v>
      </c>
      <c r="C96" s="2">
        <v>43830</v>
      </c>
      <c r="D96" s="9">
        <v>2000</v>
      </c>
      <c r="E96" s="4">
        <v>27000</v>
      </c>
      <c r="F96" s="22" t="s">
        <v>134</v>
      </c>
      <c r="G96" s="16" t="s">
        <v>315</v>
      </c>
      <c r="H96" s="30">
        <v>36000</v>
      </c>
      <c r="I96" s="31">
        <v>10333.989999999998</v>
      </c>
      <c r="J96" s="32">
        <f t="shared" si="3"/>
        <v>46333.99</v>
      </c>
      <c r="K96" s="31">
        <v>40323.71</v>
      </c>
      <c r="L96" s="31">
        <v>40323.71</v>
      </c>
      <c r="M96" s="32">
        <f t="shared" si="2"/>
        <v>6010.2799999999988</v>
      </c>
      <c r="N96" s="9" t="s">
        <v>251</v>
      </c>
      <c r="O96" s="36" t="s">
        <v>420</v>
      </c>
      <c r="P96" s="9" t="s">
        <v>408</v>
      </c>
      <c r="Q96" s="10">
        <v>43875</v>
      </c>
      <c r="R96" s="10">
        <v>43875</v>
      </c>
    </row>
    <row r="97" spans="1:18" x14ac:dyDescent="0.25">
      <c r="A97" s="7">
        <v>2019</v>
      </c>
      <c r="B97" s="2">
        <v>43739</v>
      </c>
      <c r="C97" s="2">
        <v>43830</v>
      </c>
      <c r="D97" s="9">
        <v>2000</v>
      </c>
      <c r="E97" s="4">
        <v>29000</v>
      </c>
      <c r="F97" s="22" t="s">
        <v>254</v>
      </c>
      <c r="G97" s="16" t="s">
        <v>316</v>
      </c>
      <c r="H97" s="30">
        <v>5000</v>
      </c>
      <c r="I97" s="31">
        <v>-5000</v>
      </c>
      <c r="J97" s="32">
        <f t="shared" si="3"/>
        <v>0</v>
      </c>
      <c r="K97" s="31">
        <v>0</v>
      </c>
      <c r="L97" s="31">
        <v>0</v>
      </c>
      <c r="M97" s="32">
        <f t="shared" si="2"/>
        <v>0</v>
      </c>
      <c r="N97" s="9" t="s">
        <v>251</v>
      </c>
      <c r="O97" s="36" t="s">
        <v>420</v>
      </c>
      <c r="P97" s="9" t="s">
        <v>408</v>
      </c>
      <c r="Q97" s="10">
        <v>43875</v>
      </c>
      <c r="R97" s="10">
        <v>43875</v>
      </c>
    </row>
    <row r="98" spans="1:18" x14ac:dyDescent="0.25">
      <c r="A98" s="7">
        <v>2019</v>
      </c>
      <c r="B98" s="2">
        <v>43739</v>
      </c>
      <c r="C98" s="2">
        <v>43830</v>
      </c>
      <c r="D98" s="9">
        <v>2000</v>
      </c>
      <c r="E98" s="4">
        <v>29000</v>
      </c>
      <c r="F98" s="22" t="s">
        <v>255</v>
      </c>
      <c r="G98" s="16" t="s">
        <v>316</v>
      </c>
      <c r="H98" s="30">
        <v>5000</v>
      </c>
      <c r="I98" s="31">
        <v>-5000</v>
      </c>
      <c r="J98" s="32">
        <f t="shared" si="3"/>
        <v>0</v>
      </c>
      <c r="K98" s="31">
        <v>0</v>
      </c>
      <c r="L98" s="31">
        <v>0</v>
      </c>
      <c r="M98" s="32">
        <f t="shared" si="2"/>
        <v>0</v>
      </c>
      <c r="N98" s="9" t="s">
        <v>251</v>
      </c>
      <c r="O98" s="36" t="s">
        <v>420</v>
      </c>
      <c r="P98" s="9" t="s">
        <v>408</v>
      </c>
      <c r="Q98" s="10">
        <v>43875</v>
      </c>
      <c r="R98" s="10">
        <v>43875</v>
      </c>
    </row>
    <row r="99" spans="1:18" x14ac:dyDescent="0.25">
      <c r="A99" s="7">
        <v>2019</v>
      </c>
      <c r="B99" s="2">
        <v>43739</v>
      </c>
      <c r="C99" s="2">
        <v>43830</v>
      </c>
      <c r="D99" s="9">
        <v>2000</v>
      </c>
      <c r="E99" s="4">
        <v>29000</v>
      </c>
      <c r="F99" s="22" t="s">
        <v>135</v>
      </c>
      <c r="G99" s="16" t="s">
        <v>237</v>
      </c>
      <c r="H99" s="30">
        <v>188550</v>
      </c>
      <c r="I99" s="31">
        <v>650811</v>
      </c>
      <c r="J99" s="32">
        <f t="shared" si="3"/>
        <v>839361</v>
      </c>
      <c r="K99" s="31">
        <v>804328.59</v>
      </c>
      <c r="L99" s="31">
        <v>804328.59</v>
      </c>
      <c r="M99" s="32">
        <f t="shared" si="2"/>
        <v>35032.410000000033</v>
      </c>
      <c r="N99" s="9" t="s">
        <v>251</v>
      </c>
      <c r="O99" s="36" t="s">
        <v>420</v>
      </c>
      <c r="P99" s="9" t="s">
        <v>408</v>
      </c>
      <c r="Q99" s="10">
        <v>43875</v>
      </c>
      <c r="R99" s="10">
        <v>43875</v>
      </c>
    </row>
    <row r="100" spans="1:18" x14ac:dyDescent="0.25">
      <c r="A100" s="7">
        <v>2019</v>
      </c>
      <c r="B100" s="2">
        <v>43739</v>
      </c>
      <c r="C100" s="2">
        <v>43830</v>
      </c>
      <c r="D100" s="9">
        <v>2000</v>
      </c>
      <c r="E100" s="3">
        <v>29000</v>
      </c>
      <c r="F100" s="22" t="s">
        <v>136</v>
      </c>
      <c r="G100" s="16" t="s">
        <v>317</v>
      </c>
      <c r="H100" s="30">
        <v>48000</v>
      </c>
      <c r="I100" s="31">
        <v>5900</v>
      </c>
      <c r="J100" s="32">
        <f t="shared" si="3"/>
        <v>53900</v>
      </c>
      <c r="K100" s="31">
        <v>44406.29</v>
      </c>
      <c r="L100" s="31">
        <v>44406.29</v>
      </c>
      <c r="M100" s="32">
        <f t="shared" si="2"/>
        <v>9493.7099999999991</v>
      </c>
      <c r="N100" s="9" t="s">
        <v>251</v>
      </c>
      <c r="O100" s="36" t="s">
        <v>420</v>
      </c>
      <c r="P100" s="9" t="s">
        <v>408</v>
      </c>
      <c r="Q100" s="10">
        <v>43875</v>
      </c>
      <c r="R100" s="10">
        <v>43875</v>
      </c>
    </row>
    <row r="101" spans="1:18" x14ac:dyDescent="0.25">
      <c r="A101" s="7">
        <v>2019</v>
      </c>
      <c r="B101" s="2">
        <v>43739</v>
      </c>
      <c r="C101" s="2">
        <v>43830</v>
      </c>
      <c r="D101" s="9">
        <v>2000</v>
      </c>
      <c r="E101" s="4">
        <v>29000</v>
      </c>
      <c r="F101" s="22" t="s">
        <v>137</v>
      </c>
      <c r="G101" s="16" t="s">
        <v>317</v>
      </c>
      <c r="H101" s="30">
        <v>48000</v>
      </c>
      <c r="I101" s="31">
        <v>5900</v>
      </c>
      <c r="J101" s="32">
        <f t="shared" si="3"/>
        <v>53900</v>
      </c>
      <c r="K101" s="31">
        <v>44406.29</v>
      </c>
      <c r="L101" s="31">
        <v>44406.29</v>
      </c>
      <c r="M101" s="32">
        <f t="shared" si="2"/>
        <v>9493.7099999999991</v>
      </c>
      <c r="N101" s="9" t="s">
        <v>251</v>
      </c>
      <c r="O101" s="36" t="s">
        <v>420</v>
      </c>
      <c r="P101" s="9" t="s">
        <v>408</v>
      </c>
      <c r="Q101" s="10">
        <v>43875</v>
      </c>
      <c r="R101" s="10">
        <v>43875</v>
      </c>
    </row>
    <row r="102" spans="1:18" x14ac:dyDescent="0.25">
      <c r="A102" s="7">
        <v>2019</v>
      </c>
      <c r="B102" s="2">
        <v>43739</v>
      </c>
      <c r="C102" s="2">
        <v>43830</v>
      </c>
      <c r="D102" s="9">
        <v>2000</v>
      </c>
      <c r="E102" s="4">
        <v>29000</v>
      </c>
      <c r="F102" s="22" t="s">
        <v>138</v>
      </c>
      <c r="G102" s="16" t="s">
        <v>318</v>
      </c>
      <c r="H102" s="30">
        <v>6000</v>
      </c>
      <c r="I102" s="31">
        <v>0</v>
      </c>
      <c r="J102" s="32">
        <f t="shared" si="3"/>
        <v>6000</v>
      </c>
      <c r="K102" s="31">
        <v>3855.18</v>
      </c>
      <c r="L102" s="31">
        <v>3855.18</v>
      </c>
      <c r="M102" s="32">
        <f t="shared" si="2"/>
        <v>2144.8200000000002</v>
      </c>
      <c r="N102" s="9" t="s">
        <v>251</v>
      </c>
      <c r="O102" s="36" t="s">
        <v>420</v>
      </c>
      <c r="P102" s="9" t="s">
        <v>408</v>
      </c>
      <c r="Q102" s="10">
        <v>43875</v>
      </c>
      <c r="R102" s="10">
        <v>43875</v>
      </c>
    </row>
    <row r="103" spans="1:18" x14ac:dyDescent="0.25">
      <c r="A103" s="7">
        <v>2019</v>
      </c>
      <c r="B103" s="2">
        <v>43739</v>
      </c>
      <c r="C103" s="2">
        <v>43830</v>
      </c>
      <c r="D103" s="9">
        <v>2000</v>
      </c>
      <c r="E103" s="4">
        <v>29000</v>
      </c>
      <c r="F103" s="22" t="s">
        <v>139</v>
      </c>
      <c r="G103" s="16" t="s">
        <v>318</v>
      </c>
      <c r="H103" s="30">
        <v>6000</v>
      </c>
      <c r="I103" s="31">
        <v>0</v>
      </c>
      <c r="J103" s="32">
        <f t="shared" si="3"/>
        <v>6000</v>
      </c>
      <c r="K103" s="31">
        <v>3855.18</v>
      </c>
      <c r="L103" s="31">
        <v>3855.18</v>
      </c>
      <c r="M103" s="32">
        <f t="shared" si="2"/>
        <v>2144.8200000000002</v>
      </c>
      <c r="N103" s="9" t="s">
        <v>251</v>
      </c>
      <c r="O103" s="36" t="s">
        <v>420</v>
      </c>
      <c r="P103" s="9" t="s">
        <v>408</v>
      </c>
      <c r="Q103" s="10">
        <v>43875</v>
      </c>
      <c r="R103" s="10">
        <v>43875</v>
      </c>
    </row>
    <row r="104" spans="1:18" ht="25.5" x14ac:dyDescent="0.25">
      <c r="A104" s="7">
        <v>2019</v>
      </c>
      <c r="B104" s="2">
        <v>43739</v>
      </c>
      <c r="C104" s="2">
        <v>43830</v>
      </c>
      <c r="D104" s="9">
        <v>2000</v>
      </c>
      <c r="E104" s="4">
        <v>29000</v>
      </c>
      <c r="F104" s="22" t="s">
        <v>140</v>
      </c>
      <c r="G104" s="16" t="s">
        <v>319</v>
      </c>
      <c r="H104" s="30">
        <v>60000</v>
      </c>
      <c r="I104" s="31">
        <v>77007</v>
      </c>
      <c r="J104" s="32">
        <f t="shared" si="3"/>
        <v>137007</v>
      </c>
      <c r="K104" s="31">
        <v>136006.6</v>
      </c>
      <c r="L104" s="31">
        <v>136006.6</v>
      </c>
      <c r="M104" s="32">
        <f t="shared" si="2"/>
        <v>1000.3999999999942</v>
      </c>
      <c r="N104" s="9" t="s">
        <v>251</v>
      </c>
      <c r="O104" s="36" t="s">
        <v>420</v>
      </c>
      <c r="P104" s="9" t="s">
        <v>408</v>
      </c>
      <c r="Q104" s="10">
        <v>43875</v>
      </c>
      <c r="R104" s="10">
        <v>43875</v>
      </c>
    </row>
    <row r="105" spans="1:18" ht="25.5" x14ac:dyDescent="0.25">
      <c r="A105" s="7">
        <v>2019</v>
      </c>
      <c r="B105" s="2">
        <v>43739</v>
      </c>
      <c r="C105" s="2">
        <v>43830</v>
      </c>
      <c r="D105" s="9">
        <v>2000</v>
      </c>
      <c r="E105" s="4">
        <v>29000</v>
      </c>
      <c r="F105" s="22" t="s">
        <v>141</v>
      </c>
      <c r="G105" s="16" t="s">
        <v>320</v>
      </c>
      <c r="H105" s="30">
        <v>60000</v>
      </c>
      <c r="I105" s="31">
        <v>77007</v>
      </c>
      <c r="J105" s="32">
        <f t="shared" si="3"/>
        <v>137007</v>
      </c>
      <c r="K105" s="31">
        <v>136006.6</v>
      </c>
      <c r="L105" s="31">
        <v>136006.6</v>
      </c>
      <c r="M105" s="32">
        <f t="shared" si="2"/>
        <v>1000.3999999999942</v>
      </c>
      <c r="N105" s="9" t="s">
        <v>251</v>
      </c>
      <c r="O105" s="36" t="s">
        <v>420</v>
      </c>
      <c r="P105" s="9" t="s">
        <v>408</v>
      </c>
      <c r="Q105" s="10">
        <v>43875</v>
      </c>
      <c r="R105" s="10">
        <v>43875</v>
      </c>
    </row>
    <row r="106" spans="1:18" ht="25.5" x14ac:dyDescent="0.25">
      <c r="A106" s="7">
        <v>2019</v>
      </c>
      <c r="B106" s="2">
        <v>43739</v>
      </c>
      <c r="C106" s="2">
        <v>43830</v>
      </c>
      <c r="D106" s="9">
        <v>2000</v>
      </c>
      <c r="E106" s="4">
        <v>29000</v>
      </c>
      <c r="F106" s="22" t="s">
        <v>142</v>
      </c>
      <c r="G106" s="16" t="s">
        <v>321</v>
      </c>
      <c r="H106" s="30">
        <v>11900</v>
      </c>
      <c r="I106" s="31">
        <v>15000</v>
      </c>
      <c r="J106" s="32">
        <f t="shared" si="3"/>
        <v>26900</v>
      </c>
      <c r="K106" s="31">
        <v>24179.3</v>
      </c>
      <c r="L106" s="31">
        <v>24179.3</v>
      </c>
      <c r="M106" s="32">
        <f t="shared" si="2"/>
        <v>2720.7000000000007</v>
      </c>
      <c r="N106" s="9" t="s">
        <v>251</v>
      </c>
      <c r="O106" s="36" t="s">
        <v>420</v>
      </c>
      <c r="P106" s="9" t="s">
        <v>408</v>
      </c>
      <c r="Q106" s="10">
        <v>43875</v>
      </c>
      <c r="R106" s="10">
        <v>43875</v>
      </c>
    </row>
    <row r="107" spans="1:18" ht="25.5" x14ac:dyDescent="0.25">
      <c r="A107" s="7">
        <v>2019</v>
      </c>
      <c r="B107" s="2">
        <v>43739</v>
      </c>
      <c r="C107" s="2">
        <v>43830</v>
      </c>
      <c r="D107" s="9">
        <v>2000</v>
      </c>
      <c r="E107" s="4">
        <v>29000</v>
      </c>
      <c r="F107" s="22" t="s">
        <v>143</v>
      </c>
      <c r="G107" s="16" t="s">
        <v>321</v>
      </c>
      <c r="H107" s="30">
        <v>11900</v>
      </c>
      <c r="I107" s="31">
        <v>15000</v>
      </c>
      <c r="J107" s="32">
        <f t="shared" si="3"/>
        <v>26900</v>
      </c>
      <c r="K107" s="31">
        <v>24179.3</v>
      </c>
      <c r="L107" s="31">
        <v>24179.3</v>
      </c>
      <c r="M107" s="32">
        <f t="shared" si="2"/>
        <v>2720.7000000000007</v>
      </c>
      <c r="N107" s="9" t="s">
        <v>251</v>
      </c>
      <c r="O107" s="36" t="s">
        <v>420</v>
      </c>
      <c r="P107" s="9" t="s">
        <v>408</v>
      </c>
      <c r="Q107" s="10">
        <v>43875</v>
      </c>
      <c r="R107" s="10">
        <v>43875</v>
      </c>
    </row>
    <row r="108" spans="1:18" ht="25.5" x14ac:dyDescent="0.25">
      <c r="A108" s="7">
        <v>2019</v>
      </c>
      <c r="B108" s="2">
        <v>43739</v>
      </c>
      <c r="C108" s="2">
        <v>43830</v>
      </c>
      <c r="D108" s="9">
        <v>2000</v>
      </c>
      <c r="E108" s="4">
        <v>29000</v>
      </c>
      <c r="F108" s="22" t="s">
        <v>144</v>
      </c>
      <c r="G108" s="16" t="s">
        <v>322</v>
      </c>
      <c r="H108" s="30">
        <v>6000</v>
      </c>
      <c r="I108" s="31">
        <v>0</v>
      </c>
      <c r="J108" s="32">
        <f t="shared" si="3"/>
        <v>6000</v>
      </c>
      <c r="K108" s="31">
        <v>270.07</v>
      </c>
      <c r="L108" s="31">
        <v>270.07</v>
      </c>
      <c r="M108" s="32">
        <f t="shared" si="2"/>
        <v>5729.93</v>
      </c>
      <c r="N108" s="9" t="s">
        <v>251</v>
      </c>
      <c r="O108" s="36" t="s">
        <v>420</v>
      </c>
      <c r="P108" s="9" t="s">
        <v>408</v>
      </c>
      <c r="Q108" s="10">
        <v>43875</v>
      </c>
      <c r="R108" s="10">
        <v>43875</v>
      </c>
    </row>
    <row r="109" spans="1:18" ht="25.5" x14ac:dyDescent="0.25">
      <c r="A109" s="7">
        <v>2019</v>
      </c>
      <c r="B109" s="2">
        <v>43739</v>
      </c>
      <c r="C109" s="2">
        <v>43830</v>
      </c>
      <c r="D109" s="9">
        <v>2000</v>
      </c>
      <c r="E109" s="4">
        <v>29000</v>
      </c>
      <c r="F109" s="22" t="s">
        <v>145</v>
      </c>
      <c r="G109" s="16" t="s">
        <v>323</v>
      </c>
      <c r="H109" s="30">
        <v>6000</v>
      </c>
      <c r="I109" s="31">
        <v>0</v>
      </c>
      <c r="J109" s="32">
        <f t="shared" si="3"/>
        <v>6000</v>
      </c>
      <c r="K109" s="31">
        <v>270.07</v>
      </c>
      <c r="L109" s="31">
        <v>270.07</v>
      </c>
      <c r="M109" s="32">
        <f t="shared" si="2"/>
        <v>5729.93</v>
      </c>
      <c r="N109" s="9" t="s">
        <v>251</v>
      </c>
      <c r="O109" s="36" t="s">
        <v>420</v>
      </c>
      <c r="P109" s="9" t="s">
        <v>408</v>
      </c>
      <c r="Q109" s="10">
        <v>43875</v>
      </c>
      <c r="R109" s="10">
        <v>43875</v>
      </c>
    </row>
    <row r="110" spans="1:18" ht="25.5" x14ac:dyDescent="0.25">
      <c r="A110" s="7">
        <v>2019</v>
      </c>
      <c r="B110" s="2">
        <v>43739</v>
      </c>
      <c r="C110" s="2">
        <v>43830</v>
      </c>
      <c r="D110" s="4" t="s">
        <v>148</v>
      </c>
      <c r="E110" s="4">
        <v>30000</v>
      </c>
      <c r="F110" s="22" t="s">
        <v>146</v>
      </c>
      <c r="G110" s="16" t="s">
        <v>324</v>
      </c>
      <c r="H110" s="30">
        <v>56650</v>
      </c>
      <c r="I110" s="31">
        <v>552904</v>
      </c>
      <c r="J110" s="32">
        <f t="shared" si="3"/>
        <v>609554</v>
      </c>
      <c r="K110" s="31">
        <v>595611.15</v>
      </c>
      <c r="L110" s="31">
        <v>595611.15</v>
      </c>
      <c r="M110" s="32">
        <f t="shared" si="2"/>
        <v>13942.849999999977</v>
      </c>
      <c r="N110" s="9" t="s">
        <v>251</v>
      </c>
      <c r="O110" s="36" t="s">
        <v>420</v>
      </c>
      <c r="P110" s="9" t="s">
        <v>408</v>
      </c>
      <c r="Q110" s="10">
        <v>43875</v>
      </c>
      <c r="R110" s="10">
        <v>43875</v>
      </c>
    </row>
    <row r="111" spans="1:18" ht="25.5" x14ac:dyDescent="0.25">
      <c r="A111" s="7">
        <v>2019</v>
      </c>
      <c r="B111" s="2">
        <v>43739</v>
      </c>
      <c r="C111" s="2">
        <v>43830</v>
      </c>
      <c r="D111" s="4" t="s">
        <v>148</v>
      </c>
      <c r="E111" s="4">
        <v>30000</v>
      </c>
      <c r="F111" s="22" t="s">
        <v>147</v>
      </c>
      <c r="G111" s="16" t="s">
        <v>324</v>
      </c>
      <c r="H111" s="30">
        <v>56650</v>
      </c>
      <c r="I111" s="31">
        <v>552904</v>
      </c>
      <c r="J111" s="32">
        <f t="shared" si="3"/>
        <v>609554</v>
      </c>
      <c r="K111" s="31">
        <v>595611.15</v>
      </c>
      <c r="L111" s="31">
        <v>595611.15</v>
      </c>
      <c r="M111" s="32">
        <f t="shared" si="2"/>
        <v>13942.849999999977</v>
      </c>
      <c r="N111" s="9" t="s">
        <v>251</v>
      </c>
      <c r="O111" s="36" t="s">
        <v>420</v>
      </c>
      <c r="P111" s="9" t="s">
        <v>408</v>
      </c>
      <c r="Q111" s="10">
        <v>43875</v>
      </c>
      <c r="R111" s="10">
        <v>43875</v>
      </c>
    </row>
    <row r="112" spans="1:18" x14ac:dyDescent="0.25">
      <c r="A112" s="7">
        <v>2019</v>
      </c>
      <c r="B112" s="2">
        <v>43739</v>
      </c>
      <c r="C112" s="2">
        <v>43830</v>
      </c>
      <c r="D112" s="4">
        <v>30000</v>
      </c>
      <c r="E112" s="4">
        <v>30000</v>
      </c>
      <c r="F112" s="23" t="s">
        <v>148</v>
      </c>
      <c r="G112" s="15" t="s">
        <v>238</v>
      </c>
      <c r="H112" s="27">
        <v>1273642.2000000002</v>
      </c>
      <c r="I112" s="28">
        <v>3190286.84</v>
      </c>
      <c r="J112" s="29">
        <f t="shared" si="3"/>
        <v>4463929.04</v>
      </c>
      <c r="K112" s="28">
        <v>3940331.91</v>
      </c>
      <c r="L112" s="28">
        <v>3940331.91</v>
      </c>
      <c r="M112" s="29">
        <f t="shared" si="2"/>
        <v>523597.12999999989</v>
      </c>
      <c r="N112" s="9" t="s">
        <v>251</v>
      </c>
      <c r="O112" s="36" t="s">
        <v>420</v>
      </c>
      <c r="P112" s="9" t="s">
        <v>408</v>
      </c>
      <c r="Q112" s="10">
        <v>43875</v>
      </c>
      <c r="R112" s="10">
        <v>43875</v>
      </c>
    </row>
    <row r="113" spans="1:18" x14ac:dyDescent="0.25">
      <c r="A113" s="7">
        <v>2019</v>
      </c>
      <c r="B113" s="2">
        <v>43739</v>
      </c>
      <c r="C113" s="2">
        <v>43830</v>
      </c>
      <c r="D113" s="4">
        <v>30000</v>
      </c>
      <c r="E113" s="4">
        <v>30000</v>
      </c>
      <c r="F113" s="22" t="s">
        <v>149</v>
      </c>
      <c r="G113" s="16" t="s">
        <v>239</v>
      </c>
      <c r="H113" s="30">
        <v>42000</v>
      </c>
      <c r="I113" s="31">
        <v>619042.98</v>
      </c>
      <c r="J113" s="32">
        <f t="shared" si="3"/>
        <v>661042.98</v>
      </c>
      <c r="K113" s="31">
        <v>626104.6</v>
      </c>
      <c r="L113" s="31">
        <v>626104.6</v>
      </c>
      <c r="M113" s="32">
        <f t="shared" si="2"/>
        <v>34938.380000000005</v>
      </c>
      <c r="N113" s="9" t="s">
        <v>251</v>
      </c>
      <c r="O113" s="36" t="s">
        <v>420</v>
      </c>
      <c r="P113" s="9" t="s">
        <v>408</v>
      </c>
      <c r="Q113" s="10">
        <v>43875</v>
      </c>
      <c r="R113" s="10">
        <v>43875</v>
      </c>
    </row>
    <row r="114" spans="1:18" x14ac:dyDescent="0.25">
      <c r="A114" s="7">
        <v>2019</v>
      </c>
      <c r="B114" s="2">
        <v>43739</v>
      </c>
      <c r="C114" s="2">
        <v>43830</v>
      </c>
      <c r="D114" s="4">
        <v>30000</v>
      </c>
      <c r="E114" s="4">
        <v>30000</v>
      </c>
      <c r="F114" s="22" t="s">
        <v>150</v>
      </c>
      <c r="G114" s="16" t="s">
        <v>325</v>
      </c>
      <c r="H114" s="30">
        <v>30000</v>
      </c>
      <c r="I114" s="31">
        <v>460840.02</v>
      </c>
      <c r="J114" s="32">
        <f t="shared" si="3"/>
        <v>490840.02</v>
      </c>
      <c r="K114" s="31">
        <v>465802</v>
      </c>
      <c r="L114" s="31">
        <v>465802</v>
      </c>
      <c r="M114" s="32">
        <f t="shared" si="2"/>
        <v>25038.020000000019</v>
      </c>
      <c r="N114" s="9" t="s">
        <v>251</v>
      </c>
      <c r="O114" s="36" t="s">
        <v>420</v>
      </c>
      <c r="P114" s="9" t="s">
        <v>408</v>
      </c>
      <c r="Q114" s="10">
        <v>43875</v>
      </c>
      <c r="R114" s="10">
        <v>43875</v>
      </c>
    </row>
    <row r="115" spans="1:18" x14ac:dyDescent="0.25">
      <c r="A115" s="7">
        <v>2019</v>
      </c>
      <c r="B115" s="2">
        <v>43739</v>
      </c>
      <c r="C115" s="2">
        <v>43830</v>
      </c>
      <c r="D115" s="4" t="s">
        <v>148</v>
      </c>
      <c r="E115" s="4">
        <v>30000</v>
      </c>
      <c r="F115" s="22" t="s">
        <v>151</v>
      </c>
      <c r="G115" s="16" t="s">
        <v>326</v>
      </c>
      <c r="H115" s="30">
        <v>30000</v>
      </c>
      <c r="I115" s="31">
        <v>460840.02</v>
      </c>
      <c r="J115" s="32">
        <f t="shared" si="3"/>
        <v>490840.02</v>
      </c>
      <c r="K115" s="31">
        <v>465802</v>
      </c>
      <c r="L115" s="31">
        <v>465802</v>
      </c>
      <c r="M115" s="32">
        <f t="shared" si="2"/>
        <v>25038.020000000019</v>
      </c>
      <c r="N115" s="9" t="s">
        <v>251</v>
      </c>
      <c r="O115" s="36" t="s">
        <v>420</v>
      </c>
      <c r="P115" s="9" t="s">
        <v>408</v>
      </c>
      <c r="Q115" s="10">
        <v>43875</v>
      </c>
      <c r="R115" s="10">
        <v>43875</v>
      </c>
    </row>
    <row r="116" spans="1:18" x14ac:dyDescent="0.25">
      <c r="A116" s="7">
        <v>2019</v>
      </c>
      <c r="B116" s="2">
        <v>43739</v>
      </c>
      <c r="C116" s="2">
        <v>43830</v>
      </c>
      <c r="D116" s="4" t="s">
        <v>148</v>
      </c>
      <c r="E116" s="4">
        <v>30000</v>
      </c>
      <c r="F116" s="22" t="s">
        <v>152</v>
      </c>
      <c r="G116" s="16" t="s">
        <v>327</v>
      </c>
      <c r="H116" s="30">
        <v>10000</v>
      </c>
      <c r="I116" s="31">
        <v>125440</v>
      </c>
      <c r="J116" s="32">
        <f t="shared" si="3"/>
        <v>135440</v>
      </c>
      <c r="K116" s="31">
        <v>126612.64</v>
      </c>
      <c r="L116" s="31">
        <v>126612.64</v>
      </c>
      <c r="M116" s="32">
        <f t="shared" si="2"/>
        <v>8827.36</v>
      </c>
      <c r="N116" s="9" t="s">
        <v>251</v>
      </c>
      <c r="O116" s="36" t="s">
        <v>420</v>
      </c>
      <c r="P116" s="9" t="s">
        <v>408</v>
      </c>
      <c r="Q116" s="10">
        <v>43875</v>
      </c>
      <c r="R116" s="10">
        <v>43875</v>
      </c>
    </row>
    <row r="117" spans="1:18" x14ac:dyDescent="0.25">
      <c r="A117" s="7">
        <v>2019</v>
      </c>
      <c r="B117" s="2">
        <v>43739</v>
      </c>
      <c r="C117" s="2">
        <v>43830</v>
      </c>
      <c r="D117" s="4">
        <v>30000</v>
      </c>
      <c r="E117" s="4">
        <v>30000</v>
      </c>
      <c r="F117" s="22" t="s">
        <v>153</v>
      </c>
      <c r="G117" s="16" t="s">
        <v>327</v>
      </c>
      <c r="H117" s="30">
        <v>82900</v>
      </c>
      <c r="I117" s="31">
        <v>52540</v>
      </c>
      <c r="J117" s="32">
        <f t="shared" si="3"/>
        <v>135440</v>
      </c>
      <c r="K117" s="31">
        <v>126612.64</v>
      </c>
      <c r="L117" s="31">
        <v>126612.64</v>
      </c>
      <c r="M117" s="32">
        <f t="shared" si="2"/>
        <v>8827.36</v>
      </c>
      <c r="N117" s="9" t="s">
        <v>251</v>
      </c>
      <c r="O117" s="36" t="s">
        <v>420</v>
      </c>
      <c r="P117" s="9" t="s">
        <v>408</v>
      </c>
      <c r="Q117" s="10">
        <v>43875</v>
      </c>
      <c r="R117" s="10">
        <v>43875</v>
      </c>
    </row>
    <row r="118" spans="1:18" ht="25.5" x14ac:dyDescent="0.25">
      <c r="A118" s="7">
        <v>2019</v>
      </c>
      <c r="B118" s="2">
        <v>43739</v>
      </c>
      <c r="C118" s="2">
        <v>43830</v>
      </c>
      <c r="D118" s="4">
        <v>30000</v>
      </c>
      <c r="E118" s="4">
        <v>30000</v>
      </c>
      <c r="F118" s="22" t="s">
        <v>154</v>
      </c>
      <c r="G118" s="16" t="s">
        <v>328</v>
      </c>
      <c r="H118" s="30">
        <v>0</v>
      </c>
      <c r="I118" s="31">
        <v>32762.959999999999</v>
      </c>
      <c r="J118" s="32">
        <f t="shared" si="3"/>
        <v>32762.959999999999</v>
      </c>
      <c r="K118" s="31">
        <v>32762.959999999999</v>
      </c>
      <c r="L118" s="31">
        <v>32762.959999999999</v>
      </c>
      <c r="M118" s="32">
        <f t="shared" si="2"/>
        <v>0</v>
      </c>
      <c r="N118" s="9" t="s">
        <v>251</v>
      </c>
      <c r="O118" s="36" t="s">
        <v>420</v>
      </c>
      <c r="P118" s="9" t="s">
        <v>408</v>
      </c>
      <c r="Q118" s="10">
        <v>43875</v>
      </c>
      <c r="R118" s="10">
        <v>43875</v>
      </c>
    </row>
    <row r="119" spans="1:18" ht="25.5" x14ac:dyDescent="0.25">
      <c r="A119" s="7">
        <v>2019</v>
      </c>
      <c r="B119" s="2">
        <v>43739</v>
      </c>
      <c r="C119" s="2">
        <v>43830</v>
      </c>
      <c r="D119" s="4" t="s">
        <v>148</v>
      </c>
      <c r="E119" s="4">
        <v>30000</v>
      </c>
      <c r="F119" s="22" t="s">
        <v>155</v>
      </c>
      <c r="G119" s="16" t="s">
        <v>329</v>
      </c>
      <c r="H119" s="30">
        <v>0</v>
      </c>
      <c r="I119" s="31">
        <v>32762.959999999999</v>
      </c>
      <c r="J119" s="32">
        <f t="shared" si="3"/>
        <v>32762.959999999999</v>
      </c>
      <c r="K119" s="31">
        <v>32762.959999999999</v>
      </c>
      <c r="L119" s="31">
        <v>32762.959999999999</v>
      </c>
      <c r="M119" s="32">
        <f t="shared" si="2"/>
        <v>0</v>
      </c>
      <c r="N119" s="9" t="s">
        <v>251</v>
      </c>
      <c r="O119" s="36" t="s">
        <v>420</v>
      </c>
      <c r="P119" s="9" t="s">
        <v>408</v>
      </c>
      <c r="Q119" s="10">
        <v>43875</v>
      </c>
      <c r="R119" s="10">
        <v>43875</v>
      </c>
    </row>
    <row r="120" spans="1:18" x14ac:dyDescent="0.25">
      <c r="A120" s="7">
        <v>2019</v>
      </c>
      <c r="B120" s="2">
        <v>43739</v>
      </c>
      <c r="C120" s="2">
        <v>43830</v>
      </c>
      <c r="D120" s="4" t="s">
        <v>148</v>
      </c>
      <c r="E120" s="4">
        <v>32000</v>
      </c>
      <c r="F120" s="22" t="s">
        <v>156</v>
      </c>
      <c r="G120" s="16" t="s">
        <v>330</v>
      </c>
      <c r="H120" s="30">
        <v>2000</v>
      </c>
      <c r="I120" s="31">
        <v>0</v>
      </c>
      <c r="J120" s="32">
        <f t="shared" si="3"/>
        <v>2000</v>
      </c>
      <c r="K120" s="31">
        <v>927</v>
      </c>
      <c r="L120" s="31">
        <v>927</v>
      </c>
      <c r="M120" s="32">
        <f t="shared" si="2"/>
        <v>1073</v>
      </c>
      <c r="N120" s="9" t="s">
        <v>251</v>
      </c>
      <c r="O120" s="36" t="s">
        <v>420</v>
      </c>
      <c r="P120" s="9" t="s">
        <v>408</v>
      </c>
      <c r="Q120" s="10">
        <v>43875</v>
      </c>
      <c r="R120" s="10">
        <v>43875</v>
      </c>
    </row>
    <row r="121" spans="1:18" x14ac:dyDescent="0.25">
      <c r="A121" s="7">
        <v>2019</v>
      </c>
      <c r="B121" s="2">
        <v>43739</v>
      </c>
      <c r="C121" s="2">
        <v>43830</v>
      </c>
      <c r="D121" s="4">
        <v>30000</v>
      </c>
      <c r="E121" s="4">
        <v>32000</v>
      </c>
      <c r="F121" s="22" t="s">
        <v>157</v>
      </c>
      <c r="G121" s="16" t="s">
        <v>331</v>
      </c>
      <c r="H121" s="30">
        <v>2000</v>
      </c>
      <c r="I121" s="31">
        <v>0</v>
      </c>
      <c r="J121" s="32">
        <f t="shared" si="3"/>
        <v>2000</v>
      </c>
      <c r="K121" s="31">
        <v>927</v>
      </c>
      <c r="L121" s="31">
        <v>927</v>
      </c>
      <c r="M121" s="32">
        <f t="shared" si="2"/>
        <v>1073</v>
      </c>
      <c r="N121" s="9" t="s">
        <v>251</v>
      </c>
      <c r="O121" s="36" t="s">
        <v>420</v>
      </c>
      <c r="P121" s="9" t="s">
        <v>408</v>
      </c>
      <c r="Q121" s="10">
        <v>43875</v>
      </c>
      <c r="R121" s="10">
        <v>43875</v>
      </c>
    </row>
    <row r="122" spans="1:18" x14ac:dyDescent="0.25">
      <c r="A122" s="7">
        <v>2019</v>
      </c>
      <c r="B122" s="2">
        <v>43739</v>
      </c>
      <c r="C122" s="2">
        <v>43830</v>
      </c>
      <c r="D122" s="4">
        <v>30000</v>
      </c>
      <c r="E122" s="4">
        <v>32000</v>
      </c>
      <c r="F122" s="22" t="s">
        <v>332</v>
      </c>
      <c r="G122" s="16" t="s">
        <v>333</v>
      </c>
      <c r="H122" s="30">
        <v>0</v>
      </c>
      <c r="I122" s="31">
        <v>6960</v>
      </c>
      <c r="J122" s="32">
        <f t="shared" si="3"/>
        <v>6960</v>
      </c>
      <c r="K122" s="31">
        <v>6960</v>
      </c>
      <c r="L122" s="31">
        <v>6960</v>
      </c>
      <c r="M122" s="32">
        <f t="shared" si="2"/>
        <v>0</v>
      </c>
      <c r="N122" s="9" t="s">
        <v>251</v>
      </c>
      <c r="O122" s="36" t="s">
        <v>420</v>
      </c>
      <c r="P122" s="9" t="s">
        <v>408</v>
      </c>
      <c r="Q122" s="10">
        <v>43875</v>
      </c>
      <c r="R122" s="10">
        <v>43875</v>
      </c>
    </row>
    <row r="123" spans="1:18" x14ac:dyDescent="0.25">
      <c r="A123" s="7">
        <v>2019</v>
      </c>
      <c r="B123" s="2">
        <v>43739</v>
      </c>
      <c r="C123" s="2">
        <v>43830</v>
      </c>
      <c r="D123" s="4">
        <v>30000</v>
      </c>
      <c r="E123" s="4">
        <v>33000</v>
      </c>
      <c r="F123" s="22" t="s">
        <v>334</v>
      </c>
      <c r="G123" s="16" t="s">
        <v>335</v>
      </c>
      <c r="H123" s="30">
        <v>0</v>
      </c>
      <c r="I123" s="31">
        <v>6960</v>
      </c>
      <c r="J123" s="32">
        <f t="shared" si="3"/>
        <v>6960</v>
      </c>
      <c r="K123" s="31">
        <v>6960</v>
      </c>
      <c r="L123" s="31">
        <v>6960</v>
      </c>
      <c r="M123" s="32">
        <f t="shared" si="2"/>
        <v>0</v>
      </c>
      <c r="N123" s="9" t="s">
        <v>251</v>
      </c>
      <c r="O123" s="36" t="s">
        <v>420</v>
      </c>
      <c r="P123" s="9" t="s">
        <v>408</v>
      </c>
      <c r="Q123" s="10">
        <v>43875</v>
      </c>
      <c r="R123" s="10">
        <v>43875</v>
      </c>
    </row>
    <row r="124" spans="1:18" x14ac:dyDescent="0.25">
      <c r="A124" s="7">
        <v>2019</v>
      </c>
      <c r="B124" s="2">
        <v>43739</v>
      </c>
      <c r="C124" s="2">
        <v>43830</v>
      </c>
      <c r="D124" s="4" t="s">
        <v>148</v>
      </c>
      <c r="E124" s="4">
        <v>33000</v>
      </c>
      <c r="F124" s="22" t="s">
        <v>336</v>
      </c>
      <c r="G124" s="16" t="s">
        <v>335</v>
      </c>
      <c r="H124" s="30">
        <v>0</v>
      </c>
      <c r="I124" s="31">
        <v>6960</v>
      </c>
      <c r="J124" s="32">
        <f t="shared" si="3"/>
        <v>6960</v>
      </c>
      <c r="K124" s="31">
        <v>6960</v>
      </c>
      <c r="L124" s="31">
        <v>6960</v>
      </c>
      <c r="M124" s="32">
        <f t="shared" si="2"/>
        <v>0</v>
      </c>
      <c r="N124" s="9" t="s">
        <v>251</v>
      </c>
      <c r="O124" s="36" t="s">
        <v>420</v>
      </c>
      <c r="P124" s="9" t="s">
        <v>408</v>
      </c>
      <c r="Q124" s="10">
        <v>43875</v>
      </c>
      <c r="R124" s="10">
        <v>43875</v>
      </c>
    </row>
    <row r="125" spans="1:18" ht="25.5" x14ac:dyDescent="0.25">
      <c r="A125" s="7">
        <v>2019</v>
      </c>
      <c r="B125" s="2">
        <v>43739</v>
      </c>
      <c r="C125" s="2">
        <v>43830</v>
      </c>
      <c r="D125" s="4">
        <v>30000</v>
      </c>
      <c r="E125" s="4">
        <v>33000</v>
      </c>
      <c r="F125" s="22" t="s">
        <v>158</v>
      </c>
      <c r="G125" s="16" t="s">
        <v>240</v>
      </c>
      <c r="H125" s="30">
        <v>288851</v>
      </c>
      <c r="I125" s="31">
        <v>770802.28</v>
      </c>
      <c r="J125" s="32">
        <f t="shared" si="3"/>
        <v>1059653.28</v>
      </c>
      <c r="K125" s="31">
        <v>1007429.48</v>
      </c>
      <c r="L125" s="31">
        <v>1007429.48</v>
      </c>
      <c r="M125" s="32">
        <f t="shared" si="2"/>
        <v>52223.800000000047</v>
      </c>
      <c r="N125" s="9" t="s">
        <v>251</v>
      </c>
      <c r="O125" s="36" t="s">
        <v>420</v>
      </c>
      <c r="P125" s="9" t="s">
        <v>408</v>
      </c>
      <c r="Q125" s="10">
        <v>43875</v>
      </c>
      <c r="R125" s="10">
        <v>43875</v>
      </c>
    </row>
    <row r="126" spans="1:18" x14ac:dyDescent="0.25">
      <c r="A126" s="7">
        <v>2019</v>
      </c>
      <c r="B126" s="2">
        <v>43739</v>
      </c>
      <c r="C126" s="2">
        <v>43830</v>
      </c>
      <c r="D126" s="4">
        <v>30000</v>
      </c>
      <c r="E126" s="4">
        <v>33000</v>
      </c>
      <c r="F126" s="22" t="s">
        <v>159</v>
      </c>
      <c r="G126" s="16" t="s">
        <v>337</v>
      </c>
      <c r="H126" s="30">
        <v>30000</v>
      </c>
      <c r="I126" s="31">
        <v>151024</v>
      </c>
      <c r="J126" s="32">
        <f t="shared" si="3"/>
        <v>181024</v>
      </c>
      <c r="K126" s="31">
        <v>174612.03</v>
      </c>
      <c r="L126" s="31">
        <v>174612.03</v>
      </c>
      <c r="M126" s="32">
        <f t="shared" si="2"/>
        <v>6411.9700000000012</v>
      </c>
      <c r="N126" s="9" t="s">
        <v>251</v>
      </c>
      <c r="O126" s="36" t="s">
        <v>420</v>
      </c>
      <c r="P126" s="9" t="s">
        <v>408</v>
      </c>
      <c r="Q126" s="10">
        <v>43875</v>
      </c>
      <c r="R126" s="10">
        <v>43875</v>
      </c>
    </row>
    <row r="127" spans="1:18" ht="25.5" x14ac:dyDescent="0.25">
      <c r="A127" s="7">
        <v>2019</v>
      </c>
      <c r="B127" s="2">
        <v>43739</v>
      </c>
      <c r="C127" s="2">
        <v>43830</v>
      </c>
      <c r="D127" s="3">
        <v>30000</v>
      </c>
      <c r="E127" s="4">
        <v>33000</v>
      </c>
      <c r="F127" s="22" t="s">
        <v>160</v>
      </c>
      <c r="G127" s="16" t="s">
        <v>338</v>
      </c>
      <c r="H127" s="30">
        <v>30000</v>
      </c>
      <c r="I127" s="31">
        <v>151024</v>
      </c>
      <c r="J127" s="32">
        <f t="shared" si="3"/>
        <v>181024</v>
      </c>
      <c r="K127" s="31">
        <v>174612.03</v>
      </c>
      <c r="L127" s="31">
        <v>174612.03</v>
      </c>
      <c r="M127" s="32">
        <f t="shared" si="2"/>
        <v>6411.9700000000012</v>
      </c>
      <c r="N127" s="9" t="s">
        <v>251</v>
      </c>
      <c r="O127" s="36" t="s">
        <v>420</v>
      </c>
      <c r="P127" s="9" t="s">
        <v>408</v>
      </c>
      <c r="Q127" s="10">
        <v>43875</v>
      </c>
      <c r="R127" s="10">
        <v>43875</v>
      </c>
    </row>
    <row r="128" spans="1:18" ht="25.5" x14ac:dyDescent="0.25">
      <c r="A128" s="7">
        <v>2019</v>
      </c>
      <c r="B128" s="2">
        <v>43739</v>
      </c>
      <c r="C128" s="2">
        <v>43830</v>
      </c>
      <c r="D128" s="4" t="s">
        <v>148</v>
      </c>
      <c r="E128" s="4">
        <v>33000</v>
      </c>
      <c r="F128" s="22" t="s">
        <v>161</v>
      </c>
      <c r="G128" s="16" t="s">
        <v>339</v>
      </c>
      <c r="H128" s="30">
        <v>79951</v>
      </c>
      <c r="I128" s="31">
        <v>496654.28</v>
      </c>
      <c r="J128" s="32">
        <f t="shared" si="3"/>
        <v>576605.28</v>
      </c>
      <c r="K128" s="31">
        <v>571962.64</v>
      </c>
      <c r="L128" s="31">
        <v>571962.64</v>
      </c>
      <c r="M128" s="32">
        <f t="shared" si="2"/>
        <v>4642.640000000014</v>
      </c>
      <c r="N128" s="9" t="s">
        <v>251</v>
      </c>
      <c r="O128" s="36" t="s">
        <v>420</v>
      </c>
      <c r="P128" s="9" t="s">
        <v>408</v>
      </c>
      <c r="Q128" s="10">
        <v>43875</v>
      </c>
      <c r="R128" s="10">
        <v>43875</v>
      </c>
    </row>
    <row r="129" spans="1:18" x14ac:dyDescent="0.25">
      <c r="A129" s="7">
        <v>2019</v>
      </c>
      <c r="B129" s="2">
        <v>43739</v>
      </c>
      <c r="C129" s="2">
        <v>43830</v>
      </c>
      <c r="D129" s="4" t="s">
        <v>148</v>
      </c>
      <c r="E129" s="4">
        <v>33000</v>
      </c>
      <c r="F129" s="22" t="s">
        <v>162</v>
      </c>
      <c r="G129" s="16" t="s">
        <v>340</v>
      </c>
      <c r="H129" s="30">
        <v>4640</v>
      </c>
      <c r="I129" s="31">
        <v>300878.8</v>
      </c>
      <c r="J129" s="32">
        <f t="shared" si="3"/>
        <v>305518.8</v>
      </c>
      <c r="K129" s="31">
        <v>300877.76</v>
      </c>
      <c r="L129" s="31">
        <v>300877.76</v>
      </c>
      <c r="M129" s="32">
        <f t="shared" si="2"/>
        <v>4641.039999999979</v>
      </c>
      <c r="N129" s="9" t="s">
        <v>251</v>
      </c>
      <c r="O129" s="36" t="s">
        <v>420</v>
      </c>
      <c r="P129" s="9" t="s">
        <v>408</v>
      </c>
      <c r="Q129" s="10">
        <v>43875</v>
      </c>
      <c r="R129" s="10">
        <v>43875</v>
      </c>
    </row>
    <row r="130" spans="1:18" x14ac:dyDescent="0.25">
      <c r="A130" s="7">
        <v>2019</v>
      </c>
      <c r="B130" s="2">
        <v>43739</v>
      </c>
      <c r="C130" s="2">
        <v>43830</v>
      </c>
      <c r="D130" s="4">
        <v>30000</v>
      </c>
      <c r="E130" s="4">
        <v>33000</v>
      </c>
      <c r="F130" s="22" t="s">
        <v>163</v>
      </c>
      <c r="G130" s="16" t="s">
        <v>341</v>
      </c>
      <c r="H130" s="30">
        <v>75311</v>
      </c>
      <c r="I130" s="31">
        <v>195775.47999999998</v>
      </c>
      <c r="J130" s="32">
        <f t="shared" si="3"/>
        <v>271086.48</v>
      </c>
      <c r="K130" s="31">
        <v>271084.88</v>
      </c>
      <c r="L130" s="31">
        <v>271084.88</v>
      </c>
      <c r="M130" s="32">
        <f t="shared" si="2"/>
        <v>1.5999999999767169</v>
      </c>
      <c r="N130" s="9" t="s">
        <v>251</v>
      </c>
      <c r="O130" s="36" t="s">
        <v>420</v>
      </c>
      <c r="P130" s="9" t="s">
        <v>408</v>
      </c>
      <c r="Q130" s="10">
        <v>43875</v>
      </c>
      <c r="R130" s="10">
        <v>43875</v>
      </c>
    </row>
    <row r="131" spans="1:18" x14ac:dyDescent="0.25">
      <c r="A131" s="7">
        <v>2019</v>
      </c>
      <c r="B131" s="2">
        <v>43739</v>
      </c>
      <c r="C131" s="2">
        <v>43830</v>
      </c>
      <c r="D131" s="4">
        <v>30000</v>
      </c>
      <c r="E131" s="4">
        <v>33000</v>
      </c>
      <c r="F131" s="22" t="s">
        <v>164</v>
      </c>
      <c r="G131" s="16" t="s">
        <v>342</v>
      </c>
      <c r="H131" s="30">
        <v>80300</v>
      </c>
      <c r="I131" s="31">
        <v>46200</v>
      </c>
      <c r="J131" s="32">
        <f t="shared" si="3"/>
        <v>126500</v>
      </c>
      <c r="K131" s="31">
        <v>111803.98</v>
      </c>
      <c r="L131" s="31">
        <v>111803.98</v>
      </c>
      <c r="M131" s="32">
        <f t="shared" si="2"/>
        <v>14696.020000000004</v>
      </c>
      <c r="N131" s="9" t="s">
        <v>251</v>
      </c>
      <c r="O131" s="36" t="s">
        <v>420</v>
      </c>
      <c r="P131" s="9" t="s">
        <v>408</v>
      </c>
      <c r="Q131" s="10">
        <v>43875</v>
      </c>
      <c r="R131" s="10">
        <v>43875</v>
      </c>
    </row>
    <row r="132" spans="1:18" x14ac:dyDescent="0.25">
      <c r="A132" s="7">
        <v>2019</v>
      </c>
      <c r="B132" s="2">
        <v>43739</v>
      </c>
      <c r="C132" s="2">
        <v>43830</v>
      </c>
      <c r="D132" s="4">
        <v>30000</v>
      </c>
      <c r="E132" s="4">
        <v>33000</v>
      </c>
      <c r="F132" s="22" t="s">
        <v>165</v>
      </c>
      <c r="G132" s="16" t="s">
        <v>342</v>
      </c>
      <c r="H132" s="30">
        <v>80300</v>
      </c>
      <c r="I132" s="31">
        <v>46200</v>
      </c>
      <c r="J132" s="32">
        <f t="shared" si="3"/>
        <v>126500</v>
      </c>
      <c r="K132" s="31">
        <v>111803.98</v>
      </c>
      <c r="L132" s="31">
        <v>111803.98</v>
      </c>
      <c r="M132" s="32">
        <f t="shared" si="2"/>
        <v>14696.020000000004</v>
      </c>
      <c r="N132" s="9" t="s">
        <v>251</v>
      </c>
      <c r="O132" s="36" t="s">
        <v>420</v>
      </c>
      <c r="P132" s="9" t="s">
        <v>408</v>
      </c>
      <c r="Q132" s="10">
        <v>43875</v>
      </c>
      <c r="R132" s="10">
        <v>43875</v>
      </c>
    </row>
    <row r="133" spans="1:18" x14ac:dyDescent="0.25">
      <c r="A133" s="7">
        <v>2019</v>
      </c>
      <c r="B133" s="2">
        <v>43739</v>
      </c>
      <c r="C133" s="2">
        <v>43830</v>
      </c>
      <c r="D133" s="4" t="s">
        <v>148</v>
      </c>
      <c r="E133" s="4">
        <v>33000</v>
      </c>
      <c r="F133" s="22" t="s">
        <v>166</v>
      </c>
      <c r="G133" s="16" t="s">
        <v>343</v>
      </c>
      <c r="H133" s="30">
        <v>57600</v>
      </c>
      <c r="I133" s="31">
        <v>83974</v>
      </c>
      <c r="J133" s="32">
        <f t="shared" si="3"/>
        <v>141574</v>
      </c>
      <c r="K133" s="31">
        <v>115671.83</v>
      </c>
      <c r="L133" s="31">
        <v>115671.83</v>
      </c>
      <c r="M133" s="32">
        <f t="shared" si="2"/>
        <v>25902.17</v>
      </c>
      <c r="N133" s="9" t="s">
        <v>251</v>
      </c>
      <c r="O133" s="36" t="s">
        <v>420</v>
      </c>
      <c r="P133" s="9" t="s">
        <v>408</v>
      </c>
      <c r="Q133" s="10">
        <v>43875</v>
      </c>
      <c r="R133" s="10">
        <v>43875</v>
      </c>
    </row>
    <row r="134" spans="1:18" x14ac:dyDescent="0.25">
      <c r="A134" s="7">
        <v>2019</v>
      </c>
      <c r="B134" s="2">
        <v>43739</v>
      </c>
      <c r="C134" s="2">
        <v>43830</v>
      </c>
      <c r="D134" s="4" t="s">
        <v>148</v>
      </c>
      <c r="E134" s="4">
        <v>33000</v>
      </c>
      <c r="F134" s="22" t="s">
        <v>167</v>
      </c>
      <c r="G134" s="16" t="s">
        <v>344</v>
      </c>
      <c r="H134" s="30">
        <v>57600</v>
      </c>
      <c r="I134" s="31">
        <v>83974</v>
      </c>
      <c r="J134" s="32">
        <f t="shared" si="3"/>
        <v>141574</v>
      </c>
      <c r="K134" s="31">
        <v>115671.83</v>
      </c>
      <c r="L134" s="31">
        <v>115671.83</v>
      </c>
      <c r="M134" s="32">
        <f t="shared" si="2"/>
        <v>25902.17</v>
      </c>
      <c r="N134" s="9" t="s">
        <v>251</v>
      </c>
      <c r="O134" s="36" t="s">
        <v>420</v>
      </c>
      <c r="P134" s="9" t="s">
        <v>408</v>
      </c>
      <c r="Q134" s="10">
        <v>43875</v>
      </c>
      <c r="R134" s="10">
        <v>43875</v>
      </c>
    </row>
    <row r="135" spans="1:18" x14ac:dyDescent="0.25">
      <c r="A135" s="7">
        <v>2019</v>
      </c>
      <c r="B135" s="2">
        <v>43739</v>
      </c>
      <c r="C135" s="2">
        <v>43830</v>
      </c>
      <c r="D135" s="4">
        <v>30000</v>
      </c>
      <c r="E135" s="4">
        <v>33000</v>
      </c>
      <c r="F135" s="22" t="s">
        <v>168</v>
      </c>
      <c r="G135" s="16" t="s">
        <v>345</v>
      </c>
      <c r="H135" s="30">
        <v>41000</v>
      </c>
      <c r="I135" s="31">
        <v>-7050</v>
      </c>
      <c r="J135" s="32">
        <f t="shared" si="3"/>
        <v>33950</v>
      </c>
      <c r="K135" s="31">
        <v>33379</v>
      </c>
      <c r="L135" s="31">
        <v>33379</v>
      </c>
      <c r="M135" s="32">
        <f t="shared" si="2"/>
        <v>571</v>
      </c>
      <c r="N135" s="9" t="s">
        <v>251</v>
      </c>
      <c r="O135" s="36" t="s">
        <v>420</v>
      </c>
      <c r="P135" s="9" t="s">
        <v>408</v>
      </c>
      <c r="Q135" s="10">
        <v>43875</v>
      </c>
      <c r="R135" s="10">
        <v>43875</v>
      </c>
    </row>
    <row r="136" spans="1:18" x14ac:dyDescent="0.25">
      <c r="A136" s="7">
        <v>2019</v>
      </c>
      <c r="B136" s="2">
        <v>43739</v>
      </c>
      <c r="C136" s="2">
        <v>43830</v>
      </c>
      <c r="D136" s="4">
        <v>30000</v>
      </c>
      <c r="E136" s="4">
        <v>33000</v>
      </c>
      <c r="F136" s="22" t="s">
        <v>169</v>
      </c>
      <c r="G136" s="16" t="s">
        <v>345</v>
      </c>
      <c r="H136" s="30">
        <v>41000</v>
      </c>
      <c r="I136" s="31">
        <v>-7050</v>
      </c>
      <c r="J136" s="32">
        <f t="shared" si="3"/>
        <v>33950</v>
      </c>
      <c r="K136" s="31">
        <v>33379</v>
      </c>
      <c r="L136" s="31">
        <v>33379</v>
      </c>
      <c r="M136" s="32">
        <f t="shared" si="2"/>
        <v>571</v>
      </c>
      <c r="N136" s="9" t="s">
        <v>251</v>
      </c>
      <c r="O136" s="36" t="s">
        <v>420</v>
      </c>
      <c r="P136" s="9" t="s">
        <v>408</v>
      </c>
      <c r="Q136" s="10">
        <v>43875</v>
      </c>
      <c r="R136" s="10">
        <v>43875</v>
      </c>
    </row>
    <row r="137" spans="1:18" x14ac:dyDescent="0.25">
      <c r="A137" s="7">
        <v>2019</v>
      </c>
      <c r="B137" s="2">
        <v>43739</v>
      </c>
      <c r="C137" s="2">
        <v>43830</v>
      </c>
      <c r="D137" s="4">
        <v>30000</v>
      </c>
      <c r="E137" s="3">
        <v>34000</v>
      </c>
      <c r="F137" s="22" t="s">
        <v>170</v>
      </c>
      <c r="G137" s="16" t="s">
        <v>241</v>
      </c>
      <c r="H137" s="30">
        <v>26750</v>
      </c>
      <c r="I137" s="31">
        <v>157504.18</v>
      </c>
      <c r="J137" s="32">
        <f t="shared" si="3"/>
        <v>184254.18</v>
      </c>
      <c r="K137" s="31">
        <v>178758.23</v>
      </c>
      <c r="L137" s="31">
        <v>178758.23</v>
      </c>
      <c r="M137" s="32">
        <f t="shared" ref="M137:M200" si="4">J137-K137</f>
        <v>5495.9499999999825</v>
      </c>
      <c r="N137" s="9" t="s">
        <v>251</v>
      </c>
      <c r="O137" s="36" t="s">
        <v>420</v>
      </c>
      <c r="P137" s="9" t="s">
        <v>408</v>
      </c>
      <c r="Q137" s="10">
        <v>43875</v>
      </c>
      <c r="R137" s="10">
        <v>43875</v>
      </c>
    </row>
    <row r="138" spans="1:18" x14ac:dyDescent="0.25">
      <c r="A138" s="7">
        <v>2019</v>
      </c>
      <c r="B138" s="2">
        <v>43739</v>
      </c>
      <c r="C138" s="2">
        <v>43830</v>
      </c>
      <c r="D138" s="4" t="s">
        <v>148</v>
      </c>
      <c r="E138" s="4">
        <v>34000</v>
      </c>
      <c r="F138" s="22" t="s">
        <v>171</v>
      </c>
      <c r="G138" s="16" t="s">
        <v>346</v>
      </c>
      <c r="H138" s="30">
        <v>8750</v>
      </c>
      <c r="I138" s="31">
        <v>7532</v>
      </c>
      <c r="J138" s="32">
        <f t="shared" ref="J138:J201" si="5">H138+I138</f>
        <v>16282</v>
      </c>
      <c r="K138" s="31">
        <v>11400.15</v>
      </c>
      <c r="L138" s="31">
        <v>11400.15</v>
      </c>
      <c r="M138" s="32">
        <f t="shared" si="4"/>
        <v>4881.8500000000004</v>
      </c>
      <c r="N138" s="9" t="s">
        <v>251</v>
      </c>
      <c r="O138" s="36" t="s">
        <v>420</v>
      </c>
      <c r="P138" s="9" t="s">
        <v>408</v>
      </c>
      <c r="Q138" s="10">
        <v>43875</v>
      </c>
      <c r="R138" s="10">
        <v>43875</v>
      </c>
    </row>
    <row r="139" spans="1:18" x14ac:dyDescent="0.25">
      <c r="A139" s="7">
        <v>2019</v>
      </c>
      <c r="B139" s="2">
        <v>43739</v>
      </c>
      <c r="C139" s="2">
        <v>43830</v>
      </c>
      <c r="D139" s="4" t="s">
        <v>148</v>
      </c>
      <c r="E139" s="3">
        <v>34000</v>
      </c>
      <c r="F139" s="22" t="s">
        <v>172</v>
      </c>
      <c r="G139" s="16" t="s">
        <v>346</v>
      </c>
      <c r="H139" s="30">
        <v>8750</v>
      </c>
      <c r="I139" s="31">
        <v>7532</v>
      </c>
      <c r="J139" s="32">
        <f t="shared" si="5"/>
        <v>16282</v>
      </c>
      <c r="K139" s="31">
        <v>11400.15</v>
      </c>
      <c r="L139" s="31">
        <v>11400.15</v>
      </c>
      <c r="M139" s="32">
        <f t="shared" si="4"/>
        <v>4881.8500000000004</v>
      </c>
      <c r="N139" s="9" t="s">
        <v>251</v>
      </c>
      <c r="O139" s="36" t="s">
        <v>420</v>
      </c>
      <c r="P139" s="9" t="s">
        <v>408</v>
      </c>
      <c r="Q139" s="10">
        <v>43875</v>
      </c>
      <c r="R139" s="10">
        <v>43875</v>
      </c>
    </row>
    <row r="140" spans="1:18" x14ac:dyDescent="0.25">
      <c r="A140" s="7">
        <v>2019</v>
      </c>
      <c r="B140" s="2">
        <v>43739</v>
      </c>
      <c r="C140" s="2">
        <v>43830</v>
      </c>
      <c r="D140" s="4">
        <v>30000</v>
      </c>
      <c r="E140" s="4">
        <v>34000</v>
      </c>
      <c r="F140" s="22" t="s">
        <v>173</v>
      </c>
      <c r="G140" s="16" t="s">
        <v>347</v>
      </c>
      <c r="H140" s="30">
        <v>0</v>
      </c>
      <c r="I140" s="31">
        <v>90170</v>
      </c>
      <c r="J140" s="32">
        <f t="shared" si="5"/>
        <v>90170</v>
      </c>
      <c r="K140" s="31">
        <v>89852.800000000003</v>
      </c>
      <c r="L140" s="31">
        <v>89852.800000000003</v>
      </c>
      <c r="M140" s="32">
        <f t="shared" si="4"/>
        <v>317.19999999999709</v>
      </c>
      <c r="N140" s="9" t="s">
        <v>251</v>
      </c>
      <c r="O140" s="36" t="s">
        <v>420</v>
      </c>
      <c r="P140" s="9" t="s">
        <v>408</v>
      </c>
      <c r="Q140" s="10">
        <v>43875</v>
      </c>
      <c r="R140" s="10">
        <v>43875</v>
      </c>
    </row>
    <row r="141" spans="1:18" x14ac:dyDescent="0.25">
      <c r="A141" s="7">
        <v>2019</v>
      </c>
      <c r="B141" s="2">
        <v>43739</v>
      </c>
      <c r="C141" s="2">
        <v>43830</v>
      </c>
      <c r="D141" s="4">
        <v>30000</v>
      </c>
      <c r="E141" s="3">
        <v>34000</v>
      </c>
      <c r="F141" s="22" t="s">
        <v>174</v>
      </c>
      <c r="G141" s="16" t="s">
        <v>347</v>
      </c>
      <c r="H141" s="30">
        <v>0</v>
      </c>
      <c r="I141" s="31">
        <v>90170</v>
      </c>
      <c r="J141" s="32">
        <f t="shared" si="5"/>
        <v>90170</v>
      </c>
      <c r="K141" s="31">
        <v>89852.800000000003</v>
      </c>
      <c r="L141" s="31">
        <v>89852.800000000003</v>
      </c>
      <c r="M141" s="32">
        <f t="shared" si="4"/>
        <v>317.19999999999709</v>
      </c>
      <c r="N141" s="9" t="s">
        <v>251</v>
      </c>
      <c r="O141" s="36" t="s">
        <v>420</v>
      </c>
      <c r="P141" s="9" t="s">
        <v>408</v>
      </c>
      <c r="Q141" s="10">
        <v>43875</v>
      </c>
      <c r="R141" s="10">
        <v>43875</v>
      </c>
    </row>
    <row r="142" spans="1:18" x14ac:dyDescent="0.25">
      <c r="A142" s="7">
        <v>2019</v>
      </c>
      <c r="B142" s="2">
        <v>43739</v>
      </c>
      <c r="C142" s="2">
        <v>43830</v>
      </c>
      <c r="D142" s="4" t="s">
        <v>148</v>
      </c>
      <c r="E142" s="4">
        <v>34000</v>
      </c>
      <c r="F142" s="22" t="s">
        <v>416</v>
      </c>
      <c r="G142" s="16" t="s">
        <v>411</v>
      </c>
      <c r="H142" s="30">
        <v>0</v>
      </c>
      <c r="I142" s="31">
        <v>43849</v>
      </c>
      <c r="J142" s="32">
        <f t="shared" si="5"/>
        <v>43849</v>
      </c>
      <c r="K142" s="31">
        <v>43848</v>
      </c>
      <c r="L142" s="31">
        <v>43848</v>
      </c>
      <c r="M142" s="32">
        <f t="shared" si="4"/>
        <v>1</v>
      </c>
      <c r="N142" s="9" t="s">
        <v>251</v>
      </c>
      <c r="O142" s="36" t="s">
        <v>420</v>
      </c>
      <c r="P142" s="9" t="s">
        <v>408</v>
      </c>
      <c r="Q142" s="10">
        <v>43875</v>
      </c>
      <c r="R142" s="10">
        <v>43875</v>
      </c>
    </row>
    <row r="143" spans="1:18" x14ac:dyDescent="0.25">
      <c r="A143" s="7">
        <v>2019</v>
      </c>
      <c r="B143" s="2">
        <v>43739</v>
      </c>
      <c r="C143" s="2">
        <v>43830</v>
      </c>
      <c r="D143" s="4">
        <v>30000</v>
      </c>
      <c r="E143" s="3">
        <v>34000</v>
      </c>
      <c r="F143" s="22" t="s">
        <v>417</v>
      </c>
      <c r="G143" s="16" t="s">
        <v>412</v>
      </c>
      <c r="H143" s="30">
        <v>0</v>
      </c>
      <c r="I143" s="31">
        <v>43849</v>
      </c>
      <c r="J143" s="32">
        <f t="shared" si="5"/>
        <v>43849</v>
      </c>
      <c r="K143" s="31">
        <v>43848</v>
      </c>
      <c r="L143" s="31">
        <v>43848</v>
      </c>
      <c r="M143" s="32">
        <f t="shared" si="4"/>
        <v>1</v>
      </c>
      <c r="N143" s="9" t="s">
        <v>251</v>
      </c>
      <c r="O143" s="36" t="s">
        <v>420</v>
      </c>
      <c r="P143" s="9" t="s">
        <v>408</v>
      </c>
      <c r="Q143" s="10">
        <v>43875</v>
      </c>
      <c r="R143" s="10">
        <v>43875</v>
      </c>
    </row>
    <row r="144" spans="1:18" x14ac:dyDescent="0.25">
      <c r="A144" s="7">
        <v>2019</v>
      </c>
      <c r="B144" s="2">
        <v>43739</v>
      </c>
      <c r="C144" s="2">
        <v>43830</v>
      </c>
      <c r="D144" s="4">
        <v>30000</v>
      </c>
      <c r="E144" s="4">
        <v>34000</v>
      </c>
      <c r="F144" s="22" t="s">
        <v>175</v>
      </c>
      <c r="G144" s="16" t="s">
        <v>348</v>
      </c>
      <c r="H144" s="30">
        <v>18000</v>
      </c>
      <c r="I144" s="31">
        <v>15953.18</v>
      </c>
      <c r="J144" s="32">
        <f t="shared" si="5"/>
        <v>33953.18</v>
      </c>
      <c r="K144" s="31">
        <v>33657.279999999999</v>
      </c>
      <c r="L144" s="31">
        <v>33657.279999999999</v>
      </c>
      <c r="M144" s="32">
        <f t="shared" si="4"/>
        <v>295.90000000000146</v>
      </c>
      <c r="N144" s="9" t="s">
        <v>251</v>
      </c>
      <c r="O144" s="36" t="s">
        <v>420</v>
      </c>
      <c r="P144" s="9" t="s">
        <v>408</v>
      </c>
      <c r="Q144" s="10">
        <v>43875</v>
      </c>
      <c r="R144" s="10">
        <v>43875</v>
      </c>
    </row>
    <row r="145" spans="1:18" x14ac:dyDescent="0.25">
      <c r="A145" s="7">
        <v>2019</v>
      </c>
      <c r="B145" s="2">
        <v>43739</v>
      </c>
      <c r="C145" s="2">
        <v>43830</v>
      </c>
      <c r="D145" s="4">
        <v>30000</v>
      </c>
      <c r="E145" s="3">
        <v>34000</v>
      </c>
      <c r="F145" s="22" t="s">
        <v>176</v>
      </c>
      <c r="G145" s="16" t="s">
        <v>348</v>
      </c>
      <c r="H145" s="30">
        <v>18000</v>
      </c>
      <c r="I145" s="31">
        <v>15953.18</v>
      </c>
      <c r="J145" s="32">
        <f t="shared" si="5"/>
        <v>33953.18</v>
      </c>
      <c r="K145" s="31">
        <v>33657.279999999999</v>
      </c>
      <c r="L145" s="31">
        <v>33657.279999999999</v>
      </c>
      <c r="M145" s="32">
        <f t="shared" si="4"/>
        <v>295.90000000000146</v>
      </c>
      <c r="N145" s="9" t="s">
        <v>251</v>
      </c>
      <c r="O145" s="36" t="s">
        <v>420</v>
      </c>
      <c r="P145" s="9" t="s">
        <v>408</v>
      </c>
      <c r="Q145" s="10">
        <v>43875</v>
      </c>
      <c r="R145" s="10">
        <v>43875</v>
      </c>
    </row>
    <row r="146" spans="1:18" ht="25.5" x14ac:dyDescent="0.25">
      <c r="A146" s="7">
        <v>2019</v>
      </c>
      <c r="B146" s="2">
        <v>43739</v>
      </c>
      <c r="C146" s="2">
        <v>43830</v>
      </c>
      <c r="D146" s="4" t="s">
        <v>148</v>
      </c>
      <c r="E146" s="4">
        <v>35000</v>
      </c>
      <c r="F146" s="22" t="s">
        <v>177</v>
      </c>
      <c r="G146" s="16" t="s">
        <v>242</v>
      </c>
      <c r="H146" s="30">
        <v>55000.200000000012</v>
      </c>
      <c r="I146" s="31">
        <v>515985.71</v>
      </c>
      <c r="J146" s="32">
        <f t="shared" si="5"/>
        <v>570985.91</v>
      </c>
      <c r="K146" s="31">
        <v>526281.71</v>
      </c>
      <c r="L146" s="31">
        <v>526281.71</v>
      </c>
      <c r="M146" s="32">
        <f t="shared" si="4"/>
        <v>44704.20000000007</v>
      </c>
      <c r="N146" s="9" t="s">
        <v>251</v>
      </c>
      <c r="O146" s="36" t="s">
        <v>420</v>
      </c>
      <c r="P146" s="9" t="s">
        <v>408</v>
      </c>
      <c r="Q146" s="10">
        <v>43875</v>
      </c>
      <c r="R146" s="10">
        <v>43875</v>
      </c>
    </row>
    <row r="147" spans="1:18" x14ac:dyDescent="0.25">
      <c r="A147" s="7">
        <v>2019</v>
      </c>
      <c r="B147" s="2">
        <v>43739</v>
      </c>
      <c r="C147" s="2">
        <v>43830</v>
      </c>
      <c r="D147" s="4" t="s">
        <v>148</v>
      </c>
      <c r="E147" s="4">
        <v>35000</v>
      </c>
      <c r="F147" s="22" t="s">
        <v>178</v>
      </c>
      <c r="G147" s="16" t="s">
        <v>349</v>
      </c>
      <c r="H147" s="30">
        <v>1900</v>
      </c>
      <c r="I147" s="31">
        <v>123708.15</v>
      </c>
      <c r="J147" s="32">
        <f t="shared" si="5"/>
        <v>125608.15</v>
      </c>
      <c r="K147" s="31">
        <v>123193.92</v>
      </c>
      <c r="L147" s="31">
        <v>123193.92</v>
      </c>
      <c r="M147" s="32">
        <f t="shared" si="4"/>
        <v>2414.2299999999959</v>
      </c>
      <c r="N147" s="9" t="s">
        <v>251</v>
      </c>
      <c r="O147" s="36" t="s">
        <v>420</v>
      </c>
      <c r="P147" s="9" t="s">
        <v>408</v>
      </c>
      <c r="Q147" s="10">
        <v>43875</v>
      </c>
      <c r="R147" s="10">
        <v>43875</v>
      </c>
    </row>
    <row r="148" spans="1:18" x14ac:dyDescent="0.25">
      <c r="A148" s="7">
        <v>2019</v>
      </c>
      <c r="B148" s="2">
        <v>43739</v>
      </c>
      <c r="C148" s="2">
        <v>43830</v>
      </c>
      <c r="D148" s="4">
        <v>30000</v>
      </c>
      <c r="E148" s="4">
        <v>35000</v>
      </c>
      <c r="F148" s="22" t="s">
        <v>179</v>
      </c>
      <c r="G148" s="16" t="s">
        <v>350</v>
      </c>
      <c r="H148" s="30">
        <v>1900</v>
      </c>
      <c r="I148" s="31">
        <v>123708.15</v>
      </c>
      <c r="J148" s="32">
        <f t="shared" si="5"/>
        <v>125608.15</v>
      </c>
      <c r="K148" s="31">
        <v>123193.92</v>
      </c>
      <c r="L148" s="31">
        <v>123193.92</v>
      </c>
      <c r="M148" s="32">
        <f t="shared" si="4"/>
        <v>2414.2299999999959</v>
      </c>
      <c r="N148" s="9" t="s">
        <v>251</v>
      </c>
      <c r="O148" s="36" t="s">
        <v>420</v>
      </c>
      <c r="P148" s="9" t="s">
        <v>408</v>
      </c>
      <c r="Q148" s="10">
        <v>43875</v>
      </c>
      <c r="R148" s="10">
        <v>43875</v>
      </c>
    </row>
    <row r="149" spans="1:18" ht="25.5" x14ac:dyDescent="0.25">
      <c r="A149" s="7">
        <v>2019</v>
      </c>
      <c r="B149" s="2">
        <v>43739</v>
      </c>
      <c r="C149" s="2">
        <v>43830</v>
      </c>
      <c r="D149" s="4">
        <v>30000</v>
      </c>
      <c r="E149" s="4">
        <v>35000</v>
      </c>
      <c r="F149" s="22" t="s">
        <v>180</v>
      </c>
      <c r="G149" s="16" t="s">
        <v>351</v>
      </c>
      <c r="H149" s="30">
        <v>12000</v>
      </c>
      <c r="I149" s="31">
        <v>27150</v>
      </c>
      <c r="J149" s="32">
        <f t="shared" si="5"/>
        <v>39150</v>
      </c>
      <c r="K149" s="31">
        <v>38628.53</v>
      </c>
      <c r="L149" s="31">
        <v>38628.53</v>
      </c>
      <c r="M149" s="32">
        <f t="shared" si="4"/>
        <v>521.47000000000116</v>
      </c>
      <c r="N149" s="9" t="s">
        <v>251</v>
      </c>
      <c r="O149" s="36" t="s">
        <v>420</v>
      </c>
      <c r="P149" s="9" t="s">
        <v>408</v>
      </c>
      <c r="Q149" s="10">
        <v>43875</v>
      </c>
      <c r="R149" s="10">
        <v>43875</v>
      </c>
    </row>
    <row r="150" spans="1:18" x14ac:dyDescent="0.25">
      <c r="A150" s="7">
        <v>2019</v>
      </c>
      <c r="B150" s="2">
        <v>43739</v>
      </c>
      <c r="C150" s="2">
        <v>43830</v>
      </c>
      <c r="D150" s="4">
        <v>30000</v>
      </c>
      <c r="E150" s="4">
        <v>35000</v>
      </c>
      <c r="F150" s="22" t="s">
        <v>181</v>
      </c>
      <c r="G150" s="16" t="s">
        <v>352</v>
      </c>
      <c r="H150" s="30">
        <v>12000</v>
      </c>
      <c r="I150" s="31">
        <v>27150</v>
      </c>
      <c r="J150" s="32">
        <f t="shared" si="5"/>
        <v>39150</v>
      </c>
      <c r="K150" s="31">
        <v>38628.53</v>
      </c>
      <c r="L150" s="31">
        <v>38628.53</v>
      </c>
      <c r="M150" s="32">
        <f t="shared" si="4"/>
        <v>521.47000000000116</v>
      </c>
      <c r="N150" s="9" t="s">
        <v>251</v>
      </c>
      <c r="O150" s="36" t="s">
        <v>420</v>
      </c>
      <c r="P150" s="9" t="s">
        <v>408</v>
      </c>
      <c r="Q150" s="10">
        <v>43875</v>
      </c>
      <c r="R150" s="10">
        <v>43875</v>
      </c>
    </row>
    <row r="151" spans="1:18" x14ac:dyDescent="0.25">
      <c r="A151" s="7">
        <v>2019</v>
      </c>
      <c r="B151" s="2">
        <v>43739</v>
      </c>
      <c r="C151" s="2">
        <v>43830</v>
      </c>
      <c r="D151" s="4" t="s">
        <v>148</v>
      </c>
      <c r="E151" s="4">
        <v>35000</v>
      </c>
      <c r="F151" s="22" t="s">
        <v>182</v>
      </c>
      <c r="G151" s="16" t="s">
        <v>353</v>
      </c>
      <c r="H151" s="30">
        <v>15000</v>
      </c>
      <c r="I151" s="31">
        <v>0</v>
      </c>
      <c r="J151" s="32">
        <f t="shared" si="5"/>
        <v>15000</v>
      </c>
      <c r="K151" s="31">
        <v>10484.799999999999</v>
      </c>
      <c r="L151" s="31">
        <v>10484.799999999999</v>
      </c>
      <c r="M151" s="32">
        <f t="shared" si="4"/>
        <v>4515.2000000000007</v>
      </c>
      <c r="N151" s="9" t="s">
        <v>251</v>
      </c>
      <c r="O151" s="36" t="s">
        <v>420</v>
      </c>
      <c r="P151" s="9" t="s">
        <v>408</v>
      </c>
      <c r="Q151" s="10">
        <v>43875</v>
      </c>
      <c r="R151" s="10">
        <v>43875</v>
      </c>
    </row>
    <row r="152" spans="1:18" x14ac:dyDescent="0.25">
      <c r="A152" s="7">
        <v>2019</v>
      </c>
      <c r="B152" s="2">
        <v>43739</v>
      </c>
      <c r="C152" s="2">
        <v>43830</v>
      </c>
      <c r="D152" s="4" t="s">
        <v>148</v>
      </c>
      <c r="E152" s="4">
        <v>35000</v>
      </c>
      <c r="F152" s="22" t="s">
        <v>183</v>
      </c>
      <c r="G152" s="16" t="s">
        <v>354</v>
      </c>
      <c r="H152" s="30">
        <v>10000</v>
      </c>
      <c r="I152" s="31">
        <v>485</v>
      </c>
      <c r="J152" s="32">
        <f t="shared" si="5"/>
        <v>10485</v>
      </c>
      <c r="K152" s="31">
        <v>10484.799999999999</v>
      </c>
      <c r="L152" s="31">
        <v>10484.799999999999</v>
      </c>
      <c r="M152" s="32">
        <f t="shared" si="4"/>
        <v>0.2000000000007276</v>
      </c>
      <c r="N152" s="9" t="s">
        <v>251</v>
      </c>
      <c r="O152" s="36" t="s">
        <v>420</v>
      </c>
      <c r="P152" s="9" t="s">
        <v>408</v>
      </c>
      <c r="Q152" s="10">
        <v>43875</v>
      </c>
      <c r="R152" s="10">
        <v>43875</v>
      </c>
    </row>
    <row r="153" spans="1:18" x14ac:dyDescent="0.25">
      <c r="A153" s="7">
        <v>2019</v>
      </c>
      <c r="B153" s="2">
        <v>43739</v>
      </c>
      <c r="C153" s="2">
        <v>43830</v>
      </c>
      <c r="D153" s="4">
        <v>30000</v>
      </c>
      <c r="E153" s="4">
        <v>35000</v>
      </c>
      <c r="F153" s="22" t="s">
        <v>184</v>
      </c>
      <c r="G153" s="16" t="s">
        <v>355</v>
      </c>
      <c r="H153" s="30">
        <v>5000</v>
      </c>
      <c r="I153" s="31">
        <v>-485</v>
      </c>
      <c r="J153" s="32">
        <f t="shared" si="5"/>
        <v>4515</v>
      </c>
      <c r="K153" s="31">
        <v>0</v>
      </c>
      <c r="L153" s="31">
        <v>0</v>
      </c>
      <c r="M153" s="32">
        <f t="shared" si="4"/>
        <v>4515</v>
      </c>
      <c r="N153" s="9" t="s">
        <v>251</v>
      </c>
      <c r="O153" s="36" t="s">
        <v>420</v>
      </c>
      <c r="P153" s="9" t="s">
        <v>408</v>
      </c>
      <c r="Q153" s="10">
        <v>43875</v>
      </c>
      <c r="R153" s="10">
        <v>43875</v>
      </c>
    </row>
    <row r="154" spans="1:18" x14ac:dyDescent="0.25">
      <c r="A154" s="7">
        <v>2019</v>
      </c>
      <c r="B154" s="2">
        <v>43739</v>
      </c>
      <c r="C154" s="2">
        <v>43830</v>
      </c>
      <c r="D154" s="4">
        <v>30000</v>
      </c>
      <c r="E154" s="4">
        <v>35000</v>
      </c>
      <c r="F154" s="22" t="s">
        <v>185</v>
      </c>
      <c r="G154" s="16" t="s">
        <v>356</v>
      </c>
      <c r="H154" s="30">
        <v>2150.2000000000007</v>
      </c>
      <c r="I154" s="31">
        <v>175946.56</v>
      </c>
      <c r="J154" s="32">
        <f t="shared" si="5"/>
        <v>178096.76</v>
      </c>
      <c r="K154" s="31">
        <v>170421.58</v>
      </c>
      <c r="L154" s="31">
        <v>170421.58</v>
      </c>
      <c r="M154" s="32">
        <f t="shared" si="4"/>
        <v>7675.1800000000221</v>
      </c>
      <c r="N154" s="9" t="s">
        <v>251</v>
      </c>
      <c r="O154" s="36" t="s">
        <v>420</v>
      </c>
      <c r="P154" s="9" t="s">
        <v>408</v>
      </c>
      <c r="Q154" s="10">
        <v>43875</v>
      </c>
      <c r="R154" s="10">
        <v>43875</v>
      </c>
    </row>
    <row r="155" spans="1:18" ht="25.5" x14ac:dyDescent="0.25">
      <c r="A155" s="7">
        <v>2019</v>
      </c>
      <c r="B155" s="2">
        <v>43739</v>
      </c>
      <c r="C155" s="2">
        <v>43830</v>
      </c>
      <c r="D155" s="4" t="s">
        <v>148</v>
      </c>
      <c r="E155" s="4">
        <v>35000</v>
      </c>
      <c r="F155" s="22" t="s">
        <v>186</v>
      </c>
      <c r="G155" s="16" t="s">
        <v>357</v>
      </c>
      <c r="H155" s="30">
        <v>2150.2000000000007</v>
      </c>
      <c r="I155" s="31">
        <v>175946.56</v>
      </c>
      <c r="J155" s="32">
        <f t="shared" si="5"/>
        <v>178096.76</v>
      </c>
      <c r="K155" s="31">
        <v>170421.58</v>
      </c>
      <c r="L155" s="31">
        <v>170421.58</v>
      </c>
      <c r="M155" s="32">
        <f t="shared" si="4"/>
        <v>7675.1800000000221</v>
      </c>
      <c r="N155" s="9" t="s">
        <v>251</v>
      </c>
      <c r="O155" s="36" t="s">
        <v>420</v>
      </c>
      <c r="P155" s="9" t="s">
        <v>408</v>
      </c>
      <c r="Q155" s="10">
        <v>43875</v>
      </c>
      <c r="R155" s="10">
        <v>43875</v>
      </c>
    </row>
    <row r="156" spans="1:18" ht="25.5" x14ac:dyDescent="0.25">
      <c r="A156" s="7">
        <v>2019</v>
      </c>
      <c r="B156" s="2">
        <v>43739</v>
      </c>
      <c r="C156" s="2">
        <v>43830</v>
      </c>
      <c r="D156" s="4" t="s">
        <v>148</v>
      </c>
      <c r="E156" s="4">
        <v>35000</v>
      </c>
      <c r="F156" s="22" t="s">
        <v>358</v>
      </c>
      <c r="G156" s="16" t="s">
        <v>359</v>
      </c>
      <c r="H156" s="30">
        <v>15850</v>
      </c>
      <c r="I156" s="31">
        <v>100531</v>
      </c>
      <c r="J156" s="32">
        <f t="shared" si="5"/>
        <v>116381</v>
      </c>
      <c r="K156" s="31">
        <v>114625.9</v>
      </c>
      <c r="L156" s="31">
        <v>114625.9</v>
      </c>
      <c r="M156" s="32">
        <f t="shared" si="4"/>
        <v>1755.1000000000058</v>
      </c>
      <c r="N156" s="9" t="s">
        <v>251</v>
      </c>
      <c r="O156" s="36" t="s">
        <v>420</v>
      </c>
      <c r="P156" s="9" t="s">
        <v>408</v>
      </c>
      <c r="Q156" s="10">
        <v>43875</v>
      </c>
      <c r="R156" s="10">
        <v>43875</v>
      </c>
    </row>
    <row r="157" spans="1:18" x14ac:dyDescent="0.25">
      <c r="A157" s="7">
        <v>2019</v>
      </c>
      <c r="B157" s="2">
        <v>43739</v>
      </c>
      <c r="C157" s="2">
        <v>43830</v>
      </c>
      <c r="D157" s="4" t="s">
        <v>148</v>
      </c>
      <c r="E157" s="4">
        <v>35000</v>
      </c>
      <c r="F157" s="22" t="s">
        <v>360</v>
      </c>
      <c r="G157" s="16" t="s">
        <v>361</v>
      </c>
      <c r="H157" s="30">
        <v>15850</v>
      </c>
      <c r="I157" s="31">
        <v>100531</v>
      </c>
      <c r="J157" s="32">
        <f t="shared" si="5"/>
        <v>116381</v>
      </c>
      <c r="K157" s="31">
        <v>114625.9</v>
      </c>
      <c r="L157" s="31">
        <v>114625.9</v>
      </c>
      <c r="M157" s="32">
        <f t="shared" si="4"/>
        <v>1755.1000000000058</v>
      </c>
      <c r="N157" s="9" t="s">
        <v>251</v>
      </c>
      <c r="O157" s="36" t="s">
        <v>420</v>
      </c>
      <c r="P157" s="9" t="s">
        <v>408</v>
      </c>
      <c r="Q157" s="10">
        <v>43875</v>
      </c>
      <c r="R157" s="10">
        <v>43875</v>
      </c>
    </row>
    <row r="158" spans="1:18" x14ac:dyDescent="0.25">
      <c r="A158" s="7">
        <v>2019</v>
      </c>
      <c r="B158" s="2">
        <v>43739</v>
      </c>
      <c r="C158" s="2">
        <v>43830</v>
      </c>
      <c r="D158" s="4" t="s">
        <v>148</v>
      </c>
      <c r="E158" s="4">
        <v>35000</v>
      </c>
      <c r="F158" s="22" t="s">
        <v>187</v>
      </c>
      <c r="G158" s="16" t="s">
        <v>362</v>
      </c>
      <c r="H158" s="30">
        <v>8100</v>
      </c>
      <c r="I158" s="31">
        <v>11350</v>
      </c>
      <c r="J158" s="32">
        <f t="shared" si="5"/>
        <v>19450</v>
      </c>
      <c r="K158" s="31">
        <v>14860</v>
      </c>
      <c r="L158" s="31">
        <v>14860</v>
      </c>
      <c r="M158" s="32">
        <f t="shared" si="4"/>
        <v>4590</v>
      </c>
      <c r="N158" s="9" t="s">
        <v>251</v>
      </c>
      <c r="O158" s="36" t="s">
        <v>420</v>
      </c>
      <c r="P158" s="9" t="s">
        <v>408</v>
      </c>
      <c r="Q158" s="10">
        <v>43875</v>
      </c>
      <c r="R158" s="10">
        <v>43875</v>
      </c>
    </row>
    <row r="159" spans="1:18" x14ac:dyDescent="0.25">
      <c r="A159" s="7">
        <v>2019</v>
      </c>
      <c r="B159" s="2">
        <v>43739</v>
      </c>
      <c r="C159" s="2">
        <v>43830</v>
      </c>
      <c r="D159" s="4" t="s">
        <v>148</v>
      </c>
      <c r="E159" s="4">
        <v>35000</v>
      </c>
      <c r="F159" s="22" t="s">
        <v>188</v>
      </c>
      <c r="G159" s="16" t="s">
        <v>362</v>
      </c>
      <c r="H159" s="30">
        <v>8100</v>
      </c>
      <c r="I159" s="31">
        <v>11350</v>
      </c>
      <c r="J159" s="32">
        <f t="shared" si="5"/>
        <v>19450</v>
      </c>
      <c r="K159" s="31">
        <v>14860</v>
      </c>
      <c r="L159" s="31">
        <v>14860</v>
      </c>
      <c r="M159" s="32">
        <f t="shared" si="4"/>
        <v>4590</v>
      </c>
      <c r="N159" s="9" t="s">
        <v>251</v>
      </c>
      <c r="O159" s="36" t="s">
        <v>420</v>
      </c>
      <c r="P159" s="9" t="s">
        <v>408</v>
      </c>
      <c r="Q159" s="10">
        <v>43875</v>
      </c>
      <c r="R159" s="10">
        <v>43875</v>
      </c>
    </row>
    <row r="160" spans="1:18" x14ac:dyDescent="0.25">
      <c r="A160" s="7">
        <v>2019</v>
      </c>
      <c r="B160" s="2">
        <v>43739</v>
      </c>
      <c r="C160" s="2">
        <v>43830</v>
      </c>
      <c r="D160" s="4" t="s">
        <v>148</v>
      </c>
      <c r="E160" s="4">
        <v>35000</v>
      </c>
      <c r="F160" s="22" t="s">
        <v>189</v>
      </c>
      <c r="G160" s="16" t="s">
        <v>363</v>
      </c>
      <c r="H160" s="30">
        <v>0</v>
      </c>
      <c r="I160" s="31">
        <v>77300</v>
      </c>
      <c r="J160" s="32">
        <f t="shared" si="5"/>
        <v>77300</v>
      </c>
      <c r="K160" s="31">
        <v>54066.98</v>
      </c>
      <c r="L160" s="31">
        <v>54066.98</v>
      </c>
      <c r="M160" s="32">
        <f t="shared" si="4"/>
        <v>23233.019999999997</v>
      </c>
      <c r="N160" s="9" t="s">
        <v>251</v>
      </c>
      <c r="O160" s="36" t="s">
        <v>420</v>
      </c>
      <c r="P160" s="9" t="s">
        <v>408</v>
      </c>
      <c r="Q160" s="10">
        <v>43875</v>
      </c>
      <c r="R160" s="10">
        <v>43875</v>
      </c>
    </row>
    <row r="161" spans="1:18" x14ac:dyDescent="0.25">
      <c r="A161" s="7">
        <v>2019</v>
      </c>
      <c r="B161" s="2">
        <v>43739</v>
      </c>
      <c r="C161" s="2">
        <v>43830</v>
      </c>
      <c r="D161" s="4" t="s">
        <v>148</v>
      </c>
      <c r="E161" s="4">
        <v>35000</v>
      </c>
      <c r="F161" s="22" t="s">
        <v>190</v>
      </c>
      <c r="G161" s="16" t="s">
        <v>363</v>
      </c>
      <c r="H161" s="30">
        <v>0</v>
      </c>
      <c r="I161" s="31">
        <v>77300</v>
      </c>
      <c r="J161" s="32">
        <f t="shared" si="5"/>
        <v>77300</v>
      </c>
      <c r="K161" s="31">
        <v>54066.98</v>
      </c>
      <c r="L161" s="31">
        <v>54066.98</v>
      </c>
      <c r="M161" s="32">
        <f t="shared" si="4"/>
        <v>23233.019999999997</v>
      </c>
      <c r="N161" s="9" t="s">
        <v>251</v>
      </c>
      <c r="O161" s="36" t="s">
        <v>420</v>
      </c>
      <c r="P161" s="9" t="s">
        <v>408</v>
      </c>
      <c r="Q161" s="10">
        <v>43875</v>
      </c>
      <c r="R161" s="10">
        <v>43875</v>
      </c>
    </row>
    <row r="162" spans="1:18" x14ac:dyDescent="0.25">
      <c r="A162" s="7">
        <v>2019</v>
      </c>
      <c r="B162" s="2">
        <v>43739</v>
      </c>
      <c r="C162" s="2">
        <v>43830</v>
      </c>
      <c r="D162" s="4" t="s">
        <v>148</v>
      </c>
      <c r="E162" s="4">
        <v>36000</v>
      </c>
      <c r="F162" s="22" t="s">
        <v>191</v>
      </c>
      <c r="G162" s="16" t="s">
        <v>243</v>
      </c>
      <c r="H162" s="30">
        <v>0</v>
      </c>
      <c r="I162" s="31">
        <v>36576.82</v>
      </c>
      <c r="J162" s="32">
        <f t="shared" si="5"/>
        <v>36576.82</v>
      </c>
      <c r="K162" s="31">
        <v>36575.49</v>
      </c>
      <c r="L162" s="31">
        <v>36575.49</v>
      </c>
      <c r="M162" s="32">
        <f t="shared" si="4"/>
        <v>1.3300000000017462</v>
      </c>
      <c r="N162" s="9" t="s">
        <v>251</v>
      </c>
      <c r="O162" s="36" t="s">
        <v>420</v>
      </c>
      <c r="P162" s="9" t="s">
        <v>408</v>
      </c>
      <c r="Q162" s="10">
        <v>43875</v>
      </c>
      <c r="R162" s="10">
        <v>43875</v>
      </c>
    </row>
    <row r="163" spans="1:18" ht="25.5" x14ac:dyDescent="0.25">
      <c r="A163" s="7">
        <v>2019</v>
      </c>
      <c r="B163" s="2">
        <v>43739</v>
      </c>
      <c r="C163" s="2">
        <v>43830</v>
      </c>
      <c r="D163" s="4" t="s">
        <v>148</v>
      </c>
      <c r="E163" s="4">
        <v>36000</v>
      </c>
      <c r="F163" s="22" t="s">
        <v>192</v>
      </c>
      <c r="G163" s="16" t="s">
        <v>364</v>
      </c>
      <c r="H163" s="30">
        <v>0</v>
      </c>
      <c r="I163" s="31">
        <v>36576.82</v>
      </c>
      <c r="J163" s="32">
        <f t="shared" si="5"/>
        <v>36576.82</v>
      </c>
      <c r="K163" s="31">
        <v>36575.49</v>
      </c>
      <c r="L163" s="31">
        <v>36575.49</v>
      </c>
      <c r="M163" s="32">
        <f t="shared" si="4"/>
        <v>1.3300000000017462</v>
      </c>
      <c r="N163" s="9" t="s">
        <v>251</v>
      </c>
      <c r="O163" s="36" t="s">
        <v>420</v>
      </c>
      <c r="P163" s="9" t="s">
        <v>408</v>
      </c>
      <c r="Q163" s="10">
        <v>43875</v>
      </c>
      <c r="R163" s="10">
        <v>43875</v>
      </c>
    </row>
    <row r="164" spans="1:18" ht="38.25" x14ac:dyDescent="0.25">
      <c r="A164" s="7">
        <v>2019</v>
      </c>
      <c r="B164" s="2">
        <v>43739</v>
      </c>
      <c r="C164" s="2">
        <v>43830</v>
      </c>
      <c r="D164" s="4" t="s">
        <v>148</v>
      </c>
      <c r="E164" s="4">
        <v>36000</v>
      </c>
      <c r="F164" s="22" t="s">
        <v>193</v>
      </c>
      <c r="G164" s="16" t="s">
        <v>365</v>
      </c>
      <c r="H164" s="30">
        <v>0</v>
      </c>
      <c r="I164" s="31">
        <v>36576.82</v>
      </c>
      <c r="J164" s="32">
        <f t="shared" si="5"/>
        <v>36576.82</v>
      </c>
      <c r="K164" s="31">
        <v>36575.49</v>
      </c>
      <c r="L164" s="31">
        <v>36575.49</v>
      </c>
      <c r="M164" s="32">
        <f t="shared" si="4"/>
        <v>1.3300000000017462</v>
      </c>
      <c r="N164" s="9" t="s">
        <v>251</v>
      </c>
      <c r="O164" s="36" t="s">
        <v>420</v>
      </c>
      <c r="P164" s="9" t="s">
        <v>408</v>
      </c>
      <c r="Q164" s="10">
        <v>43875</v>
      </c>
      <c r="R164" s="10">
        <v>43875</v>
      </c>
    </row>
    <row r="165" spans="1:18" x14ac:dyDescent="0.25">
      <c r="A165" s="7">
        <v>2019</v>
      </c>
      <c r="B165" s="2">
        <v>43739</v>
      </c>
      <c r="C165" s="2">
        <v>43830</v>
      </c>
      <c r="D165" s="4" t="s">
        <v>148</v>
      </c>
      <c r="E165" s="4">
        <v>37000</v>
      </c>
      <c r="F165" s="22" t="s">
        <v>194</v>
      </c>
      <c r="G165" s="16" t="s">
        <v>244</v>
      </c>
      <c r="H165" s="30">
        <v>463750</v>
      </c>
      <c r="I165" s="31">
        <v>589737.85000000009</v>
      </c>
      <c r="J165" s="32">
        <f t="shared" si="5"/>
        <v>1053487.8500000001</v>
      </c>
      <c r="K165" s="31">
        <v>887460.78</v>
      </c>
      <c r="L165" s="31">
        <v>887460.78</v>
      </c>
      <c r="M165" s="32">
        <f t="shared" si="4"/>
        <v>166027.07000000007</v>
      </c>
      <c r="N165" s="9" t="s">
        <v>251</v>
      </c>
      <c r="O165" s="36" t="s">
        <v>420</v>
      </c>
      <c r="P165" s="9" t="s">
        <v>408</v>
      </c>
      <c r="Q165" s="10">
        <v>43875</v>
      </c>
      <c r="R165" s="10">
        <v>43875</v>
      </c>
    </row>
    <row r="166" spans="1:18" x14ac:dyDescent="0.25">
      <c r="A166" s="7">
        <v>2019</v>
      </c>
      <c r="B166" s="2">
        <v>43739</v>
      </c>
      <c r="C166" s="2">
        <v>43830</v>
      </c>
      <c r="D166" s="4" t="s">
        <v>148</v>
      </c>
      <c r="E166" s="4">
        <v>37000</v>
      </c>
      <c r="F166" s="22" t="s">
        <v>195</v>
      </c>
      <c r="G166" s="16" t="s">
        <v>366</v>
      </c>
      <c r="H166" s="30">
        <v>177000</v>
      </c>
      <c r="I166" s="31">
        <v>29445.839999999997</v>
      </c>
      <c r="J166" s="32">
        <f t="shared" si="5"/>
        <v>206445.84</v>
      </c>
      <c r="K166" s="31">
        <v>177824.06</v>
      </c>
      <c r="L166" s="31">
        <v>177824.06</v>
      </c>
      <c r="M166" s="32">
        <f t="shared" si="4"/>
        <v>28621.78</v>
      </c>
      <c r="N166" s="9" t="s">
        <v>251</v>
      </c>
      <c r="O166" s="36" t="s">
        <v>420</v>
      </c>
      <c r="P166" s="9" t="s">
        <v>408</v>
      </c>
      <c r="Q166" s="10">
        <v>43875</v>
      </c>
      <c r="R166" s="10">
        <v>43875</v>
      </c>
    </row>
    <row r="167" spans="1:18" x14ac:dyDescent="0.25">
      <c r="A167" s="7">
        <v>2019</v>
      </c>
      <c r="B167" s="2">
        <v>43739</v>
      </c>
      <c r="C167" s="2">
        <v>43830</v>
      </c>
      <c r="D167" s="4" t="s">
        <v>148</v>
      </c>
      <c r="E167" s="4">
        <v>37000</v>
      </c>
      <c r="F167" s="22" t="s">
        <v>196</v>
      </c>
      <c r="G167" s="16" t="s">
        <v>366</v>
      </c>
      <c r="H167" s="30">
        <v>177000</v>
      </c>
      <c r="I167" s="31">
        <v>29445.839999999997</v>
      </c>
      <c r="J167" s="32">
        <f t="shared" si="5"/>
        <v>206445.84</v>
      </c>
      <c r="K167" s="31">
        <v>177824.06</v>
      </c>
      <c r="L167" s="31">
        <v>177824.06</v>
      </c>
      <c r="M167" s="32">
        <f t="shared" si="4"/>
        <v>28621.78</v>
      </c>
      <c r="N167" s="9" t="s">
        <v>251</v>
      </c>
      <c r="O167" s="36" t="s">
        <v>420</v>
      </c>
      <c r="P167" s="9" t="s">
        <v>408</v>
      </c>
      <c r="Q167" s="10">
        <v>43875</v>
      </c>
      <c r="R167" s="10">
        <v>43875</v>
      </c>
    </row>
    <row r="168" spans="1:18" x14ac:dyDescent="0.25">
      <c r="A168" s="7">
        <v>2019</v>
      </c>
      <c r="B168" s="2">
        <v>43739</v>
      </c>
      <c r="C168" s="2">
        <v>43830</v>
      </c>
      <c r="D168" s="4" t="s">
        <v>148</v>
      </c>
      <c r="E168" s="4">
        <v>37000</v>
      </c>
      <c r="F168" s="22" t="s">
        <v>197</v>
      </c>
      <c r="G168" s="16" t="s">
        <v>367</v>
      </c>
      <c r="H168" s="30">
        <v>87300</v>
      </c>
      <c r="I168" s="31">
        <v>-47236.99</v>
      </c>
      <c r="J168" s="32">
        <f t="shared" si="5"/>
        <v>40063.01</v>
      </c>
      <c r="K168" s="31">
        <v>29481.26</v>
      </c>
      <c r="L168" s="31">
        <v>29481.26</v>
      </c>
      <c r="M168" s="32">
        <f t="shared" si="4"/>
        <v>10581.750000000004</v>
      </c>
      <c r="N168" s="9" t="s">
        <v>251</v>
      </c>
      <c r="O168" s="36" t="s">
        <v>420</v>
      </c>
      <c r="P168" s="9" t="s">
        <v>408</v>
      </c>
      <c r="Q168" s="10">
        <v>43875</v>
      </c>
      <c r="R168" s="10">
        <v>43875</v>
      </c>
    </row>
    <row r="169" spans="1:18" x14ac:dyDescent="0.25">
      <c r="A169" s="7">
        <v>2019</v>
      </c>
      <c r="B169" s="2">
        <v>43739</v>
      </c>
      <c r="C169" s="2">
        <v>43830</v>
      </c>
      <c r="D169" s="4" t="s">
        <v>148</v>
      </c>
      <c r="E169" s="4">
        <v>37000</v>
      </c>
      <c r="F169" s="22" t="s">
        <v>198</v>
      </c>
      <c r="G169" s="16" t="s">
        <v>367</v>
      </c>
      <c r="H169" s="30">
        <v>87300</v>
      </c>
      <c r="I169" s="31">
        <v>-47236.99</v>
      </c>
      <c r="J169" s="32">
        <f t="shared" si="5"/>
        <v>40063.01</v>
      </c>
      <c r="K169" s="31">
        <v>29481.26</v>
      </c>
      <c r="L169" s="31">
        <v>29481.26</v>
      </c>
      <c r="M169" s="32">
        <f t="shared" si="4"/>
        <v>10581.750000000004</v>
      </c>
      <c r="N169" s="9" t="s">
        <v>251</v>
      </c>
      <c r="O169" s="36" t="s">
        <v>420</v>
      </c>
      <c r="P169" s="9" t="s">
        <v>408</v>
      </c>
      <c r="Q169" s="10">
        <v>43875</v>
      </c>
      <c r="R169" s="10">
        <v>43875</v>
      </c>
    </row>
    <row r="170" spans="1:18" x14ac:dyDescent="0.25">
      <c r="A170" s="7">
        <v>2019</v>
      </c>
      <c r="B170" s="2">
        <v>43739</v>
      </c>
      <c r="C170" s="2">
        <v>43830</v>
      </c>
      <c r="D170" s="4" t="s">
        <v>148</v>
      </c>
      <c r="E170" s="4">
        <v>37000</v>
      </c>
      <c r="F170" s="22" t="s">
        <v>199</v>
      </c>
      <c r="G170" s="16" t="s">
        <v>368</v>
      </c>
      <c r="H170" s="30">
        <v>188200</v>
      </c>
      <c r="I170" s="31">
        <v>379994</v>
      </c>
      <c r="J170" s="32">
        <f t="shared" si="5"/>
        <v>568194</v>
      </c>
      <c r="K170" s="31">
        <v>442950</v>
      </c>
      <c r="L170" s="31">
        <v>442950</v>
      </c>
      <c r="M170" s="32">
        <f t="shared" si="4"/>
        <v>125244</v>
      </c>
      <c r="N170" s="9" t="s">
        <v>251</v>
      </c>
      <c r="O170" s="36" t="s">
        <v>420</v>
      </c>
      <c r="P170" s="9" t="s">
        <v>408</v>
      </c>
      <c r="Q170" s="10">
        <v>43875</v>
      </c>
      <c r="R170" s="10">
        <v>43875</v>
      </c>
    </row>
    <row r="171" spans="1:18" x14ac:dyDescent="0.25">
      <c r="A171" s="7">
        <v>2019</v>
      </c>
      <c r="B171" s="2">
        <v>43739</v>
      </c>
      <c r="C171" s="2">
        <v>43830</v>
      </c>
      <c r="D171" s="4" t="s">
        <v>148</v>
      </c>
      <c r="E171" s="4">
        <v>37000</v>
      </c>
      <c r="F171" s="22" t="s">
        <v>200</v>
      </c>
      <c r="G171" s="16" t="s">
        <v>368</v>
      </c>
      <c r="H171" s="30">
        <v>134200</v>
      </c>
      <c r="I171" s="31">
        <v>302000</v>
      </c>
      <c r="J171" s="32">
        <f t="shared" si="5"/>
        <v>436200</v>
      </c>
      <c r="K171" s="31">
        <v>352650</v>
      </c>
      <c r="L171" s="31">
        <v>352650</v>
      </c>
      <c r="M171" s="32">
        <f t="shared" si="4"/>
        <v>83550</v>
      </c>
      <c r="N171" s="9" t="s">
        <v>251</v>
      </c>
      <c r="O171" s="36" t="s">
        <v>420</v>
      </c>
      <c r="P171" s="9" t="s">
        <v>408</v>
      </c>
      <c r="Q171" s="10">
        <v>43875</v>
      </c>
      <c r="R171" s="10">
        <v>43875</v>
      </c>
    </row>
    <row r="172" spans="1:18" x14ac:dyDescent="0.25">
      <c r="A172" s="7">
        <v>2019</v>
      </c>
      <c r="B172" s="2">
        <v>43739</v>
      </c>
      <c r="C172" s="2">
        <v>43830</v>
      </c>
      <c r="D172" s="4" t="s">
        <v>148</v>
      </c>
      <c r="E172" s="4">
        <v>37000</v>
      </c>
      <c r="F172" s="22" t="s">
        <v>201</v>
      </c>
      <c r="G172" s="16" t="s">
        <v>369</v>
      </c>
      <c r="H172" s="30">
        <v>54000</v>
      </c>
      <c r="I172" s="31">
        <v>77994</v>
      </c>
      <c r="J172" s="32">
        <f t="shared" si="5"/>
        <v>131994</v>
      </c>
      <c r="K172" s="31">
        <v>90300</v>
      </c>
      <c r="L172" s="31">
        <v>90300</v>
      </c>
      <c r="M172" s="32">
        <f t="shared" si="4"/>
        <v>41694</v>
      </c>
      <c r="N172" s="9" t="s">
        <v>251</v>
      </c>
      <c r="O172" s="36" t="s">
        <v>420</v>
      </c>
      <c r="P172" s="9" t="s">
        <v>408</v>
      </c>
      <c r="Q172" s="10">
        <v>43875</v>
      </c>
      <c r="R172" s="10">
        <v>43875</v>
      </c>
    </row>
    <row r="173" spans="1:18" x14ac:dyDescent="0.25">
      <c r="A173" s="7">
        <v>2019</v>
      </c>
      <c r="B173" s="2">
        <v>43739</v>
      </c>
      <c r="C173" s="2">
        <v>43830</v>
      </c>
      <c r="D173" s="4" t="s">
        <v>148</v>
      </c>
      <c r="E173" s="4">
        <v>37000</v>
      </c>
      <c r="F173" s="22" t="s">
        <v>256</v>
      </c>
      <c r="G173" s="16" t="s">
        <v>370</v>
      </c>
      <c r="H173" s="30">
        <v>0</v>
      </c>
      <c r="I173" s="31">
        <v>2535</v>
      </c>
      <c r="J173" s="32">
        <f t="shared" si="5"/>
        <v>2535</v>
      </c>
      <c r="K173" s="31">
        <v>2535</v>
      </c>
      <c r="L173" s="31">
        <v>2535</v>
      </c>
      <c r="M173" s="32">
        <f t="shared" si="4"/>
        <v>0</v>
      </c>
      <c r="N173" s="9" t="s">
        <v>251</v>
      </c>
      <c r="O173" s="36" t="s">
        <v>420</v>
      </c>
      <c r="P173" s="9" t="s">
        <v>408</v>
      </c>
      <c r="Q173" s="10">
        <v>43875</v>
      </c>
      <c r="R173" s="10">
        <v>43875</v>
      </c>
    </row>
    <row r="174" spans="1:18" x14ac:dyDescent="0.25">
      <c r="A174" s="7">
        <v>2019</v>
      </c>
      <c r="B174" s="2">
        <v>43739</v>
      </c>
      <c r="C174" s="2">
        <v>43830</v>
      </c>
      <c r="D174" s="4" t="s">
        <v>148</v>
      </c>
      <c r="E174" s="4">
        <v>37000</v>
      </c>
      <c r="F174" s="22" t="s">
        <v>257</v>
      </c>
      <c r="G174" s="16" t="s">
        <v>370</v>
      </c>
      <c r="H174" s="30">
        <v>0</v>
      </c>
      <c r="I174" s="31">
        <v>2535</v>
      </c>
      <c r="J174" s="32">
        <f t="shared" si="5"/>
        <v>2535</v>
      </c>
      <c r="K174" s="31">
        <v>2535</v>
      </c>
      <c r="L174" s="31">
        <v>2535</v>
      </c>
      <c r="M174" s="32">
        <f t="shared" si="4"/>
        <v>0</v>
      </c>
      <c r="N174" s="9" t="s">
        <v>251</v>
      </c>
      <c r="O174" s="36" t="s">
        <v>420</v>
      </c>
      <c r="P174" s="9" t="s">
        <v>408</v>
      </c>
      <c r="Q174" s="10">
        <v>43875</v>
      </c>
      <c r="R174" s="10">
        <v>43875</v>
      </c>
    </row>
    <row r="175" spans="1:18" x14ac:dyDescent="0.25">
      <c r="A175" s="7">
        <v>2019</v>
      </c>
      <c r="B175" s="2">
        <v>43739</v>
      </c>
      <c r="C175" s="2">
        <v>43830</v>
      </c>
      <c r="D175" s="4" t="s">
        <v>148</v>
      </c>
      <c r="E175" s="4">
        <v>37000</v>
      </c>
      <c r="F175" s="22" t="s">
        <v>202</v>
      </c>
      <c r="G175" s="16" t="s">
        <v>371</v>
      </c>
      <c r="H175" s="30">
        <v>11250</v>
      </c>
      <c r="I175" s="31">
        <v>197880</v>
      </c>
      <c r="J175" s="32">
        <f t="shared" si="5"/>
        <v>209130</v>
      </c>
      <c r="K175" s="31">
        <v>207620.46</v>
      </c>
      <c r="L175" s="31">
        <v>207620.46</v>
      </c>
      <c r="M175" s="32">
        <f t="shared" si="4"/>
        <v>1509.5400000000081</v>
      </c>
      <c r="N175" s="9" t="s">
        <v>251</v>
      </c>
      <c r="O175" s="36" t="s">
        <v>420</v>
      </c>
      <c r="P175" s="9" t="s">
        <v>408</v>
      </c>
      <c r="Q175" s="10">
        <v>43875</v>
      </c>
      <c r="R175" s="10">
        <v>43875</v>
      </c>
    </row>
    <row r="176" spans="1:18" x14ac:dyDescent="0.25">
      <c r="A176" s="7">
        <v>2019</v>
      </c>
      <c r="B176" s="2">
        <v>43739</v>
      </c>
      <c r="C176" s="2">
        <v>43830</v>
      </c>
      <c r="D176" s="4" t="s">
        <v>148</v>
      </c>
      <c r="E176" s="4">
        <v>37000</v>
      </c>
      <c r="F176" s="22" t="s">
        <v>203</v>
      </c>
      <c r="G176" s="16" t="s">
        <v>371</v>
      </c>
      <c r="H176" s="30">
        <v>11250</v>
      </c>
      <c r="I176" s="31">
        <v>197880</v>
      </c>
      <c r="J176" s="32">
        <f t="shared" si="5"/>
        <v>209130</v>
      </c>
      <c r="K176" s="31">
        <v>207620.46</v>
      </c>
      <c r="L176" s="31">
        <v>207620.46</v>
      </c>
      <c r="M176" s="32">
        <f t="shared" si="4"/>
        <v>1509.5400000000081</v>
      </c>
      <c r="N176" s="9" t="s">
        <v>251</v>
      </c>
      <c r="O176" s="36" t="s">
        <v>420</v>
      </c>
      <c r="P176" s="9" t="s">
        <v>408</v>
      </c>
      <c r="Q176" s="10">
        <v>43875</v>
      </c>
      <c r="R176" s="10">
        <v>43875</v>
      </c>
    </row>
    <row r="177" spans="1:18" x14ac:dyDescent="0.25">
      <c r="A177" s="7">
        <v>2019</v>
      </c>
      <c r="B177" s="2">
        <v>43739</v>
      </c>
      <c r="C177" s="2">
        <v>43830</v>
      </c>
      <c r="D177" s="4" t="s">
        <v>148</v>
      </c>
      <c r="E177" s="4">
        <v>37000</v>
      </c>
      <c r="F177" s="22" t="s">
        <v>204</v>
      </c>
      <c r="G177" s="16" t="s">
        <v>372</v>
      </c>
      <c r="H177" s="30">
        <v>0</v>
      </c>
      <c r="I177" s="31">
        <v>27120</v>
      </c>
      <c r="J177" s="32">
        <f t="shared" si="5"/>
        <v>27120</v>
      </c>
      <c r="K177" s="31">
        <v>27050</v>
      </c>
      <c r="L177" s="31">
        <v>27050</v>
      </c>
      <c r="M177" s="32">
        <f t="shared" si="4"/>
        <v>70</v>
      </c>
      <c r="N177" s="9" t="s">
        <v>251</v>
      </c>
      <c r="O177" s="36" t="s">
        <v>420</v>
      </c>
      <c r="P177" s="9" t="s">
        <v>408</v>
      </c>
      <c r="Q177" s="10">
        <v>43875</v>
      </c>
      <c r="R177" s="10">
        <v>43875</v>
      </c>
    </row>
    <row r="178" spans="1:18" x14ac:dyDescent="0.25">
      <c r="A178" s="7">
        <v>2019</v>
      </c>
      <c r="B178" s="2">
        <v>43739</v>
      </c>
      <c r="C178" s="2">
        <v>43830</v>
      </c>
      <c r="D178" s="4" t="s">
        <v>148</v>
      </c>
      <c r="E178" s="4">
        <v>37000</v>
      </c>
      <c r="F178" s="22" t="s">
        <v>205</v>
      </c>
      <c r="G178" s="16" t="s">
        <v>373</v>
      </c>
      <c r="H178" s="30">
        <v>0</v>
      </c>
      <c r="I178" s="31">
        <v>27120</v>
      </c>
      <c r="J178" s="32">
        <f t="shared" si="5"/>
        <v>27120</v>
      </c>
      <c r="K178" s="31">
        <v>27050</v>
      </c>
      <c r="L178" s="31">
        <v>27050</v>
      </c>
      <c r="M178" s="32">
        <f t="shared" si="4"/>
        <v>70</v>
      </c>
      <c r="N178" s="9" t="s">
        <v>251</v>
      </c>
      <c r="O178" s="36" t="s">
        <v>420</v>
      </c>
      <c r="P178" s="9" t="s">
        <v>408</v>
      </c>
      <c r="Q178" s="10">
        <v>43875</v>
      </c>
      <c r="R178" s="10">
        <v>43875</v>
      </c>
    </row>
    <row r="179" spans="1:18" x14ac:dyDescent="0.25">
      <c r="A179" s="7">
        <v>2019</v>
      </c>
      <c r="B179" s="2">
        <v>43739</v>
      </c>
      <c r="C179" s="2">
        <v>43830</v>
      </c>
      <c r="D179" s="4" t="s">
        <v>148</v>
      </c>
      <c r="E179" s="5">
        <v>38000</v>
      </c>
      <c r="F179" s="22" t="s">
        <v>206</v>
      </c>
      <c r="G179" s="16" t="s">
        <v>245</v>
      </c>
      <c r="H179" s="30">
        <v>73750</v>
      </c>
      <c r="I179" s="31">
        <v>62701</v>
      </c>
      <c r="J179" s="32">
        <f t="shared" si="5"/>
        <v>136451</v>
      </c>
      <c r="K179" s="31">
        <v>133918.62</v>
      </c>
      <c r="L179" s="31">
        <v>133918.62</v>
      </c>
      <c r="M179" s="32">
        <f t="shared" si="4"/>
        <v>2532.3800000000047</v>
      </c>
      <c r="N179" s="9" t="s">
        <v>251</v>
      </c>
      <c r="O179" s="36" t="s">
        <v>420</v>
      </c>
      <c r="P179" s="9" t="s">
        <v>408</v>
      </c>
      <c r="Q179" s="10">
        <v>43875</v>
      </c>
      <c r="R179" s="10">
        <v>43875</v>
      </c>
    </row>
    <row r="180" spans="1:18" x14ac:dyDescent="0.25">
      <c r="A180" s="7">
        <v>2019</v>
      </c>
      <c r="B180" s="2">
        <v>43739</v>
      </c>
      <c r="C180" s="2">
        <v>43830</v>
      </c>
      <c r="D180" s="4" t="s">
        <v>148</v>
      </c>
      <c r="E180" s="4">
        <v>38000</v>
      </c>
      <c r="F180" s="22" t="s">
        <v>207</v>
      </c>
      <c r="G180" s="16" t="s">
        <v>374</v>
      </c>
      <c r="H180" s="30">
        <v>53000</v>
      </c>
      <c r="I180" s="31">
        <v>70566</v>
      </c>
      <c r="J180" s="32">
        <f t="shared" si="5"/>
        <v>123566</v>
      </c>
      <c r="K180" s="31">
        <v>121302.62</v>
      </c>
      <c r="L180" s="31">
        <v>121302.62</v>
      </c>
      <c r="M180" s="32">
        <f t="shared" si="4"/>
        <v>2263.3800000000047</v>
      </c>
      <c r="N180" s="9" t="s">
        <v>251</v>
      </c>
      <c r="O180" s="36" t="s">
        <v>420</v>
      </c>
      <c r="P180" s="9" t="s">
        <v>408</v>
      </c>
      <c r="Q180" s="10">
        <v>43875</v>
      </c>
      <c r="R180" s="10">
        <v>43875</v>
      </c>
    </row>
    <row r="181" spans="1:18" x14ac:dyDescent="0.25">
      <c r="A181" s="7">
        <v>2019</v>
      </c>
      <c r="B181" s="2">
        <v>43739</v>
      </c>
      <c r="C181" s="2">
        <v>43830</v>
      </c>
      <c r="D181" s="4" t="s">
        <v>148</v>
      </c>
      <c r="E181" s="5">
        <v>38000</v>
      </c>
      <c r="F181" s="22" t="s">
        <v>208</v>
      </c>
      <c r="G181" s="16" t="s">
        <v>374</v>
      </c>
      <c r="H181" s="30">
        <v>53000</v>
      </c>
      <c r="I181" s="31">
        <v>70566</v>
      </c>
      <c r="J181" s="32">
        <f t="shared" si="5"/>
        <v>123566</v>
      </c>
      <c r="K181" s="31">
        <v>121302.62</v>
      </c>
      <c r="L181" s="31">
        <v>121302.62</v>
      </c>
      <c r="M181" s="32">
        <f t="shared" si="4"/>
        <v>2263.3800000000047</v>
      </c>
      <c r="N181" s="9" t="s">
        <v>251</v>
      </c>
      <c r="O181" s="36" t="s">
        <v>420</v>
      </c>
      <c r="P181" s="9" t="s">
        <v>408</v>
      </c>
      <c r="Q181" s="10">
        <v>43875</v>
      </c>
      <c r="R181" s="10">
        <v>43875</v>
      </c>
    </row>
    <row r="182" spans="1:18" x14ac:dyDescent="0.25">
      <c r="A182" s="7">
        <v>2019</v>
      </c>
      <c r="B182" s="2">
        <v>43739</v>
      </c>
      <c r="C182" s="2">
        <v>43830</v>
      </c>
      <c r="D182" s="4" t="s">
        <v>148</v>
      </c>
      <c r="E182" s="4">
        <v>38000</v>
      </c>
      <c r="F182" s="22" t="s">
        <v>209</v>
      </c>
      <c r="G182" s="16" t="s">
        <v>375</v>
      </c>
      <c r="H182" s="30">
        <v>20750</v>
      </c>
      <c r="I182" s="31">
        <v>-7865</v>
      </c>
      <c r="J182" s="32">
        <f t="shared" si="5"/>
        <v>12885</v>
      </c>
      <c r="K182" s="31">
        <v>12616</v>
      </c>
      <c r="L182" s="31">
        <v>12616</v>
      </c>
      <c r="M182" s="32">
        <f t="shared" si="4"/>
        <v>269</v>
      </c>
      <c r="N182" s="9" t="s">
        <v>251</v>
      </c>
      <c r="O182" s="36" t="s">
        <v>420</v>
      </c>
      <c r="P182" s="9" t="s">
        <v>408</v>
      </c>
      <c r="Q182" s="10">
        <v>43875</v>
      </c>
      <c r="R182" s="10">
        <v>43875</v>
      </c>
    </row>
    <row r="183" spans="1:18" x14ac:dyDescent="0.25">
      <c r="A183" s="7">
        <v>2019</v>
      </c>
      <c r="B183" s="2">
        <v>43739</v>
      </c>
      <c r="C183" s="2">
        <v>43830</v>
      </c>
      <c r="D183" s="4" t="s">
        <v>148</v>
      </c>
      <c r="E183" s="5">
        <v>38000</v>
      </c>
      <c r="F183" s="22" t="s">
        <v>210</v>
      </c>
      <c r="G183" s="16" t="s">
        <v>375</v>
      </c>
      <c r="H183" s="30">
        <v>20750</v>
      </c>
      <c r="I183" s="31">
        <v>-7865</v>
      </c>
      <c r="J183" s="32">
        <f t="shared" si="5"/>
        <v>12885</v>
      </c>
      <c r="K183" s="31">
        <v>12616</v>
      </c>
      <c r="L183" s="31">
        <v>12616</v>
      </c>
      <c r="M183" s="32">
        <f t="shared" si="4"/>
        <v>269</v>
      </c>
      <c r="N183" s="9" t="s">
        <v>251</v>
      </c>
      <c r="O183" s="36" t="s">
        <v>420</v>
      </c>
      <c r="P183" s="9" t="s">
        <v>408</v>
      </c>
      <c r="Q183" s="10">
        <v>43875</v>
      </c>
      <c r="R183" s="10">
        <v>43875</v>
      </c>
    </row>
    <row r="184" spans="1:18" x14ac:dyDescent="0.25">
      <c r="A184" s="8">
        <v>2019</v>
      </c>
      <c r="B184" s="2">
        <v>43739</v>
      </c>
      <c r="C184" s="2">
        <v>43830</v>
      </c>
      <c r="D184" s="4" t="s">
        <v>421</v>
      </c>
      <c r="E184" s="4">
        <v>39000</v>
      </c>
      <c r="F184" s="22" t="s">
        <v>211</v>
      </c>
      <c r="G184" s="16" t="s">
        <v>246</v>
      </c>
      <c r="H184" s="30">
        <v>323541</v>
      </c>
      <c r="I184" s="31">
        <v>430976.02</v>
      </c>
      <c r="J184" s="32">
        <f t="shared" si="5"/>
        <v>754517.02</v>
      </c>
      <c r="K184" s="31">
        <v>536843</v>
      </c>
      <c r="L184" s="31">
        <v>536843</v>
      </c>
      <c r="M184" s="32">
        <f t="shared" si="4"/>
        <v>217674.02000000002</v>
      </c>
      <c r="N184" s="9" t="s">
        <v>251</v>
      </c>
      <c r="O184" s="36" t="s">
        <v>420</v>
      </c>
      <c r="P184" s="9" t="s">
        <v>408</v>
      </c>
      <c r="Q184" s="10">
        <v>43875</v>
      </c>
      <c r="R184" s="10">
        <v>43875</v>
      </c>
    </row>
    <row r="185" spans="1:18" x14ac:dyDescent="0.25">
      <c r="A185" s="8">
        <v>2019</v>
      </c>
      <c r="B185" s="2">
        <v>43739</v>
      </c>
      <c r="C185" s="2">
        <v>43830</v>
      </c>
      <c r="D185" s="4" t="s">
        <v>422</v>
      </c>
      <c r="E185" s="5">
        <v>39000</v>
      </c>
      <c r="F185" s="22" t="s">
        <v>376</v>
      </c>
      <c r="G185" s="16" t="s">
        <v>377</v>
      </c>
      <c r="H185" s="30">
        <v>0</v>
      </c>
      <c r="I185" s="31">
        <v>20000.02</v>
      </c>
      <c r="J185" s="32">
        <f t="shared" si="5"/>
        <v>20000.02</v>
      </c>
      <c r="K185" s="31">
        <v>20000</v>
      </c>
      <c r="L185" s="31">
        <v>20000</v>
      </c>
      <c r="M185" s="32">
        <f t="shared" si="4"/>
        <v>2.0000000000436557E-2</v>
      </c>
      <c r="N185" s="9" t="s">
        <v>251</v>
      </c>
      <c r="O185" s="36" t="s">
        <v>420</v>
      </c>
      <c r="P185" s="9" t="s">
        <v>408</v>
      </c>
      <c r="Q185" s="10">
        <v>43875</v>
      </c>
      <c r="R185" s="10">
        <v>43875</v>
      </c>
    </row>
    <row r="186" spans="1:18" x14ac:dyDescent="0.25">
      <c r="A186" s="8">
        <v>2019</v>
      </c>
      <c r="B186" s="2">
        <v>43739</v>
      </c>
      <c r="C186" s="2">
        <v>43830</v>
      </c>
      <c r="D186" s="4" t="s">
        <v>423</v>
      </c>
      <c r="E186" s="5">
        <v>39000</v>
      </c>
      <c r="F186" s="22" t="s">
        <v>378</v>
      </c>
      <c r="G186" s="16" t="s">
        <v>377</v>
      </c>
      <c r="H186" s="30">
        <v>0</v>
      </c>
      <c r="I186" s="31">
        <v>20000.02</v>
      </c>
      <c r="J186" s="32">
        <f t="shared" si="5"/>
        <v>20000.02</v>
      </c>
      <c r="K186" s="31">
        <v>20000</v>
      </c>
      <c r="L186" s="31">
        <v>20000</v>
      </c>
      <c r="M186" s="32">
        <f t="shared" si="4"/>
        <v>2.0000000000436557E-2</v>
      </c>
      <c r="N186" s="9" t="s">
        <v>251</v>
      </c>
      <c r="O186" s="36" t="s">
        <v>420</v>
      </c>
      <c r="P186" s="9" t="s">
        <v>408</v>
      </c>
      <c r="Q186" s="10">
        <v>43875</v>
      </c>
      <c r="R186" s="10">
        <v>43875</v>
      </c>
    </row>
    <row r="187" spans="1:18" x14ac:dyDescent="0.25">
      <c r="A187" s="8">
        <v>2019</v>
      </c>
      <c r="B187" s="2">
        <v>43739</v>
      </c>
      <c r="C187" s="2">
        <v>43830</v>
      </c>
      <c r="D187" s="4" t="s">
        <v>424</v>
      </c>
      <c r="E187" s="5">
        <v>39000</v>
      </c>
      <c r="F187" s="23" t="s">
        <v>212</v>
      </c>
      <c r="G187" s="15" t="s">
        <v>379</v>
      </c>
      <c r="H187" s="27">
        <v>323541</v>
      </c>
      <c r="I187" s="28">
        <v>410976</v>
      </c>
      <c r="J187" s="29">
        <f t="shared" si="5"/>
        <v>734517</v>
      </c>
      <c r="K187" s="28">
        <v>516843</v>
      </c>
      <c r="L187" s="28">
        <v>516843</v>
      </c>
      <c r="M187" s="29">
        <f t="shared" si="4"/>
        <v>217674</v>
      </c>
      <c r="N187" s="9" t="s">
        <v>251</v>
      </c>
      <c r="O187" s="36" t="s">
        <v>420</v>
      </c>
      <c r="P187" s="9" t="s">
        <v>408</v>
      </c>
      <c r="Q187" s="10">
        <v>43875</v>
      </c>
      <c r="R187" s="10">
        <v>43875</v>
      </c>
    </row>
    <row r="188" spans="1:18" x14ac:dyDescent="0.25">
      <c r="A188" s="8">
        <v>2019</v>
      </c>
      <c r="B188" s="2">
        <v>43739</v>
      </c>
      <c r="C188" s="2">
        <v>43830</v>
      </c>
      <c r="D188" s="9">
        <v>40000</v>
      </c>
      <c r="E188" s="5">
        <v>39000</v>
      </c>
      <c r="F188" s="24" t="s">
        <v>213</v>
      </c>
      <c r="G188" s="16" t="s">
        <v>379</v>
      </c>
      <c r="H188" s="30">
        <v>323541</v>
      </c>
      <c r="I188" s="31">
        <v>410976</v>
      </c>
      <c r="J188" s="32">
        <f t="shared" si="5"/>
        <v>734517</v>
      </c>
      <c r="K188" s="31">
        <v>516843</v>
      </c>
      <c r="L188" s="31">
        <v>516843</v>
      </c>
      <c r="M188" s="32">
        <f t="shared" si="4"/>
        <v>217674</v>
      </c>
      <c r="N188" s="9" t="s">
        <v>251</v>
      </c>
      <c r="O188" s="36" t="s">
        <v>420</v>
      </c>
      <c r="P188" s="9" t="s">
        <v>408</v>
      </c>
      <c r="Q188" s="10">
        <v>43875</v>
      </c>
      <c r="R188" s="10">
        <v>43875</v>
      </c>
    </row>
    <row r="189" spans="1:18" ht="25.5" x14ac:dyDescent="0.25">
      <c r="A189" s="8">
        <v>2019</v>
      </c>
      <c r="B189" s="2">
        <v>43739</v>
      </c>
      <c r="C189" s="2">
        <v>43830</v>
      </c>
      <c r="D189" s="9">
        <v>40000</v>
      </c>
      <c r="E189" s="5">
        <v>40000</v>
      </c>
      <c r="F189" s="24" t="s">
        <v>214</v>
      </c>
      <c r="G189" s="16" t="s">
        <v>247</v>
      </c>
      <c r="H189" s="27">
        <v>197830</v>
      </c>
      <c r="I189" s="31">
        <v>-22462.940000000002</v>
      </c>
      <c r="J189" s="32">
        <f t="shared" si="5"/>
        <v>175367.06</v>
      </c>
      <c r="K189" s="31">
        <v>165895.70000000001</v>
      </c>
      <c r="L189" s="31">
        <v>165895.70000000001</v>
      </c>
      <c r="M189" s="32">
        <f t="shared" si="4"/>
        <v>9471.359999999986</v>
      </c>
      <c r="N189" s="9" t="s">
        <v>251</v>
      </c>
      <c r="O189" s="36" t="s">
        <v>420</v>
      </c>
      <c r="P189" s="9" t="s">
        <v>408</v>
      </c>
      <c r="Q189" s="10">
        <v>43875</v>
      </c>
      <c r="R189" s="10">
        <v>43875</v>
      </c>
    </row>
    <row r="190" spans="1:18" x14ac:dyDescent="0.25">
      <c r="A190" s="8">
        <v>2019</v>
      </c>
      <c r="B190" s="2">
        <v>43739</v>
      </c>
      <c r="C190" s="2">
        <v>43830</v>
      </c>
      <c r="D190" s="9">
        <v>40000</v>
      </c>
      <c r="E190" s="5">
        <v>40000</v>
      </c>
      <c r="F190" s="24" t="s">
        <v>215</v>
      </c>
      <c r="G190" s="16" t="s">
        <v>248</v>
      </c>
      <c r="H190" s="30">
        <v>197830</v>
      </c>
      <c r="I190" s="31">
        <v>-22462.940000000002</v>
      </c>
      <c r="J190" s="32">
        <f t="shared" si="5"/>
        <v>175367.06</v>
      </c>
      <c r="K190" s="31">
        <v>165895.70000000001</v>
      </c>
      <c r="L190" s="31">
        <v>165895.70000000001</v>
      </c>
      <c r="M190" s="32">
        <f t="shared" si="4"/>
        <v>9471.359999999986</v>
      </c>
      <c r="N190" s="9" t="s">
        <v>251</v>
      </c>
      <c r="O190" s="36" t="s">
        <v>420</v>
      </c>
      <c r="P190" s="9" t="s">
        <v>408</v>
      </c>
      <c r="Q190" s="10">
        <v>43875</v>
      </c>
      <c r="R190" s="10">
        <v>43875</v>
      </c>
    </row>
    <row r="191" spans="1:18" x14ac:dyDescent="0.25">
      <c r="A191" s="8">
        <v>2019</v>
      </c>
      <c r="B191" s="2">
        <v>43739</v>
      </c>
      <c r="C191" s="2">
        <v>43830</v>
      </c>
      <c r="D191" s="9">
        <v>50000</v>
      </c>
      <c r="E191" s="5">
        <v>50000</v>
      </c>
      <c r="F191" s="24" t="s">
        <v>216</v>
      </c>
      <c r="G191" s="16" t="s">
        <v>380</v>
      </c>
      <c r="H191" s="30">
        <v>155830</v>
      </c>
      <c r="I191" s="31">
        <v>-42462.94</v>
      </c>
      <c r="J191" s="32">
        <f t="shared" si="5"/>
        <v>113367.06</v>
      </c>
      <c r="K191" s="31">
        <v>104375.7</v>
      </c>
      <c r="L191" s="31">
        <v>104375.7</v>
      </c>
      <c r="M191" s="32">
        <f t="shared" si="4"/>
        <v>8991.36</v>
      </c>
      <c r="N191" s="9" t="s">
        <v>251</v>
      </c>
      <c r="O191" s="36" t="s">
        <v>420</v>
      </c>
      <c r="P191" s="9" t="s">
        <v>408</v>
      </c>
      <c r="Q191" s="10">
        <v>43875</v>
      </c>
      <c r="R191" s="10">
        <v>43875</v>
      </c>
    </row>
    <row r="192" spans="1:18" x14ac:dyDescent="0.25">
      <c r="A192" s="8">
        <v>2019</v>
      </c>
      <c r="B192" s="2">
        <v>43739</v>
      </c>
      <c r="C192" s="2">
        <v>43830</v>
      </c>
      <c r="D192" s="9">
        <v>50000</v>
      </c>
      <c r="E192" s="5">
        <v>50000</v>
      </c>
      <c r="F192" s="24" t="s">
        <v>217</v>
      </c>
      <c r="G192" s="16" t="s">
        <v>381</v>
      </c>
      <c r="H192" s="30">
        <v>155830</v>
      </c>
      <c r="I192" s="31">
        <v>-42462.94</v>
      </c>
      <c r="J192" s="32">
        <f t="shared" si="5"/>
        <v>113367.06</v>
      </c>
      <c r="K192" s="31">
        <v>104375.7</v>
      </c>
      <c r="L192" s="31">
        <v>104375.7</v>
      </c>
      <c r="M192" s="32">
        <f t="shared" si="4"/>
        <v>8991.36</v>
      </c>
      <c r="N192" s="9" t="s">
        <v>251</v>
      </c>
      <c r="O192" s="36" t="s">
        <v>420</v>
      </c>
      <c r="P192" s="9" t="s">
        <v>408</v>
      </c>
      <c r="Q192" s="10">
        <v>43875</v>
      </c>
      <c r="R192" s="10">
        <v>43875</v>
      </c>
    </row>
    <row r="193" spans="1:18" x14ac:dyDescent="0.25">
      <c r="A193" s="8">
        <v>2019</v>
      </c>
      <c r="B193" s="2">
        <v>43739</v>
      </c>
      <c r="C193" s="2">
        <v>43830</v>
      </c>
      <c r="D193" s="9">
        <v>50000</v>
      </c>
      <c r="E193" s="5">
        <v>50000</v>
      </c>
      <c r="F193" s="22" t="s">
        <v>218</v>
      </c>
      <c r="G193" s="16" t="s">
        <v>382</v>
      </c>
      <c r="H193" s="30">
        <v>42000</v>
      </c>
      <c r="I193" s="31">
        <v>20000</v>
      </c>
      <c r="J193" s="32">
        <f t="shared" si="5"/>
        <v>62000</v>
      </c>
      <c r="K193" s="31">
        <v>61520</v>
      </c>
      <c r="L193" s="31">
        <v>61520</v>
      </c>
      <c r="M193" s="29">
        <f t="shared" si="4"/>
        <v>480</v>
      </c>
      <c r="N193" s="9" t="s">
        <v>251</v>
      </c>
      <c r="O193" s="36" t="s">
        <v>420</v>
      </c>
      <c r="P193" s="9" t="s">
        <v>408</v>
      </c>
      <c r="Q193" s="10">
        <v>43875</v>
      </c>
      <c r="R193" s="10">
        <v>43875</v>
      </c>
    </row>
    <row r="194" spans="1:18" x14ac:dyDescent="0.25">
      <c r="A194" s="8">
        <v>2019</v>
      </c>
      <c r="B194" s="2">
        <v>43739</v>
      </c>
      <c r="C194" s="2">
        <v>43830</v>
      </c>
      <c r="D194" s="9">
        <v>50000</v>
      </c>
      <c r="E194" s="5">
        <v>50000</v>
      </c>
      <c r="F194" s="24" t="s">
        <v>219</v>
      </c>
      <c r="G194" s="16" t="s">
        <v>383</v>
      </c>
      <c r="H194" s="30">
        <v>42000</v>
      </c>
      <c r="I194" s="31">
        <v>20000</v>
      </c>
      <c r="J194" s="32">
        <f t="shared" si="5"/>
        <v>62000</v>
      </c>
      <c r="K194" s="31">
        <v>61520</v>
      </c>
      <c r="L194" s="31">
        <v>61520</v>
      </c>
      <c r="M194" s="32">
        <f t="shared" si="4"/>
        <v>480</v>
      </c>
      <c r="N194" s="9" t="s">
        <v>251</v>
      </c>
      <c r="O194" s="36" t="s">
        <v>420</v>
      </c>
      <c r="P194" s="9" t="s">
        <v>408</v>
      </c>
      <c r="Q194" s="10">
        <v>43875</v>
      </c>
      <c r="R194" s="10">
        <v>43875</v>
      </c>
    </row>
    <row r="195" spans="1:18" x14ac:dyDescent="0.25">
      <c r="A195" s="8">
        <v>2019</v>
      </c>
      <c r="B195" s="2">
        <v>43739</v>
      </c>
      <c r="C195" s="2">
        <v>43830</v>
      </c>
      <c r="D195" s="9">
        <v>50000</v>
      </c>
      <c r="E195" s="5">
        <v>50000</v>
      </c>
      <c r="F195" s="22" t="s">
        <v>220</v>
      </c>
      <c r="G195" s="16" t="s">
        <v>249</v>
      </c>
      <c r="H195" s="30">
        <v>2317</v>
      </c>
      <c r="I195" s="31">
        <v>1780549.48</v>
      </c>
      <c r="J195" s="32">
        <f t="shared" si="5"/>
        <v>1782866.48</v>
      </c>
      <c r="K195" s="31">
        <v>1243209.01</v>
      </c>
      <c r="L195" s="31">
        <v>1243209.01</v>
      </c>
      <c r="M195" s="32">
        <f t="shared" si="4"/>
        <v>539657.47</v>
      </c>
      <c r="N195" s="9" t="s">
        <v>251</v>
      </c>
      <c r="O195" s="36" t="s">
        <v>420</v>
      </c>
      <c r="P195" s="9" t="s">
        <v>408</v>
      </c>
      <c r="Q195" s="10">
        <v>43875</v>
      </c>
      <c r="R195" s="10">
        <v>43875</v>
      </c>
    </row>
    <row r="196" spans="1:18" x14ac:dyDescent="0.25">
      <c r="A196" s="8">
        <v>2019</v>
      </c>
      <c r="B196" s="2">
        <v>43739</v>
      </c>
      <c r="C196" s="2">
        <v>43830</v>
      </c>
      <c r="D196" s="9">
        <v>50000</v>
      </c>
      <c r="E196" s="5">
        <v>50000</v>
      </c>
      <c r="F196" s="24" t="s">
        <v>221</v>
      </c>
      <c r="G196" s="16" t="s">
        <v>250</v>
      </c>
      <c r="H196" s="30">
        <v>2317</v>
      </c>
      <c r="I196" s="31">
        <v>873624.46</v>
      </c>
      <c r="J196" s="32">
        <f t="shared" si="5"/>
        <v>875941.46</v>
      </c>
      <c r="K196" s="31">
        <v>866477.3</v>
      </c>
      <c r="L196" s="31">
        <v>866477.3</v>
      </c>
      <c r="M196" s="32">
        <f t="shared" si="4"/>
        <v>9464.1599999999162</v>
      </c>
      <c r="N196" s="9" t="s">
        <v>251</v>
      </c>
      <c r="O196" s="36" t="s">
        <v>420</v>
      </c>
      <c r="P196" s="9" t="s">
        <v>408</v>
      </c>
      <c r="Q196" s="10">
        <v>43875</v>
      </c>
      <c r="R196" s="10">
        <v>43875</v>
      </c>
    </row>
    <row r="197" spans="1:18" x14ac:dyDescent="0.25">
      <c r="A197" s="8">
        <v>2019</v>
      </c>
      <c r="B197" s="2">
        <v>43739</v>
      </c>
      <c r="C197" s="2">
        <v>43830</v>
      </c>
      <c r="D197" s="9">
        <v>50000</v>
      </c>
      <c r="E197" s="5">
        <v>50000</v>
      </c>
      <c r="F197" s="25" t="s">
        <v>418</v>
      </c>
      <c r="G197" s="16" t="s">
        <v>413</v>
      </c>
      <c r="H197" s="30">
        <v>0</v>
      </c>
      <c r="I197" s="31">
        <v>17838</v>
      </c>
      <c r="J197" s="32">
        <f t="shared" si="5"/>
        <v>17838</v>
      </c>
      <c r="K197" s="31">
        <v>17837.21</v>
      </c>
      <c r="L197" s="31">
        <v>17837.21</v>
      </c>
      <c r="M197" s="32">
        <f t="shared" si="4"/>
        <v>0.79000000000087311</v>
      </c>
      <c r="N197" s="9" t="s">
        <v>251</v>
      </c>
      <c r="O197" s="36" t="s">
        <v>420</v>
      </c>
      <c r="P197" s="9" t="s">
        <v>408</v>
      </c>
      <c r="Q197" s="10">
        <v>43875</v>
      </c>
      <c r="R197" s="10">
        <v>43875</v>
      </c>
    </row>
    <row r="198" spans="1:18" x14ac:dyDescent="0.25">
      <c r="A198" s="8">
        <v>2019</v>
      </c>
      <c r="B198" s="2">
        <v>43739</v>
      </c>
      <c r="C198" s="2">
        <v>43830</v>
      </c>
      <c r="D198" s="9">
        <v>50000</v>
      </c>
      <c r="E198" s="5">
        <v>50000</v>
      </c>
      <c r="F198" s="22" t="s">
        <v>419</v>
      </c>
      <c r="G198" s="16" t="s">
        <v>413</v>
      </c>
      <c r="H198" s="30">
        <v>0</v>
      </c>
      <c r="I198" s="31">
        <v>17838</v>
      </c>
      <c r="J198" s="32">
        <f t="shared" si="5"/>
        <v>17838</v>
      </c>
      <c r="K198" s="31">
        <v>17837.21</v>
      </c>
      <c r="L198" s="31">
        <v>17837.21</v>
      </c>
      <c r="M198" s="32">
        <f t="shared" si="4"/>
        <v>0.79000000000087311</v>
      </c>
      <c r="N198" s="9" t="s">
        <v>251</v>
      </c>
      <c r="O198" s="36" t="s">
        <v>420</v>
      </c>
      <c r="P198" s="9" t="s">
        <v>408</v>
      </c>
      <c r="Q198" s="10">
        <v>43875</v>
      </c>
      <c r="R198" s="10">
        <v>43875</v>
      </c>
    </row>
    <row r="199" spans="1:18" x14ac:dyDescent="0.25">
      <c r="A199" s="8">
        <v>2019</v>
      </c>
      <c r="B199" s="2">
        <v>43739</v>
      </c>
      <c r="C199" s="2">
        <v>43830</v>
      </c>
      <c r="D199" s="9">
        <v>50000</v>
      </c>
      <c r="E199" s="5">
        <v>50000</v>
      </c>
      <c r="F199" s="24" t="s">
        <v>222</v>
      </c>
      <c r="G199" s="16" t="s">
        <v>384</v>
      </c>
      <c r="H199" s="30">
        <v>2317</v>
      </c>
      <c r="I199" s="31">
        <v>780834.46</v>
      </c>
      <c r="J199" s="32">
        <f t="shared" si="5"/>
        <v>783151.46</v>
      </c>
      <c r="K199" s="31">
        <v>773688.92</v>
      </c>
      <c r="L199" s="31">
        <v>773688.92</v>
      </c>
      <c r="M199" s="32">
        <f t="shared" si="4"/>
        <v>9462.5399999999208</v>
      </c>
      <c r="N199" s="9" t="s">
        <v>251</v>
      </c>
      <c r="O199" s="36" t="s">
        <v>420</v>
      </c>
      <c r="P199" s="9" t="s">
        <v>408</v>
      </c>
      <c r="Q199" s="10">
        <v>43875</v>
      </c>
      <c r="R199" s="10">
        <v>43875</v>
      </c>
    </row>
    <row r="200" spans="1:18" x14ac:dyDescent="0.25">
      <c r="A200" s="8">
        <v>2019</v>
      </c>
      <c r="B200" s="2">
        <v>43739</v>
      </c>
      <c r="C200" s="2">
        <v>43830</v>
      </c>
      <c r="D200" s="9">
        <v>50000</v>
      </c>
      <c r="E200" s="5">
        <v>50000</v>
      </c>
      <c r="F200" s="22" t="s">
        <v>223</v>
      </c>
      <c r="G200" s="16" t="s">
        <v>385</v>
      </c>
      <c r="H200" s="30">
        <v>2317</v>
      </c>
      <c r="I200" s="31">
        <v>780834.46</v>
      </c>
      <c r="J200" s="32">
        <f t="shared" si="5"/>
        <v>783151.46</v>
      </c>
      <c r="K200" s="31">
        <v>773688.92</v>
      </c>
      <c r="L200" s="31">
        <v>773688.92</v>
      </c>
      <c r="M200" s="32">
        <f t="shared" si="4"/>
        <v>9462.5399999999208</v>
      </c>
      <c r="N200" s="9" t="s">
        <v>251</v>
      </c>
      <c r="O200" s="36" t="s">
        <v>420</v>
      </c>
      <c r="P200" s="9" t="s">
        <v>408</v>
      </c>
      <c r="Q200" s="10">
        <v>43875</v>
      </c>
      <c r="R200" s="10">
        <v>43875</v>
      </c>
    </row>
    <row r="201" spans="1:18" x14ac:dyDescent="0.25">
      <c r="A201" s="8">
        <v>2019</v>
      </c>
      <c r="B201" s="2">
        <v>43739</v>
      </c>
      <c r="C201" s="2">
        <v>43830</v>
      </c>
      <c r="D201" s="9">
        <v>50000</v>
      </c>
      <c r="E201" s="5">
        <v>50000</v>
      </c>
      <c r="F201" s="24" t="s">
        <v>386</v>
      </c>
      <c r="G201" s="16" t="s">
        <v>387</v>
      </c>
      <c r="H201" s="30">
        <v>0</v>
      </c>
      <c r="I201" s="31">
        <v>74952</v>
      </c>
      <c r="J201" s="32">
        <f t="shared" si="5"/>
        <v>74952</v>
      </c>
      <c r="K201" s="31">
        <v>74951.17</v>
      </c>
      <c r="L201" s="31">
        <v>74951.17</v>
      </c>
      <c r="M201" s="32">
        <f t="shared" ref="M201:M212" si="6">J201-K201</f>
        <v>0.83000000000174623</v>
      </c>
      <c r="N201" s="9" t="s">
        <v>251</v>
      </c>
      <c r="O201" s="36" t="s">
        <v>420</v>
      </c>
      <c r="P201" s="9" t="s">
        <v>408</v>
      </c>
      <c r="Q201" s="10">
        <v>43875</v>
      </c>
      <c r="R201" s="10">
        <v>43875</v>
      </c>
    </row>
    <row r="202" spans="1:18" x14ac:dyDescent="0.25">
      <c r="A202" s="8">
        <v>2019</v>
      </c>
      <c r="B202" s="2">
        <v>43739</v>
      </c>
      <c r="C202" s="2">
        <v>43830</v>
      </c>
      <c r="D202" s="9">
        <v>50000</v>
      </c>
      <c r="E202" s="5">
        <v>50000</v>
      </c>
      <c r="F202" s="24" t="s">
        <v>388</v>
      </c>
      <c r="G202" s="16" t="s">
        <v>389</v>
      </c>
      <c r="H202" s="30">
        <v>0</v>
      </c>
      <c r="I202" s="31">
        <v>25377.94</v>
      </c>
      <c r="J202" s="32">
        <f t="shared" ref="J202:J212" si="7">H202+I202</f>
        <v>25377.94</v>
      </c>
      <c r="K202" s="31">
        <v>25377.11</v>
      </c>
      <c r="L202" s="31">
        <v>25377.11</v>
      </c>
      <c r="M202" s="32">
        <f t="shared" si="6"/>
        <v>0.82999999999810825</v>
      </c>
      <c r="N202" s="9" t="s">
        <v>251</v>
      </c>
      <c r="O202" s="36" t="s">
        <v>420</v>
      </c>
      <c r="P202" s="9" t="s">
        <v>408</v>
      </c>
      <c r="Q202" s="10">
        <v>43875</v>
      </c>
      <c r="R202" s="10">
        <v>43875</v>
      </c>
    </row>
    <row r="203" spans="1:18" ht="25.5" x14ac:dyDescent="0.25">
      <c r="A203" s="8">
        <v>2019</v>
      </c>
      <c r="B203" s="2">
        <v>43739</v>
      </c>
      <c r="C203" s="2">
        <v>43830</v>
      </c>
      <c r="D203" s="9">
        <v>50000</v>
      </c>
      <c r="E203" s="5">
        <v>50000</v>
      </c>
      <c r="F203" s="24" t="s">
        <v>390</v>
      </c>
      <c r="G203" s="16" t="s">
        <v>391</v>
      </c>
      <c r="H203" s="30">
        <v>0</v>
      </c>
      <c r="I203" s="31">
        <v>49574.06</v>
      </c>
      <c r="J203" s="32">
        <f t="shared" si="7"/>
        <v>49574.06</v>
      </c>
      <c r="K203" s="31">
        <v>49574.06</v>
      </c>
      <c r="L203" s="31">
        <v>49574.06</v>
      </c>
      <c r="M203" s="32">
        <f t="shared" si="6"/>
        <v>0</v>
      </c>
      <c r="N203" s="9" t="s">
        <v>251</v>
      </c>
      <c r="O203" s="36" t="s">
        <v>420</v>
      </c>
      <c r="P203" s="9" t="s">
        <v>408</v>
      </c>
      <c r="Q203" s="10">
        <v>43875</v>
      </c>
      <c r="R203" s="10">
        <v>43875</v>
      </c>
    </row>
    <row r="204" spans="1:18" x14ac:dyDescent="0.25">
      <c r="A204" s="8">
        <v>2019</v>
      </c>
      <c r="B204" s="2">
        <v>43739</v>
      </c>
      <c r="C204" s="2">
        <v>43830</v>
      </c>
      <c r="D204" s="9">
        <v>50000</v>
      </c>
      <c r="E204" s="5">
        <v>50000</v>
      </c>
      <c r="F204" s="24" t="s">
        <v>392</v>
      </c>
      <c r="G204" s="16" t="s">
        <v>393</v>
      </c>
      <c r="H204" s="30">
        <v>0</v>
      </c>
      <c r="I204" s="31">
        <v>15490.02</v>
      </c>
      <c r="J204" s="32">
        <f t="shared" si="7"/>
        <v>15490.02</v>
      </c>
      <c r="K204" s="31">
        <v>15490</v>
      </c>
      <c r="L204" s="31">
        <v>15490</v>
      </c>
      <c r="M204" s="32">
        <f t="shared" si="6"/>
        <v>2.0000000000436557E-2</v>
      </c>
      <c r="N204" s="9" t="s">
        <v>251</v>
      </c>
      <c r="O204" s="36" t="s">
        <v>420</v>
      </c>
      <c r="P204" s="9" t="s">
        <v>408</v>
      </c>
      <c r="Q204" s="10">
        <v>43875</v>
      </c>
      <c r="R204" s="10">
        <v>43875</v>
      </c>
    </row>
    <row r="205" spans="1:18" x14ac:dyDescent="0.25">
      <c r="A205" s="8">
        <v>2019</v>
      </c>
      <c r="B205" s="2">
        <v>43739</v>
      </c>
      <c r="C205" s="2">
        <v>43830</v>
      </c>
      <c r="D205" s="9">
        <v>50000</v>
      </c>
      <c r="E205" s="5">
        <v>50000</v>
      </c>
      <c r="F205" s="22" t="s">
        <v>394</v>
      </c>
      <c r="G205" s="16" t="s">
        <v>395</v>
      </c>
      <c r="H205" s="30">
        <v>0</v>
      </c>
      <c r="I205" s="31">
        <v>15490.02</v>
      </c>
      <c r="J205" s="32">
        <f t="shared" si="7"/>
        <v>15490.02</v>
      </c>
      <c r="K205" s="31">
        <v>15490</v>
      </c>
      <c r="L205" s="31">
        <v>15490</v>
      </c>
      <c r="M205" s="32">
        <f t="shared" si="6"/>
        <v>2.0000000000436557E-2</v>
      </c>
      <c r="N205" s="9" t="s">
        <v>251</v>
      </c>
      <c r="O205" s="36" t="s">
        <v>420</v>
      </c>
      <c r="P205" s="9" t="s">
        <v>408</v>
      </c>
      <c r="Q205" s="10">
        <v>43875</v>
      </c>
      <c r="R205" s="10">
        <v>43875</v>
      </c>
    </row>
    <row r="206" spans="1:18" x14ac:dyDescent="0.25">
      <c r="A206" s="8">
        <v>2019</v>
      </c>
      <c r="B206" s="2">
        <v>43739</v>
      </c>
      <c r="C206" s="2">
        <v>43830</v>
      </c>
      <c r="D206" s="9">
        <v>50000</v>
      </c>
      <c r="E206" s="5">
        <v>50000</v>
      </c>
      <c r="F206" s="24" t="s">
        <v>396</v>
      </c>
      <c r="G206" s="16" t="s">
        <v>395</v>
      </c>
      <c r="H206" s="30">
        <v>0</v>
      </c>
      <c r="I206" s="31">
        <v>15490.02</v>
      </c>
      <c r="J206" s="32">
        <f t="shared" si="7"/>
        <v>15490.02</v>
      </c>
      <c r="K206" s="31">
        <v>15490</v>
      </c>
      <c r="L206" s="31">
        <v>15490</v>
      </c>
      <c r="M206" s="32">
        <f t="shared" si="6"/>
        <v>2.0000000000436557E-2</v>
      </c>
      <c r="N206" s="9" t="s">
        <v>251</v>
      </c>
      <c r="O206" s="36" t="s">
        <v>420</v>
      </c>
      <c r="P206" s="9" t="s">
        <v>408</v>
      </c>
      <c r="Q206" s="10">
        <v>43875</v>
      </c>
      <c r="R206" s="10">
        <v>43875</v>
      </c>
    </row>
    <row r="207" spans="1:18" x14ac:dyDescent="0.25">
      <c r="A207" s="8">
        <v>2019</v>
      </c>
      <c r="B207" s="2">
        <v>43739</v>
      </c>
      <c r="C207" s="2">
        <v>43830</v>
      </c>
      <c r="D207" s="9">
        <v>50000</v>
      </c>
      <c r="E207" s="5">
        <v>50000</v>
      </c>
      <c r="F207" s="26" t="s">
        <v>397</v>
      </c>
      <c r="G207" s="16" t="s">
        <v>398</v>
      </c>
      <c r="H207" s="30">
        <v>0</v>
      </c>
      <c r="I207" s="31">
        <v>837100</v>
      </c>
      <c r="J207" s="32">
        <f t="shared" si="7"/>
        <v>837100</v>
      </c>
      <c r="K207" s="31">
        <v>317100</v>
      </c>
      <c r="L207" s="31">
        <v>317100</v>
      </c>
      <c r="M207" s="32">
        <f t="shared" si="6"/>
        <v>520000</v>
      </c>
      <c r="N207" s="9" t="s">
        <v>251</v>
      </c>
      <c r="O207" s="36" t="s">
        <v>420</v>
      </c>
      <c r="P207" s="9" t="s">
        <v>408</v>
      </c>
      <c r="Q207" s="10">
        <v>43875</v>
      </c>
      <c r="R207" s="10">
        <v>43875</v>
      </c>
    </row>
    <row r="208" spans="1:18" x14ac:dyDescent="0.25">
      <c r="A208" s="8">
        <v>2019</v>
      </c>
      <c r="B208" s="2">
        <v>43739</v>
      </c>
      <c r="C208" s="2">
        <v>43830</v>
      </c>
      <c r="D208" s="9">
        <v>50000</v>
      </c>
      <c r="E208" s="5">
        <v>50000</v>
      </c>
      <c r="F208" s="18" t="s">
        <v>399</v>
      </c>
      <c r="G208" s="17" t="s">
        <v>400</v>
      </c>
      <c r="H208" s="30">
        <v>0</v>
      </c>
      <c r="I208" s="31">
        <v>837100</v>
      </c>
      <c r="J208" s="32">
        <f t="shared" si="7"/>
        <v>837100</v>
      </c>
      <c r="K208" s="31">
        <v>317100</v>
      </c>
      <c r="L208" s="31">
        <v>317100</v>
      </c>
      <c r="M208" s="32">
        <f t="shared" si="6"/>
        <v>520000</v>
      </c>
      <c r="N208" s="9" t="s">
        <v>251</v>
      </c>
      <c r="O208" s="36" t="s">
        <v>420</v>
      </c>
      <c r="P208" s="9" t="s">
        <v>408</v>
      </c>
      <c r="Q208" s="10">
        <v>43875</v>
      </c>
      <c r="R208" s="10">
        <v>43875</v>
      </c>
    </row>
    <row r="209" spans="2:18" ht="16.5" x14ac:dyDescent="0.25">
      <c r="B209" s="2">
        <v>43739</v>
      </c>
      <c r="C209" s="2">
        <v>43830</v>
      </c>
      <c r="D209" s="9">
        <v>50000</v>
      </c>
      <c r="E209" s="5">
        <v>50000</v>
      </c>
      <c r="F209" s="18" t="s">
        <v>401</v>
      </c>
      <c r="G209" s="16" t="s">
        <v>402</v>
      </c>
      <c r="H209" s="33"/>
      <c r="I209" s="34">
        <v>837100</v>
      </c>
      <c r="J209" s="32">
        <f t="shared" si="7"/>
        <v>837100</v>
      </c>
      <c r="K209" s="34">
        <v>317100</v>
      </c>
      <c r="L209" s="34">
        <v>317100</v>
      </c>
      <c r="M209" s="32">
        <f t="shared" si="6"/>
        <v>520000</v>
      </c>
      <c r="N209" s="9" t="s">
        <v>251</v>
      </c>
      <c r="O209" s="36" t="s">
        <v>420</v>
      </c>
      <c r="P209" s="9" t="s">
        <v>408</v>
      </c>
      <c r="Q209" s="10">
        <v>43875</v>
      </c>
      <c r="R209" s="10">
        <v>43875</v>
      </c>
    </row>
    <row r="210" spans="2:18" ht="16.5" x14ac:dyDescent="0.25">
      <c r="B210" s="2">
        <v>43739</v>
      </c>
      <c r="C210" s="2">
        <v>43830</v>
      </c>
      <c r="D210" s="9">
        <v>50000</v>
      </c>
      <c r="E210" s="5">
        <v>50000</v>
      </c>
      <c r="F210" s="18" t="s">
        <v>403</v>
      </c>
      <c r="G210" s="16" t="s">
        <v>404</v>
      </c>
      <c r="H210" s="33"/>
      <c r="I210" s="34">
        <v>54335</v>
      </c>
      <c r="J210" s="32">
        <f t="shared" si="7"/>
        <v>54335</v>
      </c>
      <c r="K210" s="34">
        <v>44141.71</v>
      </c>
      <c r="L210" s="34">
        <v>44141.71</v>
      </c>
      <c r="M210" s="32">
        <f t="shared" si="6"/>
        <v>10193.290000000001</v>
      </c>
      <c r="N210" s="9" t="s">
        <v>251</v>
      </c>
      <c r="O210" s="36" t="s">
        <v>420</v>
      </c>
      <c r="P210" s="9" t="s">
        <v>408</v>
      </c>
      <c r="Q210" s="10">
        <v>43875</v>
      </c>
      <c r="R210" s="10">
        <v>43875</v>
      </c>
    </row>
    <row r="211" spans="2:18" ht="16.5" x14ac:dyDescent="0.25">
      <c r="B211" s="2">
        <v>43739</v>
      </c>
      <c r="C211" s="2">
        <v>43830</v>
      </c>
      <c r="D211" s="9">
        <v>50000</v>
      </c>
      <c r="E211" s="5">
        <v>50000</v>
      </c>
      <c r="F211" s="18" t="s">
        <v>405</v>
      </c>
      <c r="G211" s="16" t="s">
        <v>406</v>
      </c>
      <c r="H211" s="33"/>
      <c r="I211" s="34">
        <v>54335</v>
      </c>
      <c r="J211" s="32">
        <f t="shared" si="7"/>
        <v>54335</v>
      </c>
      <c r="K211" s="34">
        <v>44141.71</v>
      </c>
      <c r="L211" s="34">
        <v>44141.71</v>
      </c>
      <c r="M211" s="32">
        <f t="shared" si="6"/>
        <v>10193.290000000001</v>
      </c>
      <c r="N211" s="9" t="s">
        <v>251</v>
      </c>
      <c r="O211" s="36" t="s">
        <v>420</v>
      </c>
      <c r="P211" s="9" t="s">
        <v>408</v>
      </c>
      <c r="Q211" s="10">
        <v>43875</v>
      </c>
      <c r="R211" s="10">
        <v>43875</v>
      </c>
    </row>
    <row r="212" spans="2:18" ht="16.5" x14ac:dyDescent="0.25">
      <c r="E212" s="5">
        <v>50000</v>
      </c>
      <c r="F212" s="18" t="s">
        <v>407</v>
      </c>
      <c r="G212" s="16" t="s">
        <v>406</v>
      </c>
      <c r="H212" s="33"/>
      <c r="I212" s="34">
        <v>54335</v>
      </c>
      <c r="J212" s="32">
        <f t="shared" si="7"/>
        <v>54335</v>
      </c>
      <c r="K212" s="34">
        <v>44141.71</v>
      </c>
      <c r="L212" s="34">
        <v>44141.71</v>
      </c>
      <c r="M212" s="32">
        <f t="shared" si="6"/>
        <v>10193.290000000001</v>
      </c>
      <c r="N212" s="9" t="s">
        <v>251</v>
      </c>
      <c r="O212" s="36" t="s">
        <v>420</v>
      </c>
      <c r="P212" s="9" t="s">
        <v>408</v>
      </c>
      <c r="Q212" s="10">
        <v>43875</v>
      </c>
      <c r="R212" s="10">
        <v>43875</v>
      </c>
    </row>
    <row r="213" spans="2:18" x14ac:dyDescent="0.25">
      <c r="H213" s="35">
        <f>H8+H40+H112+H195+H189</f>
        <v>20211871.999999996</v>
      </c>
      <c r="I213" s="35">
        <f t="shared" ref="I213:M213" si="8">I8+I40+I112+I195+I189</f>
        <v>26938326.580000002</v>
      </c>
      <c r="J213" s="35">
        <f t="shared" si="8"/>
        <v>47150198.579999998</v>
      </c>
      <c r="K213" s="35">
        <f t="shared" si="8"/>
        <v>41891951.419999994</v>
      </c>
      <c r="L213" s="35">
        <f t="shared" si="8"/>
        <v>41891951.419999994</v>
      </c>
      <c r="M213" s="35">
        <f t="shared" si="8"/>
        <v>5258247.1599999992</v>
      </c>
      <c r="N213" s="9" t="s">
        <v>251</v>
      </c>
      <c r="O213" s="36" t="s">
        <v>420</v>
      </c>
      <c r="P213" s="9" t="s">
        <v>408</v>
      </c>
      <c r="Q213" s="10">
        <v>43875</v>
      </c>
      <c r="R213" s="10">
        <v>43875</v>
      </c>
    </row>
  </sheetData>
  <mergeCells count="7">
    <mergeCell ref="A6:S6"/>
    <mergeCell ref="A2:C2"/>
    <mergeCell ref="D2:F2"/>
    <mergeCell ref="G2:I2"/>
    <mergeCell ref="A3:C3"/>
    <mergeCell ref="D3:F3"/>
    <mergeCell ref="G3:I3"/>
  </mergeCells>
  <hyperlinks>
    <hyperlink ref="O8" r:id="rId1"/>
    <hyperlink ref="O9" r:id="rId2"/>
    <hyperlink ref="O10" r:id="rId3"/>
    <hyperlink ref="O12" r:id="rId4"/>
    <hyperlink ref="O14" r:id="rId5"/>
    <hyperlink ref="O16" r:id="rId6"/>
    <hyperlink ref="O18" r:id="rId7"/>
    <hyperlink ref="O20" r:id="rId8"/>
    <hyperlink ref="O22" r:id="rId9"/>
    <hyperlink ref="O24" r:id="rId10"/>
    <hyperlink ref="O26" r:id="rId11"/>
    <hyperlink ref="O28" r:id="rId12"/>
    <hyperlink ref="O30" r:id="rId13"/>
    <hyperlink ref="O32" r:id="rId14"/>
    <hyperlink ref="O34" r:id="rId15"/>
    <hyperlink ref="O36" r:id="rId16"/>
    <hyperlink ref="O38" r:id="rId17"/>
    <hyperlink ref="O40" r:id="rId18"/>
    <hyperlink ref="O42" r:id="rId19"/>
    <hyperlink ref="O44" r:id="rId20"/>
    <hyperlink ref="O46" r:id="rId21"/>
    <hyperlink ref="O48" r:id="rId22"/>
    <hyperlink ref="O50" r:id="rId23"/>
    <hyperlink ref="O52" r:id="rId24"/>
    <hyperlink ref="O54" r:id="rId25"/>
    <hyperlink ref="O56" r:id="rId26"/>
    <hyperlink ref="O58" r:id="rId27"/>
    <hyperlink ref="O60" r:id="rId28"/>
    <hyperlink ref="O62" r:id="rId29"/>
    <hyperlink ref="O64" r:id="rId30"/>
    <hyperlink ref="O66" r:id="rId31"/>
    <hyperlink ref="O68" r:id="rId32"/>
    <hyperlink ref="O70" r:id="rId33"/>
    <hyperlink ref="O72" r:id="rId34"/>
    <hyperlink ref="O74" r:id="rId35"/>
    <hyperlink ref="O76" r:id="rId36"/>
    <hyperlink ref="O78" r:id="rId37"/>
    <hyperlink ref="O80" r:id="rId38"/>
    <hyperlink ref="O82" r:id="rId39"/>
    <hyperlink ref="O84" r:id="rId40"/>
    <hyperlink ref="O86" r:id="rId41"/>
    <hyperlink ref="O88" r:id="rId42"/>
    <hyperlink ref="O90" r:id="rId43"/>
    <hyperlink ref="O92" r:id="rId44"/>
    <hyperlink ref="O94" r:id="rId45"/>
    <hyperlink ref="O96" r:id="rId46"/>
    <hyperlink ref="O98" r:id="rId47"/>
    <hyperlink ref="O100" r:id="rId48"/>
    <hyperlink ref="O102" r:id="rId49"/>
    <hyperlink ref="O104" r:id="rId50"/>
    <hyperlink ref="O106" r:id="rId51"/>
    <hyperlink ref="O108" r:id="rId52"/>
    <hyperlink ref="O110" r:id="rId53"/>
    <hyperlink ref="O112" r:id="rId54"/>
    <hyperlink ref="O114" r:id="rId55"/>
    <hyperlink ref="O116" r:id="rId56"/>
    <hyperlink ref="O118" r:id="rId57"/>
    <hyperlink ref="O120" r:id="rId58"/>
    <hyperlink ref="O122" r:id="rId59"/>
    <hyperlink ref="O124" r:id="rId60"/>
    <hyperlink ref="O126" r:id="rId61"/>
    <hyperlink ref="O128" r:id="rId62"/>
    <hyperlink ref="O130" r:id="rId63"/>
    <hyperlink ref="O132" r:id="rId64"/>
    <hyperlink ref="O134" r:id="rId65"/>
    <hyperlink ref="O136" r:id="rId66"/>
    <hyperlink ref="O138" r:id="rId67"/>
    <hyperlink ref="O140" r:id="rId68"/>
    <hyperlink ref="O142" r:id="rId69"/>
    <hyperlink ref="O144" r:id="rId70"/>
    <hyperlink ref="O146" r:id="rId71"/>
    <hyperlink ref="O148" r:id="rId72"/>
    <hyperlink ref="O150" r:id="rId73"/>
    <hyperlink ref="O152" r:id="rId74"/>
    <hyperlink ref="O154" r:id="rId75"/>
    <hyperlink ref="O156" r:id="rId76"/>
    <hyperlink ref="O158" r:id="rId77"/>
    <hyperlink ref="O160" r:id="rId78"/>
    <hyperlink ref="O162" r:id="rId79"/>
    <hyperlink ref="O164" r:id="rId80"/>
    <hyperlink ref="O166" r:id="rId81"/>
    <hyperlink ref="O168" r:id="rId82"/>
    <hyperlink ref="O170" r:id="rId83"/>
    <hyperlink ref="O172" r:id="rId84"/>
    <hyperlink ref="O174" r:id="rId85"/>
    <hyperlink ref="O176" r:id="rId86"/>
    <hyperlink ref="O178" r:id="rId87"/>
    <hyperlink ref="O180" r:id="rId88"/>
    <hyperlink ref="O182" r:id="rId89"/>
    <hyperlink ref="O184" r:id="rId90"/>
    <hyperlink ref="O186" r:id="rId91"/>
    <hyperlink ref="O188" r:id="rId92"/>
    <hyperlink ref="O190" r:id="rId93"/>
    <hyperlink ref="O192" r:id="rId94"/>
    <hyperlink ref="O194" r:id="rId95"/>
    <hyperlink ref="O196" r:id="rId96"/>
    <hyperlink ref="O198" r:id="rId97"/>
    <hyperlink ref="O200" r:id="rId98"/>
    <hyperlink ref="O202" r:id="rId99"/>
    <hyperlink ref="O204" r:id="rId100"/>
    <hyperlink ref="O206" r:id="rId101"/>
    <hyperlink ref="O208" r:id="rId102"/>
    <hyperlink ref="O210" r:id="rId103"/>
    <hyperlink ref="O212" r:id="rId104"/>
    <hyperlink ref="O11" r:id="rId105"/>
    <hyperlink ref="O13" r:id="rId106"/>
    <hyperlink ref="O15" r:id="rId107"/>
    <hyperlink ref="O17" r:id="rId108"/>
    <hyperlink ref="O19" r:id="rId109"/>
    <hyperlink ref="O21" r:id="rId110"/>
    <hyperlink ref="O23" r:id="rId111"/>
    <hyperlink ref="O25" r:id="rId112"/>
    <hyperlink ref="O27" r:id="rId113"/>
    <hyperlink ref="O29" r:id="rId114"/>
    <hyperlink ref="O31" r:id="rId115"/>
    <hyperlink ref="O33" r:id="rId116"/>
    <hyperlink ref="O35" r:id="rId117"/>
    <hyperlink ref="O37" r:id="rId118"/>
    <hyperlink ref="O39" r:id="rId119"/>
    <hyperlink ref="O41" r:id="rId120"/>
    <hyperlink ref="O43" r:id="rId121"/>
    <hyperlink ref="O45" r:id="rId122"/>
    <hyperlink ref="O47" r:id="rId123"/>
    <hyperlink ref="O49" r:id="rId124"/>
    <hyperlink ref="O51" r:id="rId125"/>
    <hyperlink ref="O53" r:id="rId126"/>
    <hyperlink ref="O55" r:id="rId127"/>
    <hyperlink ref="O57" r:id="rId128"/>
    <hyperlink ref="O59" r:id="rId129"/>
    <hyperlink ref="O61" r:id="rId130"/>
    <hyperlink ref="O63" r:id="rId131"/>
    <hyperlink ref="O65" r:id="rId132"/>
    <hyperlink ref="O67" r:id="rId133"/>
    <hyperlink ref="O69" r:id="rId134"/>
    <hyperlink ref="O71" r:id="rId135"/>
    <hyperlink ref="O73" r:id="rId136"/>
    <hyperlink ref="O75" r:id="rId137"/>
    <hyperlink ref="O77" r:id="rId138"/>
    <hyperlink ref="O79" r:id="rId139"/>
    <hyperlink ref="O81" r:id="rId140"/>
    <hyperlink ref="O83" r:id="rId141"/>
    <hyperlink ref="O85" r:id="rId142"/>
    <hyperlink ref="O87" r:id="rId143"/>
    <hyperlink ref="O89" r:id="rId144"/>
    <hyperlink ref="O91" r:id="rId145"/>
    <hyperlink ref="O93" r:id="rId146"/>
    <hyperlink ref="O95" r:id="rId147"/>
    <hyperlink ref="O97" r:id="rId148"/>
    <hyperlink ref="O99" r:id="rId149"/>
    <hyperlink ref="O101" r:id="rId150"/>
    <hyperlink ref="O103" r:id="rId151"/>
    <hyperlink ref="O105" r:id="rId152"/>
    <hyperlink ref="O107" r:id="rId153"/>
    <hyperlink ref="O109" r:id="rId154"/>
    <hyperlink ref="O111" r:id="rId155"/>
    <hyperlink ref="O113" r:id="rId156"/>
    <hyperlink ref="O115" r:id="rId157"/>
    <hyperlink ref="O117" r:id="rId158"/>
    <hyperlink ref="O119" r:id="rId159"/>
    <hyperlink ref="O121" r:id="rId160"/>
    <hyperlink ref="O123" r:id="rId161"/>
    <hyperlink ref="O125" r:id="rId162"/>
    <hyperlink ref="O127" r:id="rId163"/>
    <hyperlink ref="O129" r:id="rId164"/>
    <hyperlink ref="O131" r:id="rId165"/>
    <hyperlink ref="O133" r:id="rId166"/>
    <hyperlink ref="O135" r:id="rId167"/>
    <hyperlink ref="O137" r:id="rId168"/>
    <hyperlink ref="O139" r:id="rId169"/>
    <hyperlink ref="O141" r:id="rId170"/>
    <hyperlink ref="O143" r:id="rId171"/>
    <hyperlink ref="O145" r:id="rId172"/>
    <hyperlink ref="O147" r:id="rId173"/>
    <hyperlink ref="O149" r:id="rId174"/>
    <hyperlink ref="O151" r:id="rId175"/>
    <hyperlink ref="O153" r:id="rId176"/>
    <hyperlink ref="O155" r:id="rId177"/>
    <hyperlink ref="O157" r:id="rId178"/>
    <hyperlink ref="O159" r:id="rId179"/>
    <hyperlink ref="O161" r:id="rId180"/>
    <hyperlink ref="O163" r:id="rId181"/>
    <hyperlink ref="O165" r:id="rId182"/>
    <hyperlink ref="O167" r:id="rId183"/>
    <hyperlink ref="O169" r:id="rId184"/>
    <hyperlink ref="O171" r:id="rId185"/>
    <hyperlink ref="O173" r:id="rId186"/>
    <hyperlink ref="O175" r:id="rId187"/>
    <hyperlink ref="O177" r:id="rId188"/>
    <hyperlink ref="O179" r:id="rId189"/>
    <hyperlink ref="O181" r:id="rId190"/>
    <hyperlink ref="O183" r:id="rId191"/>
    <hyperlink ref="O185" r:id="rId192"/>
    <hyperlink ref="O187" r:id="rId193"/>
    <hyperlink ref="O189" r:id="rId194"/>
    <hyperlink ref="O191" r:id="rId195"/>
    <hyperlink ref="O193" r:id="rId196"/>
    <hyperlink ref="O195" r:id="rId197"/>
    <hyperlink ref="O197" r:id="rId198"/>
    <hyperlink ref="O199" r:id="rId199"/>
    <hyperlink ref="O201" r:id="rId200"/>
    <hyperlink ref="O203" r:id="rId201"/>
    <hyperlink ref="O205" r:id="rId202"/>
    <hyperlink ref="O207" r:id="rId203"/>
    <hyperlink ref="O209" r:id="rId204"/>
    <hyperlink ref="O211" r:id="rId205"/>
    <hyperlink ref="O213" r:id="rId206"/>
  </hyperlinks>
  <pageMargins left="0.7" right="0.7" top="0.75" bottom="0.75" header="0.3" footer="0.3"/>
  <pageSetup paperSize="9" orientation="portrait" verticalDpi="0" r:id="rId207"/>
  <ignoredErrors>
    <ignoredError sqref="D157:D158 D155:D156 D151:D152 D146:D147 D142 D138:D139 D115:D118 E9 E18:E24 D110:D111 D119:D124 D125:D134 D163:D179 D159:D162 E49 E11:E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2018-05-11T20:49:08Z</dcterms:created>
  <dcterms:modified xsi:type="dcterms:W3CDTF">2020-03-02T23:20:02Z</dcterms:modified>
</cp:coreProperties>
</file>