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 MALDONADO M\Desktop\01 Agroson\02 AGROSON 2020\09 Informe mensual y Trimestral\Informe Trimestral\2do Trimestre 2020\"/>
    </mc:Choice>
  </mc:AlternateContent>
  <workbookProtection workbookPassword="C115" lockStructure="1"/>
  <bookViews>
    <workbookView xWindow="0" yWindow="0" windowWidth="24000" windowHeight="9000"/>
  </bookViews>
  <sheets>
    <sheet name="ETCA-II-03" sheetId="1" r:id="rId1"/>
  </sheets>
  <externalReferences>
    <externalReference r:id="rId2"/>
    <externalReference r:id="rId3"/>
  </externalReferences>
  <definedNames>
    <definedName name="_xlnm.Print_Area" localSheetId="0">'ETCA-II-03'!$A$1:$D$34</definedName>
    <definedName name="_xlnm.Database" localSheetId="0">#REF!</definedName>
    <definedName name="_xlnm.Database">#REF!</definedName>
    <definedName name="ppto">[1]Hoja2!$B$3:$M$95</definedName>
    <definedName name="q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7" i="1" l="1"/>
  <c r="E12" i="1"/>
  <c r="E11" i="1"/>
  <c r="E9" i="1"/>
  <c r="D8" i="1"/>
  <c r="D22" i="1" s="1"/>
  <c r="E22" i="1" s="1"/>
  <c r="A3" i="1"/>
  <c r="A1" i="1"/>
</calcChain>
</file>

<file path=xl/comments1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sharedStrings.xml><?xml version="1.0" encoding="utf-8"?>
<sst xmlns="http://schemas.openxmlformats.org/spreadsheetml/2006/main" count="17" uniqueCount="17">
  <si>
    <t>Conciliacion entre los Ingresos Presupuestarios y Contables</t>
  </si>
  <si>
    <t xml:space="preserve">                                                            </t>
  </si>
  <si>
    <t>1. Total de Ingresos Presupuestarios</t>
  </si>
  <si>
    <t>2.Mas Ingresos contables No Presupuestarios</t>
  </si>
  <si>
    <t>Ingresos Finanacieros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</si>
  <si>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</si>
  <si>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</si>
  <si>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</si>
  <si>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</si>
  <si>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</si>
  <si>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3.Menos Ingresos Presupuestarios No Contables</t>
  </si>
  <si>
    <t xml:space="preserve">Aprovechamientos Patrimoniales </t>
  </si>
  <si>
    <t>Ingresos Derivados de Financiamientos</t>
  </si>
  <si>
    <t>Otros Ingresos Presupuestarios No Contables</t>
  </si>
  <si>
    <t>4. Total de Ingresos Contables  (4=  1  +  2  -  3 )</t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</si>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</sst>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9"/>
      <color theme="1"/>
      <name val="Arial Narrow"/>
      <family val="2"/>
    </font>
    <font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 wrapText="1"/>
    </xf>
    <xf numFmtId="0" fontId="2" fillId="3" borderId="0" xfId="0" applyFont="1" applyFill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horizontal="justify" vertical="center"/>
      <protection locked="0"/>
    </xf>
    <xf numFmtId="4" fontId="5" fillId="0" borderId="4" xfId="0" applyNumberFormat="1" applyFont="1" applyFill="1" applyBorder="1" applyAlignment="1" applyProtection="1">
      <alignment horizontal="right" vertical="center" wrapText="1"/>
    </xf>
    <xf numFmtId="0" fontId="7" fillId="4" borderId="10" xfId="0" applyFont="1" applyFill="1" applyBorder="1" applyAlignment="1" applyProtection="1">
      <alignment horizontal="justify" vertical="center"/>
      <protection locked="0"/>
    </xf>
    <xf numFmtId="0" fontId="9" fillId="4" borderId="11" xfId="0" applyFont="1" applyFill="1" applyBorder="1" applyAlignment="1" applyProtection="1">
      <alignment horizontal="justify" vertical="center"/>
      <protection locked="0"/>
    </xf>
    <xf numFmtId="4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justify" vertical="center"/>
      <protection locked="0"/>
    </xf>
    <xf numFmtId="0" fontId="8" fillId="4" borderId="10" xfId="0" applyFont="1" applyFill="1" applyBorder="1" applyAlignment="1" applyProtection="1">
      <alignment horizontal="justify" vertical="center"/>
      <protection locked="0"/>
    </xf>
    <xf numFmtId="0" fontId="8" fillId="4" borderId="8" xfId="0" applyFont="1" applyFill="1" applyBorder="1" applyAlignment="1" applyProtection="1">
      <alignment vertical="center"/>
      <protection locked="0"/>
    </xf>
    <xf numFmtId="0" fontId="11" fillId="4" borderId="15" xfId="0" applyFont="1" applyFill="1" applyBorder="1" applyAlignment="1" applyProtection="1">
      <alignment horizontal="justify" vertical="center"/>
      <protection locked="0"/>
    </xf>
    <xf numFmtId="4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7" xfId="0" applyNumberFormat="1" applyFont="1" applyFill="1" applyBorder="1" applyAlignment="1" applyProtection="1">
      <alignment horizontal="right" vertical="center"/>
    </xf>
    <xf numFmtId="0" fontId="8" fillId="4" borderId="5" xfId="0" applyFont="1" applyFill="1" applyBorder="1" applyAlignment="1" applyProtection="1">
      <alignment horizontal="justify" vertical="center"/>
      <protection locked="0"/>
    </xf>
    <xf numFmtId="0" fontId="9" fillId="4" borderId="6" xfId="0" applyFont="1" applyFill="1" applyBorder="1" applyAlignment="1" applyProtection="1">
      <alignment horizontal="justify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justify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8" fillId="4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horizontal="justify" vertical="center"/>
      <protection locked="0"/>
    </xf>
    <xf numFmtId="0" fontId="9" fillId="4" borderId="15" xfId="0" applyFont="1" applyFill="1" applyBorder="1" applyAlignment="1" applyProtection="1">
      <alignment horizontal="justify" vertical="center"/>
      <protection locked="0"/>
    </xf>
    <xf numFmtId="0" fontId="8" fillId="4" borderId="12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justify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57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127008</xdr:rowOff>
    </xdr:from>
    <xdr:ext cx="1141062" cy="292657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67325" y="127008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47244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85725" y="7162800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</a:t>
          </a:r>
          <a:r>
            <a:rPr lang="es-MX" sz="1100" baseline="0"/>
            <a:t> de Administración</a:t>
          </a:r>
          <a:endParaRPr lang="es-MX" sz="1100"/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133725" y="7153276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19500" y="514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TEC%20&amp;%20PC/Desktop/AGROSON/Informes%20Trimestrales/Ejercicio%202020/Segundo%20Trimestre%20de%202020/Segundo%20informe%20trimestra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 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 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Nombre de la Entidad: Fideicomiso Maestro para el Financiamiento del Sector Agropecuario en Sonora</v>
          </cell>
        </row>
        <row r="3">
          <cell r="A3" t="str">
            <v>Al 30 de JUNIO de 2020</v>
          </cell>
        </row>
      </sheetData>
      <sheetData sheetId="2"/>
      <sheetData sheetId="3"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3695657.1799999997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G19">
            <v>3695657.1799999997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6"/>
  <sheetViews>
    <sheetView tabSelected="1" view="pageBreakPreview" zoomScaleNormal="100" zoomScaleSheetLayoutView="100" workbookViewId="0">
      <selection activeCell="E14" sqref="E14"/>
    </sheetView>
  </sheetViews>
  <sheetFormatPr baseColWidth="10" defaultColWidth="11.28515625" defaultRowHeight="16.5" x14ac:dyDescent="0.25"/>
  <cols>
    <col min="1" max="1" width="1.28515625" style="2" customWidth="1"/>
    <col min="2" max="2" width="43.85546875" style="2" customWidth="1"/>
    <col min="3" max="4" width="25.7109375" style="2" customWidth="1"/>
    <col min="5" max="5" width="62" style="1" customWidth="1"/>
    <col min="6" max="16384" width="11.28515625" style="2"/>
  </cols>
  <sheetData>
    <row r="1" spans="1:5" x14ac:dyDescent="0.25">
      <c r="A1" s="58" t="str">
        <f>'[2]ETCA-I-01'!A1:G1</f>
        <v>Nombre de la Entidad: Fideicomiso Maestro para el Financiamiento del Sector Agropecuario en Sonora</v>
      </c>
      <c r="B1" s="58"/>
      <c r="C1" s="58"/>
      <c r="D1" s="58"/>
    </row>
    <row r="2" spans="1:5" s="4" customFormat="1" ht="15.75" x14ac:dyDescent="0.25">
      <c r="A2" s="58" t="s">
        <v>0</v>
      </c>
      <c r="B2" s="58"/>
      <c r="C2" s="58"/>
      <c r="D2" s="58"/>
      <c r="E2" s="3"/>
    </row>
    <row r="3" spans="1:5" s="4" customFormat="1" x14ac:dyDescent="0.25">
      <c r="A3" s="59" t="str">
        <f>'[2]ETCA-I-01'!A3:G3</f>
        <v>Al 30 de JUNIO de 2020</v>
      </c>
      <c r="B3" s="59"/>
      <c r="C3" s="59"/>
      <c r="D3" s="59"/>
      <c r="E3" s="5"/>
    </row>
    <row r="4" spans="1:5" s="9" customFormat="1" ht="17.25" thickBot="1" x14ac:dyDescent="0.3">
      <c r="A4" s="6"/>
      <c r="B4" s="60" t="s">
        <v>1</v>
      </c>
      <c r="C4" s="60"/>
      <c r="D4" s="7"/>
      <c r="E4" s="8"/>
    </row>
    <row r="5" spans="1:5" s="13" customFormat="1" ht="27" customHeight="1" thickBot="1" x14ac:dyDescent="0.3">
      <c r="A5" s="61" t="s">
        <v>2</v>
      </c>
      <c r="B5" s="62"/>
      <c r="C5" s="10"/>
      <c r="D5" s="11">
        <f>'[2]ETCA-II-01 '!$G$19</f>
        <v>3695657.1799999997</v>
      </c>
      <c r="E5" s="12"/>
    </row>
    <row r="6" spans="1:5" s="19" customFormat="1" ht="9.75" customHeight="1" x14ac:dyDescent="0.25">
      <c r="A6" s="14"/>
      <c r="B6" s="15"/>
      <c r="C6" s="16"/>
      <c r="D6" s="17"/>
      <c r="E6" s="18"/>
    </row>
    <row r="7" spans="1:5" s="19" customFormat="1" ht="17.25" customHeight="1" thickBot="1" x14ac:dyDescent="0.3">
      <c r="A7" s="20"/>
      <c r="B7" s="21"/>
      <c r="C7" s="22"/>
      <c r="D7" s="23"/>
      <c r="E7" s="12"/>
    </row>
    <row r="8" spans="1:5" ht="20.100000000000001" customHeight="1" thickBot="1" x14ac:dyDescent="0.3">
      <c r="A8" s="24" t="s">
        <v>3</v>
      </c>
      <c r="B8" s="25"/>
      <c r="C8" s="26"/>
      <c r="D8" s="27">
        <f>SUM(C9:C14)</f>
        <v>0</v>
      </c>
      <c r="E8" s="12"/>
    </row>
    <row r="9" spans="1:5" ht="20.100000000000001" customHeight="1" x14ac:dyDescent="0.2">
      <c r="A9" s="28"/>
      <c r="B9" s="29" t="s">
        <v>4</v>
      </c>
      <c r="C9" s="30"/>
      <c r="D9" s="31"/>
      <c r="E9" s="32" t="str">
        <f>IF(C9&lt;&gt;'[2]ETCA-I-03'!C20,"ERROR!!!, NO COINCIDEN LOS MONTOS CON LO REPORTADO EN EL FORMATO ETCA-I-03","")</f>
        <v/>
      </c>
    </row>
    <row r="10" spans="1:5" ht="20.100000000000001" customHeight="1" x14ac:dyDescent="0.2">
      <c r="A10" s="28"/>
      <c r="B10" s="33" t="s">
        <v>5</v>
      </c>
      <c r="C10" s="30"/>
      <c r="D10" s="31"/>
      <c r="E10" s="32"/>
    </row>
    <row r="11" spans="1:5" ht="33" customHeight="1" x14ac:dyDescent="0.2">
      <c r="A11" s="28"/>
      <c r="B11" s="33" t="s">
        <v>6</v>
      </c>
      <c r="C11" s="30"/>
      <c r="D11" s="31"/>
      <c r="E11" s="32" t="str">
        <f>IF(C11&lt;&gt;'[2]ETCA-I-03'!C21,"ERROR!!!, NO COINCIDEN LOS MONTOS CON LO REPORTADO EN EL FORMATO ETCA-I-03","")</f>
        <v/>
      </c>
    </row>
    <row r="12" spans="1:5" ht="20.100000000000001" customHeight="1" x14ac:dyDescent="0.2">
      <c r="A12" s="34"/>
      <c r="B12" s="33" t="s">
        <v>7</v>
      </c>
      <c r="C12" s="30"/>
      <c r="D12" s="31"/>
      <c r="E12" s="32" t="str">
        <f>IF(C12&lt;&gt;'[2]ETCA-I-03'!C22,"ERROR!!!, NO COINCIDEN LOS MONTOS CON LO REPORTADO EN EL FORMATO ETCA-I-03","")</f>
        <v/>
      </c>
    </row>
    <row r="13" spans="1:5" ht="20.100000000000001" customHeight="1" x14ac:dyDescent="0.2">
      <c r="A13" s="34"/>
      <c r="B13" s="33" t="s">
        <v>8</v>
      </c>
      <c r="C13" s="30"/>
      <c r="D13" s="31"/>
      <c r="E13" s="32"/>
    </row>
    <row r="14" spans="1:5" ht="24.75" customHeight="1" thickBot="1" x14ac:dyDescent="0.3">
      <c r="A14" s="35" t="s">
        <v>9</v>
      </c>
      <c r="B14" s="36"/>
      <c r="C14" s="37"/>
      <c r="D14" s="38"/>
      <c r="E14" s="12"/>
    </row>
    <row r="15" spans="1:5" ht="7.5" customHeight="1" x14ac:dyDescent="0.25">
      <c r="A15" s="39"/>
      <c r="B15" s="40"/>
      <c r="C15" s="41"/>
      <c r="D15" s="42"/>
      <c r="E15" s="12"/>
    </row>
    <row r="16" spans="1:5" ht="20.100000000000001" customHeight="1" thickBot="1" x14ac:dyDescent="0.3">
      <c r="A16" s="43"/>
      <c r="B16" s="44"/>
      <c r="C16" s="45"/>
      <c r="D16" s="46"/>
      <c r="E16" s="12"/>
    </row>
    <row r="17" spans="1:5" ht="20.100000000000001" customHeight="1" thickBot="1" x14ac:dyDescent="0.3">
      <c r="A17" s="24" t="s">
        <v>10</v>
      </c>
      <c r="B17" s="25"/>
      <c r="C17" s="26"/>
      <c r="D17" s="27">
        <f>SUM(C18:C21)</f>
        <v>0</v>
      </c>
      <c r="E17" s="12"/>
    </row>
    <row r="18" spans="1:5" ht="20.100000000000001" customHeight="1" x14ac:dyDescent="0.25">
      <c r="A18" s="34"/>
      <c r="B18" s="29" t="s">
        <v>11</v>
      </c>
      <c r="C18" s="47"/>
      <c r="D18" s="31"/>
      <c r="E18" s="12"/>
    </row>
    <row r="19" spans="1:5" ht="20.100000000000001" customHeight="1" x14ac:dyDescent="0.25">
      <c r="A19" s="34"/>
      <c r="B19" s="33" t="s">
        <v>12</v>
      </c>
      <c r="C19" s="47"/>
      <c r="D19" s="31"/>
      <c r="E19" s="12"/>
    </row>
    <row r="20" spans="1:5" ht="20.100000000000001" customHeight="1" x14ac:dyDescent="0.25">
      <c r="A20" s="48" t="s">
        <v>13</v>
      </c>
      <c r="B20" s="49"/>
      <c r="C20" s="47"/>
      <c r="D20" s="31"/>
      <c r="E20" s="12"/>
    </row>
    <row r="21" spans="1:5" ht="20.100000000000001" customHeight="1" thickBot="1" x14ac:dyDescent="0.3">
      <c r="A21" s="34"/>
      <c r="B21" s="50"/>
      <c r="C21" s="51"/>
      <c r="D21" s="31"/>
      <c r="E21" s="12"/>
    </row>
    <row r="22" spans="1:5" ht="26.25" customHeight="1" thickBot="1" x14ac:dyDescent="0.3">
      <c r="A22" s="52" t="s">
        <v>14</v>
      </c>
      <c r="B22" s="53"/>
      <c r="C22" s="54"/>
      <c r="D22" s="11">
        <f>D5+D8-D17</f>
        <v>3695657.1799999997</v>
      </c>
      <c r="E22" s="12" t="str">
        <f>IF(D22&lt;&gt;'[2]ETCA-I-03'!C24,"ERROR!!!!! EL MONTO NO COINCIDE CON LO REPORTADO EN EL FORMATO ETCA-I-03 EN EL TOTAL DE INGRESOS Y OTROS BENEFICIOS","")</f>
        <v/>
      </c>
    </row>
    <row r="25" spans="1:5" s="55" customFormat="1" ht="13.5" x14ac:dyDescent="0.25">
      <c r="B25" s="56" t="s">
        <v>15</v>
      </c>
      <c r="C25" s="56"/>
      <c r="D25" s="56"/>
      <c r="E25" s="57"/>
    </row>
    <row r="26" spans="1:5" s="55" customFormat="1" ht="13.5" x14ac:dyDescent="0.25">
      <c r="B26" s="56" t="s">
        <v>16</v>
      </c>
      <c r="C26" s="56"/>
      <c r="D26" s="56"/>
      <c r="E26" s="57"/>
    </row>
  </sheetData>
  <sheetProtection insertHyperlinks="0"/>
  <mergeCells count="5">
    <mergeCell ref="A1:D1"/>
    <mergeCell ref="A2:D2"/>
    <mergeCell ref="A3:D3"/>
    <mergeCell ref="B4:C4"/>
    <mergeCell ref="A5:B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ETCA-II-03</vt:lpstr>
      <vt:lpstr>'ETCA-II-03'!Área_de_impresión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SERVITEC &amp; PC</dc:creator>
  <cp:lastModifiedBy>MANUEL MALDONADO M</cp:lastModifiedBy>
  <dcterms:created xsi:type="dcterms:W3CDTF">2020-07-13T17:11:24Z</dcterms:created>
  <dcterms:modified xsi:type="dcterms:W3CDTF">2020-07-13T20:50:50Z</dcterms:modified>
</cp:coreProperties>
</file>