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Formatos'!$26:$35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40" i="1" l="1"/>
  <c r="R38" i="1"/>
  <c r="R37" i="1"/>
  <c r="R36" i="1"/>
  <c r="R35" i="1"/>
</calcChain>
</file>

<file path=xl/sharedStrings.xml><?xml version="1.0" encoding="utf-8"?>
<sst xmlns="http://schemas.openxmlformats.org/spreadsheetml/2006/main" count="608" uniqueCount="247">
  <si>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</si>
  <si>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</si>
  <si>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</si>
  <si>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</si>
  <si>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</si>
  <si>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</si>
  <si>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</si>
  <si>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</si>
  <si>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</si>
  <si>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</si>
  <si>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</si>
  <si>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</si>
  <si>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</si>
  <si>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</si>
  <si>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</si>
  <si>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</si>
  <si>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</si>
  <si>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</si>
  <si>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</si>
  <si>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</si>
  <si>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</si>
  <si>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</si>
  <si>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</si>
  <si>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</si>
  <si>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</si>
  <si>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</si>
  <si>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</si>
  <si>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</si>
  <si>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</si>
  <si>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</si>
  <si>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</si>
  <si>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</si>
  <si>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</si>
  <si>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</si>
  <si>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</si>
  <si>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</si>
  <si>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</si>
  <si>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</si>
  <si>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</si>
  <si>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</si>
  <si>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</si>
  <si>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</si>
  <si>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</si>
  <si>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</si>
  <si>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</si>
  <si>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</si>
  <si>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</si>
  <si>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</si>
  <si>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</si>
  <si>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</si>
  <si>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</si>
  <si>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</si>
  <si>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</si>
  <si>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</si>
  <si>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</si>
  <si>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</si>
  <si>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</si>
  <si>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</si>
  <si>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</si>
  <si>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</si>
  <si>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</si>
  <si>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</si>
  <si>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</si>
  <si>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</si>
  <si>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</si>
  <si>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</si>
  <si>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</si>
  <si>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</si>
  <si>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</si>
  <si>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</si>
  <si>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</si>
  <si>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</si>
  <si>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</si>
  <si>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</si>
  <si>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</si>
  <si>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</si>
  <si>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</si>
  <si>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</si>
  <si>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</si>
  <si>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</si>
  <si>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</si>
  <si>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</si>
  <si>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</si>
  <si>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IMPULSOR/2018/01</t>
  </si>
  <si>
    <t>IMPULSOR/2018/02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</si>
  <si>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</si>
  <si>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</si>
  <si>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</si>
  <si>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</si>
  <si>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</si>
  <si>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</si>
  <si>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</si>
  <si>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IMPULSOR/2018/11</t>
  </si>
  <si>
    <t>IMPULSOR/2018/12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</si>
  <si>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</si>
  <si>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</si>
  <si>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</si>
  <si>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de oficina Virtual  en la ciudad de México , para la asistencia ala directora de Análisis y Gestión Financiera</t>
  </si>
  <si>
    <t>Servicios de asesoría jurídica integral</t>
  </si>
  <si>
    <t>Servicios Profesionales de Ingeniería para la elaboración de Anteproyecto del Tramo Carretero Sonoyta-Puerto Peñasco en una longitud aproximada de 100km</t>
  </si>
  <si>
    <t>Fracción XVIII del articulo 23 Bis de la Ley Orgánica del poder Ejecutivo del Estado de Sonora</t>
  </si>
  <si>
    <t>Articulo 4, 25 y 26 de la Ley de Adquisiciones, Arrendamientos y Prestación de Servicios relacionados con Bienes Muebles de la Administración Pública Estatal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</si>
  <si>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</si>
  <si>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</si>
  <si>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</si>
  <si>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</si>
  <si>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</si>
  <si>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 xml:space="preserve">Ernesto </t>
  </si>
  <si>
    <t>Ruiz</t>
  </si>
  <si>
    <t xml:space="preserve">Carreon </t>
  </si>
  <si>
    <t>Bodega mini bodegas osos S.A de C.V</t>
  </si>
  <si>
    <t>Inmobiliaria Canoras S.A de C.V</t>
  </si>
  <si>
    <t xml:space="preserve">360 Crean Servicie  S. de R.L. de C.V </t>
  </si>
  <si>
    <t>Yadhira  Alejandra</t>
  </si>
  <si>
    <t>Rios</t>
  </si>
  <si>
    <t xml:space="preserve">Berumen </t>
  </si>
  <si>
    <t>Edgar Zaid</t>
  </si>
  <si>
    <t xml:space="preserve">Acosta </t>
  </si>
  <si>
    <t>Orduño</t>
  </si>
  <si>
    <t>Abel Alejandro</t>
  </si>
  <si>
    <t>Salazar</t>
  </si>
  <si>
    <t xml:space="preserve">Lazo </t>
  </si>
  <si>
    <t xml:space="preserve">Gerardo Arnoldo </t>
  </si>
  <si>
    <t xml:space="preserve">Moreno </t>
  </si>
  <si>
    <t xml:space="preserve">Rogelio </t>
  </si>
  <si>
    <t xml:space="preserve">Cota </t>
  </si>
  <si>
    <t xml:space="preserve">Apodaca </t>
  </si>
  <si>
    <t xml:space="preserve">Yadira Alejandra Rios Berumen </t>
  </si>
  <si>
    <t xml:space="preserve">Edgar Zaida Acosta Orduño </t>
  </si>
  <si>
    <t xml:space="preserve">Abel Alejandro  Salazar Acosta </t>
  </si>
  <si>
    <t>Oscar Raúl Lazo Hernández</t>
  </si>
  <si>
    <t>Gerardo Arnoldo Gutiérrez Moreno</t>
  </si>
  <si>
    <t xml:space="preserve">CE ARQUITECTURA </t>
  </si>
  <si>
    <t xml:space="preserve">Proyectos  y Servicios JJW </t>
  </si>
  <si>
    <t>Estudio de factibilidad para la construcción del centro de convenciones y usos mixtos en el predio ubicado en el blvd. Solidaridad y blvd.Luis Encinas en Hermosillo , Sonora</t>
  </si>
  <si>
    <t>http://transparencia.esonora.gob.mx/NR/rdonlyres/243C5575-59B7-46C6-81CE-F76EDAE7B488/275725/1ArqErnestoRuizCarreon.pdf</t>
  </si>
  <si>
    <t>http://transparencia.esonora.gob.mx/NR/rdonlyres/243C5575-59B7-46C6-81CE-F76EDAE7B488/275726/2LicGeradoGutierrez.pdf</t>
  </si>
  <si>
    <t>IMPULSOR/2018/03</t>
  </si>
  <si>
    <t>Orange Gestión del Desarrollo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</si>
  <si>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</si>
  <si>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</si>
  <si>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</si>
  <si>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Servicios profesionales para desempeñar como Enlace de la Unidad de Transparencia Impulsor</t>
  </si>
  <si>
    <t>http://transparencia.esonora.gob.mx/NR/rdonlyres/243C5575-59B7-46C6-81CE-F76EDAE7B488/275730/6LicYadhiraRiosB.pdf</t>
  </si>
  <si>
    <t>Prestación de servicios profesionales para apoyo como auditor del Órgano de Control y Desarrollo Administrativo</t>
  </si>
  <si>
    <t>http://transparencia.esonora.gob.mx/NR/rdonlyres/243C5575-59B7-46C6-81CE-F76EDAE7B488/275731/7LicEdgarZaid.pdf</t>
  </si>
  <si>
    <t xml:space="preserve">Servicios profesionales por concepto Honorarios para apoyo en proyecto PIAT </t>
  </si>
  <si>
    <t>http://transparencia.esonora.gob.mx/NR/rdonlyres/243C5575-59B7-46C6-81CE-F76EDAE7B488/275732/8LicAbelSalazar.pdf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</si>
  <si>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</si>
  <si>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</si>
  <si>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</si>
  <si>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>Servicios Profesionales Especializados para proporcionar  seguimiento  a las actividades para la puesta den marcha del PIAT SONORA ,Conceptualización de los Primeros Centros de Investigación y Desarrollo del PIAT</t>
  </si>
  <si>
    <t xml:space="preserve">Innovación y Competitividad S.A de C.V </t>
  </si>
  <si>
    <t>IMPULSOR/2018/015</t>
  </si>
  <si>
    <t>IMPULSOR/2018/014</t>
  </si>
  <si>
    <t>IMPULSOR/2018/016</t>
  </si>
  <si>
    <t>Elaboración de Presupuesto Paramétrico y Planta Arquitectónica del Proyecto del Centro Internacional de Convenciones en Hermosillo, Sonora.</t>
  </si>
  <si>
    <t xml:space="preserve">Anchondo </t>
  </si>
  <si>
    <t xml:space="preserve"> Mariscal</t>
  </si>
  <si>
    <t>Oscar Edgardo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</si>
  <si>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</si>
  <si>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</si>
  <si>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</si>
  <si>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>IMPULSOR/2018/17</t>
  </si>
  <si>
    <t>La elaboración de un plan maestro de un inmueble con superficie de hectáreas propiedad del Fideicomiso puerta norte, ubicado a la salida norte de la ciudad de Hermosillo, Sonora.</t>
  </si>
  <si>
    <t>La elaboración y actualización del Manual de organización de las unidad administrativas y Manual de procedimientos  de las unidades administrativas así como su respectiva matriz de indicadores</t>
  </si>
  <si>
    <t>Estudio 5 Arq.</t>
  </si>
  <si>
    <t xml:space="preserve">Dirección de Asuntos Jurídicos y Normatividad </t>
  </si>
  <si>
    <t>Gutiérrez</t>
  </si>
  <si>
    <t xml:space="preserve">Estudio de Determinación y conceptualización de la mejor y mas rentable estrategia de explotación y desarrollo del Inmueble Estadio Héctor Espino </t>
  </si>
  <si>
    <t xml:space="preserve">Oscar Raúl </t>
  </si>
  <si>
    <t>Hernández</t>
  </si>
  <si>
    <t>Elaboración de Anteproyecto Arquitectónico, Visualización Gráfica y Análisis de Costos Paramétricos de Edificio para Centro de Emprendimiento e Innovación en Hermosillo, Sonora.</t>
  </si>
  <si>
    <t>Estévez</t>
  </si>
  <si>
    <t xml:space="preserve">Dirección de Ingeniería </t>
  </si>
  <si>
    <t>Jesús Alberto</t>
  </si>
  <si>
    <t>Borbón</t>
  </si>
  <si>
    <t>Servicios profesionales para la elaboración de Anteproyecto Geométrico de Cuatro Accesos (carriles de desaceleración y aceleración) desde la carretera internacional y libramiento Hermosillo</t>
  </si>
  <si>
    <t>Anaya  Amor Arquitectos S.A de C.V</t>
  </si>
  <si>
    <t>Erro Sotelo y Asociados S.C.</t>
  </si>
  <si>
    <t>IMPULSOR/2018/19</t>
  </si>
  <si>
    <t xml:space="preserve">Renta de Bodega para Archivo de IMPULSOR </t>
  </si>
  <si>
    <t xml:space="preserve">Gupo Botaco, S. A. de C.V. </t>
  </si>
  <si>
    <t>CPS/IMPULSOR/2019/01</t>
  </si>
  <si>
    <t>CPS/IMPULSOR/2019/02</t>
  </si>
  <si>
    <t>CPS/IMPULSOR/2019/03</t>
  </si>
  <si>
    <t>ARRENDAMIENTO/IMPULSOR/2019/04</t>
  </si>
  <si>
    <t>CPS/IMPULSOR/2019/05</t>
  </si>
  <si>
    <t>ARRENDAMIENTO/IMPULSOR/2019/06</t>
  </si>
  <si>
    <t>CPS/IMPULSOR/2019/07</t>
  </si>
  <si>
    <t>CPS/IMPULSOR/2019/08</t>
  </si>
  <si>
    <t>CPS/IMPULSOR/2019/09</t>
  </si>
  <si>
    <t>Apoyo actividades a la Dirección de Administración y Finanzas de IMPULSOR</t>
  </si>
  <si>
    <t xml:space="preserve">Horacio </t>
  </si>
  <si>
    <t>Yepiz</t>
  </si>
  <si>
    <t xml:space="preserve">Duarte </t>
  </si>
  <si>
    <t>Horacio Yepiz Duarte</t>
  </si>
  <si>
    <t>Victor Manuel Campoy Favela</t>
  </si>
  <si>
    <t xml:space="preserve">Victor Manuel </t>
  </si>
  <si>
    <t xml:space="preserve">Campoy </t>
  </si>
  <si>
    <t>Favela</t>
  </si>
  <si>
    <t>http://transparencia.esonora.gob.mx/NR/rdonlyres/243C5575-59B7-46C6-81CE-F76EDAE7B488/351744/AnayaAmorArquitectosSAdeCV.pdf</t>
  </si>
  <si>
    <t>http://transparencia.esonora.gob.mx/NR/rdonlyres/243C5575-59B7-46C6-81CE-F76EDAE7B488/351745/ErroSoteloyAsociadosSC.pdf</t>
  </si>
  <si>
    <t>http://transparencia.esonora.gob.mx/NR/rdonlyres/243C5575-59B7-46C6-81CE-F76EDAE7B488/351916/GrupoBotacoSAdeCV.pdf</t>
  </si>
  <si>
    <t>Gestoría para Coordinar los Trabajos de Trámites en Diversas Dependencias y Programa de Trabajo Requerido para Desarrollo de PIAT (Parque de Innovación y Alta Tecnología)</t>
  </si>
  <si>
    <t>INGENIEROS TECNICOS NACIONALES EN SISTEMAS DE OBRAS S.A. DE C.V.</t>
  </si>
  <si>
    <t>Dirección de Ingeniería</t>
  </si>
  <si>
    <t xml:space="preserve"> IMPULSOR/2019/10</t>
  </si>
  <si>
    <t>Oscar Edgardo Anchondo Mariscal</t>
  </si>
  <si>
    <t>Elaboración de Diseño Conceptual del Complejo Deportivo "ProBeis" Ubicado en el Terreno del Estadio Héctor Espino en la Cd. de Hermosillo, Sonora y Proyecto Conceptual del Complejo Deportivo "Probeis" ubicado en el Estadio Tomás Oroz Gaytán en Cd. Obregón, Sonora.</t>
  </si>
  <si>
    <t xml:space="preserve"> IMPULSOR/2019/11</t>
  </si>
  <si>
    <t>IMPULSOR/2019/12</t>
  </si>
  <si>
    <t xml:space="preserve"> IMPULSOR/2019/13</t>
  </si>
  <si>
    <t>IMPULSOR/2019/14</t>
  </si>
  <si>
    <t xml:space="preserve"> IMPULSOR/2019/15</t>
  </si>
  <si>
    <t>IMPULSOR/2018/16</t>
  </si>
  <si>
    <t>IMPULSOR/2019/17</t>
  </si>
  <si>
    <t>IMPULSOR/2019/19</t>
  </si>
  <si>
    <t>Servicios Profesionales para la Elaboración de Plan Maestro Ciudad Puerta Norte (250 Hectáreas)  Objetivo del Proyecto: Impulso para el Desarrollo Urbano Sustentable y de Innovación a la Salida Norte de Hermosillo, Sonora.</t>
  </si>
  <si>
    <t>Servicios Profesionales para Realización de Deslinde Topográfico Terreno 20 hectáreas en Proyecto de Ciudad Inteligente</t>
  </si>
  <si>
    <t>Servicio de Seguridad y Vigilancia en las instalaciones del Parque de Innovación y Alta Tecnología (PIAT) ubicado en el Km.13 de la Carr. Hermosillo - Nogales (Terreno: 24 Hectáreas)</t>
  </si>
  <si>
    <t>Elaboración de Diseño de Imagen Conceptual (Renders) y Esquema Funcional de Hotel y Estación Caffenio Drive Thru en PIAT.</t>
  </si>
  <si>
    <t>Servicios Profesionales para Elaboración de Planos en Terrenos de Fideicomiso Hermosillo Puerta Norte y PIAT</t>
  </si>
  <si>
    <t>Anaya Amor Arquitectos, S.A. de C.V.</t>
  </si>
  <si>
    <t>Servicio Integral de Seguridad Privada de Sonora, S.A. de C.V.</t>
  </si>
  <si>
    <t>Rogelio Cota Estévez</t>
  </si>
  <si>
    <t>INVERPLANNING CONSULTORES S.C.</t>
  </si>
  <si>
    <t>Melicoff</t>
  </si>
  <si>
    <t>Taddei</t>
  </si>
  <si>
    <t xml:space="preserve">Dirección de Análisis y Gestión financiera </t>
  </si>
  <si>
    <t>IMPULSOR/2019/20</t>
  </si>
  <si>
    <t>IMPULSOR/2019/21</t>
  </si>
  <si>
    <t>IMPULSOR/2019/22</t>
  </si>
  <si>
    <t xml:space="preserve">Daniel Teyechea Montaño </t>
  </si>
  <si>
    <t xml:space="preserve">Montaño </t>
  </si>
  <si>
    <t xml:space="preserve">Teyechea </t>
  </si>
  <si>
    <t xml:space="preserve">Daniel </t>
  </si>
  <si>
    <t>Asesoría Técnica y Jurídica para Complementar una Solicitud de Permiso para el Uso y Aprovechamiento del Derecho de Vía de la Carretera Federal de Cuota y Zonas Aledañas así como Gestoría Especializada para Tramite de Permiso de Cruzamiento de Línea de Energía Eléctrica para el PIAT</t>
  </si>
  <si>
    <t xml:space="preserve">Servicios Profesionales para Realización de Juicio de Amparo </t>
  </si>
  <si>
    <t>Álvaro Melicoff Taddei</t>
  </si>
  <si>
    <t>Servicios Profesionales para Elaboración de Análisis Costo-Beneficio del Proyecto de Infraestructura para el Teatro "Sonot" el Estado de Sonora.</t>
  </si>
  <si>
    <t>Servicios profesionales para elaboración de proyecto ejecutivo y factibilidad para la solicitud de fondo metropolitano en Hermosillo, Sonora.</t>
  </si>
  <si>
    <t>Dirección de análisis y gestión financiera</t>
  </si>
  <si>
    <t>Erro Sotelo y Asociados,S.C.</t>
  </si>
  <si>
    <t>Elaboración de Estados Contables del Fideicomiso Puerta Norte</t>
  </si>
  <si>
    <t>Servicios Porfesionales para Elaboración de Dictámen Jurídico y Opciones de Contratacvión así como las Autorizaciones Necesarias para las Construcción de Carretera Caborca-Puerto Peñasco en el Estado de Sonora</t>
  </si>
  <si>
    <t>http://transparencia.esonora.gob.mx/Sonora/Transparencia/Poder+Ejecutivo/Entidades/IMPULSOR/Hist%C3%B3rico/Resultados+Procedimientos+de+Adj.+Directa+Invitaci%C3%B3n+Restringida+y+Licitaci%C3%B3n/Adjudicaciones+Directas/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</si>
</sst>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13" fillId="0" borderId="0" xfId="2" applyAlignment="1">
      <alignment horizontal="center" vertical="center" wrapText="1"/>
    </xf>
    <xf numFmtId="44" fontId="7" fillId="4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44" fontId="7" fillId="4" borderId="0" xfId="1" applyFont="1" applyFill="1" applyBorder="1" applyAlignment="1" applyProtection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center" vertical="center"/>
    </xf>
    <xf numFmtId="44" fontId="9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/>
    </xf>
    <xf numFmtId="14" fontId="11" fillId="0" borderId="0" xfId="3" applyNumberFormat="1" applyFont="1" applyAlignment="1" applyProtection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  <xf numFmtId="44" fontId="3" fillId="4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14" fontId="0" fillId="4" borderId="0" xfId="0" applyNumberFormat="1" applyFont="1" applyFill="1" applyBorder="1" applyAlignment="1" applyProtection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44" fontId="11" fillId="4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4" fontId="1" fillId="4" borderId="0" xfId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0" fillId="4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44" fontId="10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hyperlink" Target="http://transparencia.esonora.gob.mx/Sonora/Transparencia/Poder+Ejecutivo/Entidades/IMPULSOR/Hist%C3%B3rico/Resultados+Procedimientos+de+Adj.+Directa+Invitaci%C3%B3n+Restringida+y+Licitaci%C3%B3n/Adjudicaciones+Directas/" TargetMode="External"/><Relationship Id="rId3" Type="http://schemas.openxmlformats.org/officeDocument/2006/relationships/hyperlink" Target="http://transparencia.esonora.gob.mx/NR/rdonlyres/243C5575-59B7-46C6-81CE-F76EDAE7B488/275727/3OrangeGestion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243C5575-59B7-46C6-81CE-F76EDAE7B488/351916/GrupoBotacoSAdeCV.pdf" TargetMode="External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243C5575-59B7-46C6-81CE-F76EDAE7B488/351745/ErroSoteloyAsociadosSC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243C5575-59B7-46C6-81CE-F76EDAE7B488/351744/AnayaAmorArquitectosSAdeCV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19" Type="http://schemas.openxmlformats.org/officeDocument/2006/relationships/hyperlink" Target="http://transparencia.esonora.gob.mx/Sonora/Transparencia/Poder+Ejecutivo/Entidades/IMPULSOR/Hist%C3%B3rico/Resultados+Procedimientos+de+Adj.+Directa+Invitaci%C3%B3n+Restringida+y+Licitaci%C3%B3n/Adjudicaciones+Directas/" TargetMode="External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23" zoomScaleNormal="100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4.42578125" customWidth="1"/>
    <col min="5" max="5" width="23.5703125" customWidth="1"/>
    <col min="6" max="6" width="27" customWidth="1"/>
    <col min="7" max="7" width="23.140625" customWidth="1"/>
    <col min="8" max="8" width="28.140625" customWidth="1"/>
    <col min="9" max="9" width="15.7109375" customWidth="1"/>
    <col min="10" max="10" width="30.7109375" customWidth="1"/>
    <col min="11" max="11" width="20.85546875" customWidth="1"/>
    <col min="12" max="12" width="19" customWidth="1"/>
    <col min="13" max="13" width="22.28515625" customWidth="1"/>
    <col min="14" max="14" width="20.85546875" customWidth="1"/>
    <col min="15" max="15" width="26.42578125" customWidth="1"/>
    <col min="16" max="16" width="34.140625" customWidth="1"/>
    <col min="17" max="17" width="34.7109375" customWidth="1"/>
    <col min="18" max="18" width="25" style="29" customWidth="1"/>
    <col min="19" max="19" width="23.140625" customWidth="1"/>
    <col min="20" max="20" width="21.28515625" customWidth="1"/>
    <col min="21" max="21" width="22.5703125" customWidth="1"/>
    <col min="22" max="22" width="18.85546875" customWidth="1"/>
    <col min="23" max="23" width="15.28515625" customWidth="1"/>
    <col min="24" max="24" width="18.85546875" customWidth="1"/>
    <col min="25" max="25" width="26.7109375" customWidth="1"/>
    <col min="26" max="26" width="14.5703125" customWidth="1"/>
    <col min="27" max="27" width="16.7109375" customWidth="1"/>
    <col min="28" max="28" width="13.42578125" customWidth="1"/>
  </cols>
  <sheetData>
    <row r="1" spans="1:28" hidden="1" x14ac:dyDescent="0.25">
      <c r="A1" t="s">
        <v>0</v>
      </c>
    </row>
    <row r="2" spans="1:28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28" s="1" customFormat="1" x14ac:dyDescent="0.25">
      <c r="A3" s="68" t="s">
        <v>4</v>
      </c>
      <c r="B3" s="69"/>
      <c r="C3" s="69"/>
      <c r="D3" s="70" t="s">
        <v>5</v>
      </c>
      <c r="E3" s="71"/>
      <c r="F3" s="71"/>
      <c r="G3" s="68" t="s">
        <v>6</v>
      </c>
      <c r="H3" s="69"/>
      <c r="I3" s="69"/>
      <c r="R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9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9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s="18" customFormat="1" ht="51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31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</row>
    <row r="8" spans="1:28" s="2" customFormat="1" ht="105" x14ac:dyDescent="0.25">
      <c r="A8" s="2">
        <v>2018</v>
      </c>
      <c r="B8" s="3">
        <v>43101</v>
      </c>
      <c r="C8" s="3">
        <v>43190</v>
      </c>
      <c r="D8" s="2" t="s">
        <v>73</v>
      </c>
      <c r="E8" s="20" t="s">
        <v>83</v>
      </c>
      <c r="F8" s="4" t="s">
        <v>134</v>
      </c>
      <c r="G8" s="5" t="s">
        <v>100</v>
      </c>
      <c r="H8" s="4" t="s">
        <v>102</v>
      </c>
      <c r="I8" s="2" t="s">
        <v>79</v>
      </c>
      <c r="J8" s="6" t="s">
        <v>107</v>
      </c>
      <c r="K8" s="7" t="s">
        <v>108</v>
      </c>
      <c r="L8" s="7" t="s">
        <v>109</v>
      </c>
      <c r="M8" s="7" t="s">
        <v>166</v>
      </c>
      <c r="N8" s="8">
        <v>43108</v>
      </c>
      <c r="O8" s="9">
        <v>43241</v>
      </c>
      <c r="P8" s="5" t="s">
        <v>100</v>
      </c>
      <c r="Q8" s="21" t="s">
        <v>135</v>
      </c>
      <c r="R8" s="22">
        <v>529192</v>
      </c>
      <c r="W8" s="2" t="s">
        <v>82</v>
      </c>
      <c r="Y8" s="7" t="s">
        <v>167</v>
      </c>
      <c r="Z8" s="10">
        <v>43126</v>
      </c>
      <c r="AA8" s="11">
        <v>43190</v>
      </c>
    </row>
    <row r="9" spans="1:28" s="2" customFormat="1" ht="75" x14ac:dyDescent="0.25">
      <c r="A9" s="2">
        <v>2018</v>
      </c>
      <c r="B9" s="3">
        <v>43101</v>
      </c>
      <c r="C9" s="3">
        <v>43190</v>
      </c>
      <c r="D9" s="2" t="s">
        <v>73</v>
      </c>
      <c r="E9" s="20" t="s">
        <v>84</v>
      </c>
      <c r="F9" s="23" t="s">
        <v>98</v>
      </c>
      <c r="G9" s="5" t="s">
        <v>100</v>
      </c>
      <c r="H9" s="4" t="s">
        <v>104</v>
      </c>
      <c r="I9" s="2" t="s">
        <v>79</v>
      </c>
      <c r="J9" s="7" t="s">
        <v>122</v>
      </c>
      <c r="K9" s="7" t="s">
        <v>168</v>
      </c>
      <c r="L9" s="7" t="s">
        <v>123</v>
      </c>
      <c r="M9" s="12" t="s">
        <v>131</v>
      </c>
      <c r="N9" s="10">
        <v>43101</v>
      </c>
      <c r="O9" s="14">
        <v>43465</v>
      </c>
      <c r="P9" s="5" t="s">
        <v>100</v>
      </c>
      <c r="Q9" s="21" t="s">
        <v>136</v>
      </c>
      <c r="R9" s="22">
        <v>10600</v>
      </c>
      <c r="W9" s="2" t="s">
        <v>82</v>
      </c>
      <c r="Y9" s="7" t="s">
        <v>167</v>
      </c>
      <c r="Z9" s="10">
        <v>43126</v>
      </c>
      <c r="AA9" s="11">
        <v>43190</v>
      </c>
    </row>
    <row r="10" spans="1:28" s="2" customFormat="1" ht="90" x14ac:dyDescent="0.25">
      <c r="A10" s="2">
        <v>2018</v>
      </c>
      <c r="B10" s="3">
        <v>43101</v>
      </c>
      <c r="C10" s="3">
        <v>43190</v>
      </c>
      <c r="D10" s="2" t="s">
        <v>73</v>
      </c>
      <c r="E10" s="20" t="s">
        <v>137</v>
      </c>
      <c r="F10" s="12" t="s">
        <v>169</v>
      </c>
      <c r="G10" s="5" t="s">
        <v>100</v>
      </c>
      <c r="H10" s="4" t="s">
        <v>102</v>
      </c>
      <c r="I10" s="2" t="s">
        <v>79</v>
      </c>
      <c r="J10" s="24" t="s">
        <v>138</v>
      </c>
      <c r="K10" s="7"/>
      <c r="L10" s="7"/>
      <c r="M10" s="24" t="s">
        <v>138</v>
      </c>
      <c r="N10" s="10">
        <v>43101</v>
      </c>
      <c r="O10" s="10">
        <v>43465</v>
      </c>
      <c r="P10" s="5" t="s">
        <v>100</v>
      </c>
      <c r="Q10" s="21" t="s">
        <v>139</v>
      </c>
      <c r="R10" s="22">
        <v>1606600</v>
      </c>
      <c r="W10" s="2" t="s">
        <v>82</v>
      </c>
      <c r="Y10" s="7" t="s">
        <v>167</v>
      </c>
      <c r="Z10" s="10">
        <v>43126</v>
      </c>
      <c r="AA10" s="11">
        <v>43190</v>
      </c>
    </row>
    <row r="11" spans="1:28" s="2" customFormat="1" ht="120" x14ac:dyDescent="0.25">
      <c r="A11" s="2">
        <v>2018</v>
      </c>
      <c r="B11" s="3">
        <v>43101</v>
      </c>
      <c r="C11" s="3">
        <v>43190</v>
      </c>
      <c r="D11" s="2" t="s">
        <v>73</v>
      </c>
      <c r="E11" s="20" t="s">
        <v>85</v>
      </c>
      <c r="F11" s="13" t="s">
        <v>95</v>
      </c>
      <c r="G11" s="13" t="s">
        <v>101</v>
      </c>
      <c r="H11" s="5" t="s">
        <v>103</v>
      </c>
      <c r="I11" s="2" t="s">
        <v>79</v>
      </c>
      <c r="J11" s="5" t="s">
        <v>111</v>
      </c>
      <c r="K11" s="7"/>
      <c r="L11" s="7"/>
      <c r="M11" s="5" t="s">
        <v>111</v>
      </c>
      <c r="N11" s="10">
        <v>43101</v>
      </c>
      <c r="O11" s="14">
        <v>43465</v>
      </c>
      <c r="P11" s="13" t="s">
        <v>101</v>
      </c>
      <c r="Q11" s="21" t="s">
        <v>140</v>
      </c>
      <c r="R11" s="22">
        <v>65099.18</v>
      </c>
      <c r="W11" s="2" t="s">
        <v>82</v>
      </c>
      <c r="Y11" s="7" t="s">
        <v>167</v>
      </c>
      <c r="Z11" s="10">
        <v>43126</v>
      </c>
      <c r="AA11" s="11">
        <v>43190</v>
      </c>
    </row>
    <row r="12" spans="1:28" s="2" customFormat="1" ht="75" x14ac:dyDescent="0.25">
      <c r="A12" s="2">
        <v>2018</v>
      </c>
      <c r="B12" s="3">
        <v>43101</v>
      </c>
      <c r="C12" s="3">
        <v>43190</v>
      </c>
      <c r="D12" s="2" t="s">
        <v>73</v>
      </c>
      <c r="E12" s="20" t="s">
        <v>86</v>
      </c>
      <c r="F12" s="13" t="s">
        <v>96</v>
      </c>
      <c r="G12" s="5" t="s">
        <v>100</v>
      </c>
      <c r="H12" s="5" t="s">
        <v>103</v>
      </c>
      <c r="I12" s="2" t="s">
        <v>79</v>
      </c>
      <c r="J12" s="5" t="s">
        <v>112</v>
      </c>
      <c r="K12" s="7"/>
      <c r="L12" s="7"/>
      <c r="M12" s="5" t="s">
        <v>112</v>
      </c>
      <c r="N12" s="10">
        <v>43101</v>
      </c>
      <c r="O12" s="14">
        <v>43465</v>
      </c>
      <c r="P12" s="5" t="s">
        <v>100</v>
      </c>
      <c r="Q12" s="21" t="s">
        <v>141</v>
      </c>
      <c r="R12" s="22">
        <v>9565.36</v>
      </c>
      <c r="W12" s="2" t="s">
        <v>82</v>
      </c>
      <c r="Y12" s="7" t="s">
        <v>167</v>
      </c>
      <c r="Z12" s="10">
        <v>43126</v>
      </c>
      <c r="AA12" s="11">
        <v>43190</v>
      </c>
    </row>
    <row r="13" spans="1:28" s="2" customFormat="1" ht="75" x14ac:dyDescent="0.25">
      <c r="A13" s="2">
        <v>2018</v>
      </c>
      <c r="B13" s="3">
        <v>43101</v>
      </c>
      <c r="C13" s="3">
        <v>43190</v>
      </c>
      <c r="D13" s="2" t="s">
        <v>73</v>
      </c>
      <c r="E13" s="20" t="s">
        <v>87</v>
      </c>
      <c r="F13" s="4" t="s">
        <v>142</v>
      </c>
      <c r="G13" s="5" t="s">
        <v>100</v>
      </c>
      <c r="H13" s="4" t="s">
        <v>104</v>
      </c>
      <c r="I13" s="2" t="s">
        <v>79</v>
      </c>
      <c r="J13" s="7" t="s">
        <v>113</v>
      </c>
      <c r="K13" s="7" t="s">
        <v>114</v>
      </c>
      <c r="L13" s="7" t="s">
        <v>115</v>
      </c>
      <c r="M13" s="4" t="s">
        <v>127</v>
      </c>
      <c r="N13" s="10">
        <v>43101</v>
      </c>
      <c r="O13" s="14">
        <v>43465</v>
      </c>
      <c r="P13" s="5" t="s">
        <v>100</v>
      </c>
      <c r="Q13" s="21" t="s">
        <v>143</v>
      </c>
      <c r="R13" s="25">
        <v>16000</v>
      </c>
      <c r="W13" s="2" t="s">
        <v>82</v>
      </c>
      <c r="Y13" s="7" t="s">
        <v>167</v>
      </c>
      <c r="Z13" s="10">
        <v>43126</v>
      </c>
      <c r="AA13" s="11">
        <v>43190</v>
      </c>
    </row>
    <row r="14" spans="1:28" s="2" customFormat="1" ht="75" x14ac:dyDescent="0.25">
      <c r="A14" s="2">
        <v>2018</v>
      </c>
      <c r="B14" s="3">
        <v>43101</v>
      </c>
      <c r="C14" s="3">
        <v>43190</v>
      </c>
      <c r="D14" s="2" t="s">
        <v>73</v>
      </c>
      <c r="E14" s="20" t="s">
        <v>88</v>
      </c>
      <c r="F14" s="4" t="s">
        <v>144</v>
      </c>
      <c r="G14" s="5" t="s">
        <v>100</v>
      </c>
      <c r="H14" s="4" t="s">
        <v>105</v>
      </c>
      <c r="I14" s="2" t="s">
        <v>79</v>
      </c>
      <c r="J14" s="7" t="s">
        <v>116</v>
      </c>
      <c r="K14" s="7" t="s">
        <v>117</v>
      </c>
      <c r="L14" s="7" t="s">
        <v>118</v>
      </c>
      <c r="M14" s="15" t="s">
        <v>128</v>
      </c>
      <c r="N14" s="10">
        <v>43101</v>
      </c>
      <c r="O14" s="14">
        <v>43465</v>
      </c>
      <c r="P14" s="5" t="s">
        <v>100</v>
      </c>
      <c r="Q14" s="21" t="s">
        <v>145</v>
      </c>
      <c r="R14" s="22">
        <v>19664.14</v>
      </c>
      <c r="W14" s="2" t="s">
        <v>82</v>
      </c>
      <c r="Y14" s="7" t="s">
        <v>167</v>
      </c>
      <c r="Z14" s="10">
        <v>43126</v>
      </c>
      <c r="AA14" s="11">
        <v>43190</v>
      </c>
    </row>
    <row r="15" spans="1:28" s="2" customFormat="1" ht="75" x14ac:dyDescent="0.25">
      <c r="A15" s="2">
        <v>2018</v>
      </c>
      <c r="B15" s="3">
        <v>43101</v>
      </c>
      <c r="C15" s="3">
        <v>43190</v>
      </c>
      <c r="D15" s="2" t="s">
        <v>73</v>
      </c>
      <c r="E15" s="20" t="s">
        <v>89</v>
      </c>
      <c r="F15" s="16" t="s">
        <v>146</v>
      </c>
      <c r="G15" s="5" t="s">
        <v>100</v>
      </c>
      <c r="H15" s="16" t="s">
        <v>106</v>
      </c>
      <c r="I15" s="2" t="s">
        <v>79</v>
      </c>
      <c r="J15" s="7" t="s">
        <v>119</v>
      </c>
      <c r="K15" s="7" t="s">
        <v>120</v>
      </c>
      <c r="L15" s="7" t="s">
        <v>117</v>
      </c>
      <c r="M15" s="5" t="s">
        <v>129</v>
      </c>
      <c r="N15" s="10">
        <v>43101</v>
      </c>
      <c r="O15" s="14">
        <v>43465</v>
      </c>
      <c r="P15" s="5" t="s">
        <v>100</v>
      </c>
      <c r="Q15" s="21" t="s">
        <v>147</v>
      </c>
      <c r="R15" s="22">
        <v>20000</v>
      </c>
      <c r="W15" s="2" t="s">
        <v>82</v>
      </c>
      <c r="Y15" s="7" t="s">
        <v>167</v>
      </c>
      <c r="Z15" s="10">
        <v>43126</v>
      </c>
      <c r="AA15" s="11">
        <v>43190</v>
      </c>
    </row>
    <row r="16" spans="1:28" s="2" customFormat="1" ht="75" x14ac:dyDescent="0.25">
      <c r="A16" s="2">
        <v>2018</v>
      </c>
      <c r="B16" s="3">
        <v>43101</v>
      </c>
      <c r="C16" s="3">
        <v>43190</v>
      </c>
      <c r="D16" s="2" t="s">
        <v>73</v>
      </c>
      <c r="E16" s="20" t="s">
        <v>90</v>
      </c>
      <c r="F16" s="4" t="s">
        <v>97</v>
      </c>
      <c r="G16" s="5" t="s">
        <v>100</v>
      </c>
      <c r="H16" s="5" t="s">
        <v>103</v>
      </c>
      <c r="I16" s="2" t="s">
        <v>79</v>
      </c>
      <c r="J16" s="7" t="s">
        <v>170</v>
      </c>
      <c r="K16" s="7" t="s">
        <v>121</v>
      </c>
      <c r="L16" s="7" t="s">
        <v>171</v>
      </c>
      <c r="M16" s="12" t="s">
        <v>130</v>
      </c>
      <c r="N16" s="10">
        <v>43101</v>
      </c>
      <c r="O16" s="14">
        <v>43465</v>
      </c>
      <c r="P16" s="5" t="s">
        <v>100</v>
      </c>
      <c r="R16" s="22">
        <v>12062.07</v>
      </c>
      <c r="W16" s="2" t="s">
        <v>82</v>
      </c>
      <c r="Y16" s="7" t="s">
        <v>167</v>
      </c>
      <c r="Z16" s="10">
        <v>43126</v>
      </c>
      <c r="AA16" s="11">
        <v>43190</v>
      </c>
    </row>
    <row r="17" spans="1:28" s="2" customFormat="1" ht="120" x14ac:dyDescent="0.25">
      <c r="A17" s="2">
        <v>2018</v>
      </c>
      <c r="B17" s="3">
        <v>43101</v>
      </c>
      <c r="C17" s="3">
        <v>43190</v>
      </c>
      <c r="D17" s="2" t="s">
        <v>73</v>
      </c>
      <c r="E17" s="20" t="s">
        <v>91</v>
      </c>
      <c r="F17" s="12" t="s">
        <v>94</v>
      </c>
      <c r="G17" s="13" t="s">
        <v>101</v>
      </c>
      <c r="H17" s="5" t="s">
        <v>103</v>
      </c>
      <c r="I17" s="2" t="s">
        <v>79</v>
      </c>
      <c r="J17" s="7" t="s">
        <v>110</v>
      </c>
      <c r="K17" s="7"/>
      <c r="L17" s="7"/>
      <c r="M17" s="7" t="s">
        <v>110</v>
      </c>
      <c r="N17" s="10">
        <v>43101</v>
      </c>
      <c r="O17" s="10">
        <v>43465</v>
      </c>
      <c r="P17" s="13" t="s">
        <v>101</v>
      </c>
      <c r="Q17" s="21" t="s">
        <v>148</v>
      </c>
      <c r="R17" s="22">
        <v>9565</v>
      </c>
      <c r="W17" s="2" t="s">
        <v>82</v>
      </c>
      <c r="Y17" s="7" t="s">
        <v>167</v>
      </c>
      <c r="Z17" s="11">
        <v>43203</v>
      </c>
      <c r="AA17" s="11">
        <v>43190</v>
      </c>
    </row>
    <row r="18" spans="1:28" s="2" customFormat="1" ht="120" x14ac:dyDescent="0.25">
      <c r="A18" s="2">
        <v>2018</v>
      </c>
      <c r="B18" s="3">
        <v>43101</v>
      </c>
      <c r="C18" s="3">
        <v>43190</v>
      </c>
      <c r="D18" s="2" t="s">
        <v>73</v>
      </c>
      <c r="E18" s="26" t="s">
        <v>92</v>
      </c>
      <c r="F18" s="7" t="s">
        <v>172</v>
      </c>
      <c r="G18" s="5" t="s">
        <v>100</v>
      </c>
      <c r="H18" s="16" t="s">
        <v>106</v>
      </c>
      <c r="I18" s="2" t="s">
        <v>79</v>
      </c>
      <c r="J18" s="7" t="s">
        <v>124</v>
      </c>
      <c r="K18" s="7" t="s">
        <v>125</v>
      </c>
      <c r="L18" s="7" t="s">
        <v>173</v>
      </c>
      <c r="M18" s="7" t="s">
        <v>132</v>
      </c>
      <c r="N18" s="11">
        <v>43141</v>
      </c>
      <c r="O18" s="10">
        <v>43205</v>
      </c>
      <c r="P18" s="5" t="s">
        <v>100</v>
      </c>
      <c r="Q18" s="21" t="s">
        <v>149</v>
      </c>
      <c r="R18" s="22">
        <v>87974</v>
      </c>
      <c r="W18" s="2" t="s">
        <v>82</v>
      </c>
      <c r="Y18" s="7" t="s">
        <v>167</v>
      </c>
      <c r="Z18" s="11">
        <v>43203</v>
      </c>
      <c r="AA18" s="11">
        <v>43190</v>
      </c>
    </row>
    <row r="19" spans="1:28" s="2" customFormat="1" ht="105" x14ac:dyDescent="0.25">
      <c r="A19" s="2">
        <v>2018</v>
      </c>
      <c r="B19" s="3">
        <v>43101</v>
      </c>
      <c r="C19" s="3">
        <v>43190</v>
      </c>
      <c r="D19" s="2" t="s">
        <v>73</v>
      </c>
      <c r="E19" s="26" t="s">
        <v>93</v>
      </c>
      <c r="F19" s="7" t="s">
        <v>99</v>
      </c>
      <c r="G19" s="5" t="s">
        <v>100</v>
      </c>
      <c r="H19" s="7" t="s">
        <v>174</v>
      </c>
      <c r="I19" s="2" t="s">
        <v>79</v>
      </c>
      <c r="J19" s="7" t="s">
        <v>175</v>
      </c>
      <c r="K19" s="7" t="s">
        <v>176</v>
      </c>
      <c r="L19" s="7" t="s">
        <v>126</v>
      </c>
      <c r="M19" s="7" t="s">
        <v>133</v>
      </c>
      <c r="N19" s="11">
        <v>43141</v>
      </c>
      <c r="O19" s="11">
        <v>43200</v>
      </c>
      <c r="P19" s="5" t="s">
        <v>100</v>
      </c>
      <c r="Q19" s="21" t="s">
        <v>150</v>
      </c>
      <c r="R19" s="22">
        <v>208800</v>
      </c>
      <c r="W19" s="2" t="s">
        <v>82</v>
      </c>
      <c r="Y19" s="7" t="s">
        <v>167</v>
      </c>
      <c r="Z19" s="11">
        <v>43203</v>
      </c>
      <c r="AA19" s="11">
        <v>43190</v>
      </c>
    </row>
    <row r="20" spans="1:28" s="2" customFormat="1" ht="120" x14ac:dyDescent="0.25">
      <c r="A20" s="2">
        <v>2018</v>
      </c>
      <c r="B20" s="27">
        <v>43191</v>
      </c>
      <c r="C20" s="11">
        <v>43281</v>
      </c>
      <c r="D20" s="19" t="s">
        <v>73</v>
      </c>
      <c r="E20" s="28" t="s">
        <v>154</v>
      </c>
      <c r="F20" s="7" t="s">
        <v>177</v>
      </c>
      <c r="G20" s="5" t="s">
        <v>100</v>
      </c>
      <c r="H20" s="16" t="s">
        <v>106</v>
      </c>
      <c r="I20" s="2" t="s">
        <v>79</v>
      </c>
      <c r="J20" s="7" t="s">
        <v>124</v>
      </c>
      <c r="K20" s="7" t="s">
        <v>125</v>
      </c>
      <c r="L20" s="7" t="s">
        <v>173</v>
      </c>
      <c r="M20" s="7"/>
      <c r="N20" s="11">
        <v>43200</v>
      </c>
      <c r="O20" s="11">
        <v>43235</v>
      </c>
      <c r="P20" s="5" t="s">
        <v>100</v>
      </c>
      <c r="Q20" s="21" t="s">
        <v>160</v>
      </c>
      <c r="R20" s="33">
        <v>323618</v>
      </c>
      <c r="W20" s="2" t="s">
        <v>82</v>
      </c>
      <c r="Y20" s="7" t="s">
        <v>167</v>
      </c>
      <c r="Z20" s="34">
        <v>43307</v>
      </c>
      <c r="AA20" s="11">
        <v>43281</v>
      </c>
    </row>
    <row r="21" spans="1:28" ht="135" x14ac:dyDescent="0.25">
      <c r="A21" s="2">
        <v>2018</v>
      </c>
      <c r="B21" s="27">
        <v>43191</v>
      </c>
      <c r="C21" s="11">
        <v>43281</v>
      </c>
      <c r="D21" s="19" t="s">
        <v>73</v>
      </c>
      <c r="E21" s="28" t="s">
        <v>153</v>
      </c>
      <c r="F21" s="2" t="s">
        <v>151</v>
      </c>
      <c r="G21" s="5" t="s">
        <v>100</v>
      </c>
      <c r="H21" s="16" t="s">
        <v>106</v>
      </c>
      <c r="I21" s="2" t="s">
        <v>79</v>
      </c>
      <c r="J21" s="2" t="s">
        <v>152</v>
      </c>
      <c r="M21" s="19" t="s">
        <v>152</v>
      </c>
      <c r="N21" s="27">
        <v>43210</v>
      </c>
      <c r="O21" s="27">
        <v>43393</v>
      </c>
      <c r="P21" s="5" t="s">
        <v>100</v>
      </c>
      <c r="Q21" s="21" t="s">
        <v>161</v>
      </c>
      <c r="R21" s="22">
        <v>591600</v>
      </c>
      <c r="W21" s="2" t="s">
        <v>82</v>
      </c>
      <c r="Y21" s="7" t="s">
        <v>167</v>
      </c>
      <c r="Z21" s="34">
        <v>43307</v>
      </c>
      <c r="AA21" s="11">
        <v>43281</v>
      </c>
    </row>
    <row r="22" spans="1:28" s="2" customFormat="1" ht="90" x14ac:dyDescent="0.25">
      <c r="A22" s="2">
        <v>2018</v>
      </c>
      <c r="B22" s="3">
        <v>43191</v>
      </c>
      <c r="C22" s="11">
        <v>43281</v>
      </c>
      <c r="D22" s="2" t="s">
        <v>73</v>
      </c>
      <c r="E22" s="28" t="s">
        <v>155</v>
      </c>
      <c r="F22" s="2" t="s">
        <v>156</v>
      </c>
      <c r="G22" s="5" t="s">
        <v>100</v>
      </c>
      <c r="H22" s="4" t="s">
        <v>102</v>
      </c>
      <c r="I22" s="2" t="s">
        <v>79</v>
      </c>
      <c r="J22" s="2" t="s">
        <v>159</v>
      </c>
      <c r="K22" s="2" t="s">
        <v>157</v>
      </c>
      <c r="L22" s="2" t="s">
        <v>158</v>
      </c>
      <c r="N22" s="3">
        <v>43210</v>
      </c>
      <c r="O22" s="3">
        <v>43240</v>
      </c>
      <c r="P22" s="5" t="s">
        <v>100</v>
      </c>
      <c r="Q22" s="21" t="s">
        <v>162</v>
      </c>
      <c r="R22" s="32">
        <v>66948.14</v>
      </c>
      <c r="W22" s="2" t="s">
        <v>82</v>
      </c>
      <c r="Y22" s="7" t="s">
        <v>167</v>
      </c>
      <c r="Z22" s="34">
        <v>43307</v>
      </c>
      <c r="AA22" s="11">
        <v>43281</v>
      </c>
    </row>
    <row r="23" spans="1:28" ht="105" x14ac:dyDescent="0.25">
      <c r="A23" s="7">
        <v>2018</v>
      </c>
      <c r="B23" s="11">
        <v>43282</v>
      </c>
      <c r="C23" s="11">
        <v>43371</v>
      </c>
      <c r="D23" s="2" t="s">
        <v>73</v>
      </c>
      <c r="E23" s="35" t="s">
        <v>163</v>
      </c>
      <c r="F23" s="2" t="s">
        <v>164</v>
      </c>
      <c r="G23" s="5" t="s">
        <v>100</v>
      </c>
      <c r="H23" s="16" t="s">
        <v>106</v>
      </c>
      <c r="I23" s="2" t="s">
        <v>79</v>
      </c>
      <c r="J23" s="24" t="s">
        <v>178</v>
      </c>
      <c r="M23" s="24" t="s">
        <v>178</v>
      </c>
      <c r="N23" s="27">
        <v>43265</v>
      </c>
      <c r="O23" s="27">
        <v>43357</v>
      </c>
      <c r="P23" s="5" t="s">
        <v>100</v>
      </c>
      <c r="Q23" s="21" t="s">
        <v>201</v>
      </c>
      <c r="R23" s="30">
        <v>1160000</v>
      </c>
      <c r="W23" s="2" t="s">
        <v>82</v>
      </c>
      <c r="Y23" s="7" t="s">
        <v>167</v>
      </c>
      <c r="Z23" s="34">
        <v>43416</v>
      </c>
      <c r="AA23" s="34">
        <v>43371</v>
      </c>
    </row>
    <row r="24" spans="1:28" ht="120" x14ac:dyDescent="0.25">
      <c r="A24" s="7">
        <v>2018</v>
      </c>
      <c r="B24" s="11">
        <v>43282</v>
      </c>
      <c r="C24" s="11">
        <v>43371</v>
      </c>
      <c r="D24" s="2" t="s">
        <v>73</v>
      </c>
      <c r="E24" s="36" t="s">
        <v>180</v>
      </c>
      <c r="F24" s="2" t="s">
        <v>165</v>
      </c>
      <c r="G24" s="5" t="s">
        <v>100</v>
      </c>
      <c r="H24" s="5" t="s">
        <v>103</v>
      </c>
      <c r="I24" s="2" t="s">
        <v>79</v>
      </c>
      <c r="J24" s="24" t="s">
        <v>179</v>
      </c>
      <c r="M24" s="24" t="s">
        <v>179</v>
      </c>
      <c r="N24" s="27">
        <v>43291</v>
      </c>
      <c r="O24" s="27">
        <v>43322</v>
      </c>
      <c r="P24" s="5" t="s">
        <v>100</v>
      </c>
      <c r="Q24" s="21" t="s">
        <v>202</v>
      </c>
      <c r="R24" s="30">
        <v>40000</v>
      </c>
      <c r="W24" s="2" t="s">
        <v>82</v>
      </c>
      <c r="Y24" s="7" t="s">
        <v>167</v>
      </c>
      <c r="Z24" s="34">
        <v>43416</v>
      </c>
      <c r="AA24" s="34">
        <v>43371</v>
      </c>
    </row>
    <row r="25" spans="1:28" s="37" customFormat="1" ht="75" x14ac:dyDescent="0.25">
      <c r="A25" s="38">
        <v>2018</v>
      </c>
      <c r="B25" s="27">
        <v>43374</v>
      </c>
      <c r="C25" s="27">
        <v>43465</v>
      </c>
      <c r="D25" s="2" t="s">
        <v>73</v>
      </c>
      <c r="F25" s="2" t="s">
        <v>181</v>
      </c>
      <c r="G25" s="5" t="s">
        <v>100</v>
      </c>
      <c r="H25" s="5" t="s">
        <v>103</v>
      </c>
      <c r="I25" s="37" t="s">
        <v>79</v>
      </c>
      <c r="J25" s="37" t="s">
        <v>182</v>
      </c>
      <c r="M25" s="37" t="s">
        <v>182</v>
      </c>
      <c r="N25" s="27">
        <v>43374</v>
      </c>
      <c r="O25" s="27">
        <v>43465</v>
      </c>
      <c r="P25" s="5" t="s">
        <v>100</v>
      </c>
      <c r="Q25" s="21" t="s">
        <v>203</v>
      </c>
      <c r="R25" s="30">
        <v>12977.58</v>
      </c>
      <c r="W25" s="2" t="s">
        <v>82</v>
      </c>
      <c r="Y25" s="7" t="s">
        <v>167</v>
      </c>
      <c r="Z25" s="27">
        <v>43501</v>
      </c>
      <c r="AA25" s="27">
        <v>43465</v>
      </c>
    </row>
    <row r="26" spans="1:28" s="24" customFormat="1" ht="105" x14ac:dyDescent="0.25">
      <c r="A26" s="24">
        <v>2019</v>
      </c>
      <c r="B26" s="42">
        <v>43466</v>
      </c>
      <c r="C26" s="42">
        <v>43555</v>
      </c>
      <c r="D26" s="24" t="s">
        <v>73</v>
      </c>
      <c r="E26" s="43" t="s">
        <v>183</v>
      </c>
      <c r="F26" s="5" t="s">
        <v>142</v>
      </c>
      <c r="G26" s="5" t="s">
        <v>100</v>
      </c>
      <c r="H26" s="5" t="s">
        <v>104</v>
      </c>
      <c r="I26" s="24" t="s">
        <v>79</v>
      </c>
      <c r="J26" s="24" t="s">
        <v>113</v>
      </c>
      <c r="K26" s="24" t="s">
        <v>114</v>
      </c>
      <c r="L26" s="24" t="s">
        <v>115</v>
      </c>
      <c r="M26" s="5" t="s">
        <v>127</v>
      </c>
      <c r="N26" s="14">
        <v>43466</v>
      </c>
      <c r="O26" s="14">
        <v>43830</v>
      </c>
      <c r="P26" s="5" t="s">
        <v>100</v>
      </c>
      <c r="Q26" s="21" t="s">
        <v>246</v>
      </c>
      <c r="R26" s="46">
        <v>16000</v>
      </c>
      <c r="W26" s="24" t="s">
        <v>82</v>
      </c>
      <c r="Y26" s="24" t="s">
        <v>167</v>
      </c>
      <c r="Z26" s="44">
        <v>43584</v>
      </c>
      <c r="AA26" s="44">
        <v>43555</v>
      </c>
      <c r="AB26" s="45"/>
    </row>
    <row r="27" spans="1:28" s="7" customFormat="1" ht="105" x14ac:dyDescent="0.25">
      <c r="A27" s="7">
        <v>2019</v>
      </c>
      <c r="B27" s="11">
        <v>43466</v>
      </c>
      <c r="C27" s="11">
        <v>43555</v>
      </c>
      <c r="D27" s="7" t="s">
        <v>73</v>
      </c>
      <c r="E27" s="39" t="s">
        <v>184</v>
      </c>
      <c r="F27" s="4" t="s">
        <v>144</v>
      </c>
      <c r="G27" s="5" t="s">
        <v>100</v>
      </c>
      <c r="H27" s="4" t="s">
        <v>105</v>
      </c>
      <c r="I27" s="2" t="s">
        <v>79</v>
      </c>
      <c r="J27" s="7" t="s">
        <v>116</v>
      </c>
      <c r="K27" s="7" t="s">
        <v>117</v>
      </c>
      <c r="L27" s="7" t="s">
        <v>118</v>
      </c>
      <c r="M27" s="15" t="s">
        <v>128</v>
      </c>
      <c r="N27" s="10">
        <v>43466</v>
      </c>
      <c r="O27" s="14">
        <v>43830</v>
      </c>
      <c r="P27" s="5" t="s">
        <v>100</v>
      </c>
      <c r="Q27" s="21" t="s">
        <v>246</v>
      </c>
      <c r="R27" s="46">
        <v>19664.14</v>
      </c>
      <c r="W27" s="7" t="s">
        <v>82</v>
      </c>
      <c r="Y27" s="7" t="s">
        <v>167</v>
      </c>
      <c r="Z27" s="3">
        <v>43584</v>
      </c>
      <c r="AA27" s="3">
        <v>43555</v>
      </c>
      <c r="AB27" s="2"/>
    </row>
    <row r="28" spans="1:28" s="7" customFormat="1" ht="105" x14ac:dyDescent="0.25">
      <c r="A28" s="7">
        <v>2019</v>
      </c>
      <c r="B28" s="11">
        <v>43466</v>
      </c>
      <c r="C28" s="11">
        <v>43555</v>
      </c>
      <c r="D28" s="7" t="s">
        <v>73</v>
      </c>
      <c r="E28" s="39" t="s">
        <v>185</v>
      </c>
      <c r="F28" s="16" t="s">
        <v>146</v>
      </c>
      <c r="G28" s="5" t="s">
        <v>100</v>
      </c>
      <c r="H28" s="16" t="s">
        <v>106</v>
      </c>
      <c r="I28" s="2" t="s">
        <v>79</v>
      </c>
      <c r="J28" s="7" t="s">
        <v>119</v>
      </c>
      <c r="K28" s="7" t="s">
        <v>120</v>
      </c>
      <c r="L28" s="7" t="s">
        <v>117</v>
      </c>
      <c r="M28" s="5" t="s">
        <v>129</v>
      </c>
      <c r="N28" s="10">
        <v>43466</v>
      </c>
      <c r="O28" s="14">
        <v>43830</v>
      </c>
      <c r="P28" s="5" t="s">
        <v>100</v>
      </c>
      <c r="Q28" s="21" t="s">
        <v>246</v>
      </c>
      <c r="R28" s="46">
        <v>22500</v>
      </c>
      <c r="W28" s="7" t="s">
        <v>82</v>
      </c>
      <c r="Y28" s="7" t="s">
        <v>167</v>
      </c>
      <c r="Z28" s="3">
        <v>43584</v>
      </c>
      <c r="AA28" s="3">
        <v>43555</v>
      </c>
      <c r="AB28" s="2"/>
    </row>
    <row r="29" spans="1:28" s="2" customFormat="1" ht="120" x14ac:dyDescent="0.25">
      <c r="A29" s="7">
        <v>2019</v>
      </c>
      <c r="B29" s="11">
        <v>43466</v>
      </c>
      <c r="C29" s="11">
        <v>43555</v>
      </c>
      <c r="D29" s="7" t="s">
        <v>73</v>
      </c>
      <c r="E29" s="41" t="s">
        <v>186</v>
      </c>
      <c r="F29" s="13" t="s">
        <v>95</v>
      </c>
      <c r="G29" s="13" t="s">
        <v>101</v>
      </c>
      <c r="H29" s="5" t="s">
        <v>103</v>
      </c>
      <c r="I29" s="2" t="s">
        <v>79</v>
      </c>
      <c r="J29" s="5" t="s">
        <v>111</v>
      </c>
      <c r="K29" s="7"/>
      <c r="L29" s="7"/>
      <c r="M29" s="5" t="s">
        <v>111</v>
      </c>
      <c r="N29" s="10">
        <v>43466</v>
      </c>
      <c r="O29" s="14">
        <v>43830</v>
      </c>
      <c r="P29" s="13" t="s">
        <v>101</v>
      </c>
      <c r="Q29" s="21" t="s">
        <v>246</v>
      </c>
      <c r="R29" s="46">
        <v>75515.05</v>
      </c>
      <c r="W29" s="7" t="s">
        <v>82</v>
      </c>
      <c r="X29" s="7"/>
      <c r="Y29" s="7" t="s">
        <v>167</v>
      </c>
      <c r="Z29" s="3">
        <v>43584</v>
      </c>
      <c r="AA29" s="3">
        <v>43555</v>
      </c>
    </row>
    <row r="30" spans="1:28" s="2" customFormat="1" ht="105" x14ac:dyDescent="0.25">
      <c r="A30" s="7">
        <v>2019</v>
      </c>
      <c r="B30" s="11">
        <v>43466</v>
      </c>
      <c r="C30" s="11">
        <v>43555</v>
      </c>
      <c r="D30" s="7" t="s">
        <v>73</v>
      </c>
      <c r="E30" s="39" t="s">
        <v>187</v>
      </c>
      <c r="F30" s="13" t="s">
        <v>96</v>
      </c>
      <c r="G30" s="5" t="s">
        <v>100</v>
      </c>
      <c r="H30" s="5" t="s">
        <v>103</v>
      </c>
      <c r="I30" s="2" t="s">
        <v>79</v>
      </c>
      <c r="J30" s="5" t="s">
        <v>112</v>
      </c>
      <c r="K30" s="7"/>
      <c r="L30" s="7"/>
      <c r="M30" s="5" t="s">
        <v>112</v>
      </c>
      <c r="N30" s="10">
        <v>43466</v>
      </c>
      <c r="O30" s="14">
        <v>43830</v>
      </c>
      <c r="P30" s="5" t="s">
        <v>100</v>
      </c>
      <c r="Q30" s="21" t="s">
        <v>246</v>
      </c>
      <c r="R30" s="46">
        <v>11650.61</v>
      </c>
      <c r="W30" s="7" t="s">
        <v>82</v>
      </c>
      <c r="X30" s="7"/>
      <c r="Y30" s="7" t="s">
        <v>167</v>
      </c>
      <c r="Z30" s="3">
        <v>43584</v>
      </c>
      <c r="AA30" s="3">
        <v>43555</v>
      </c>
    </row>
    <row r="31" spans="1:28" s="2" customFormat="1" ht="105" x14ac:dyDescent="0.25">
      <c r="A31" s="7">
        <v>2019</v>
      </c>
      <c r="B31" s="11">
        <v>43466</v>
      </c>
      <c r="C31" s="11">
        <v>43555</v>
      </c>
      <c r="D31" s="7" t="s">
        <v>73</v>
      </c>
      <c r="E31" s="39" t="s">
        <v>188</v>
      </c>
      <c r="F31" s="41" t="s">
        <v>181</v>
      </c>
      <c r="G31" s="5" t="s">
        <v>100</v>
      </c>
      <c r="H31" s="5" t="s">
        <v>103</v>
      </c>
      <c r="I31" s="2" t="s">
        <v>79</v>
      </c>
      <c r="J31" s="2" t="s">
        <v>182</v>
      </c>
      <c r="M31" s="2" t="s">
        <v>182</v>
      </c>
      <c r="N31" s="10">
        <v>43466</v>
      </c>
      <c r="O31" s="14">
        <v>43830</v>
      </c>
      <c r="P31" s="5" t="s">
        <v>100</v>
      </c>
      <c r="Q31" s="21" t="s">
        <v>246</v>
      </c>
      <c r="R31" s="46">
        <v>5018</v>
      </c>
      <c r="W31" s="2" t="s">
        <v>82</v>
      </c>
      <c r="Y31" s="7" t="s">
        <v>167</v>
      </c>
      <c r="Z31" s="3">
        <v>43584</v>
      </c>
      <c r="AA31" s="3">
        <v>43555</v>
      </c>
    </row>
    <row r="32" spans="1:28" s="2" customFormat="1" ht="105" x14ac:dyDescent="0.25">
      <c r="A32" s="7">
        <v>2019</v>
      </c>
      <c r="B32" s="11">
        <v>43466</v>
      </c>
      <c r="C32" s="11">
        <v>43555</v>
      </c>
      <c r="D32" s="7" t="s">
        <v>73</v>
      </c>
      <c r="E32" s="40" t="s">
        <v>189</v>
      </c>
      <c r="F32" s="15" t="s">
        <v>97</v>
      </c>
      <c r="G32" s="5" t="s">
        <v>100</v>
      </c>
      <c r="H32" s="5" t="s">
        <v>103</v>
      </c>
      <c r="I32" s="2" t="s">
        <v>79</v>
      </c>
      <c r="J32" s="7" t="s">
        <v>170</v>
      </c>
      <c r="K32" s="7" t="s">
        <v>121</v>
      </c>
      <c r="L32" s="7" t="s">
        <v>171</v>
      </c>
      <c r="M32" s="12" t="s">
        <v>130</v>
      </c>
      <c r="N32" s="10">
        <v>43466</v>
      </c>
      <c r="O32" s="14">
        <v>43830</v>
      </c>
      <c r="P32" s="5" t="s">
        <v>100</v>
      </c>
      <c r="Q32" s="21" t="s">
        <v>246</v>
      </c>
      <c r="R32" s="47">
        <v>12062.07</v>
      </c>
      <c r="W32" s="2" t="s">
        <v>82</v>
      </c>
      <c r="Y32" s="7" t="s">
        <v>167</v>
      </c>
      <c r="Z32" s="3">
        <v>43584</v>
      </c>
      <c r="AA32" s="3">
        <v>43555</v>
      </c>
    </row>
    <row r="33" spans="1:28" s="2" customFormat="1" ht="105" x14ac:dyDescent="0.25">
      <c r="A33" s="7">
        <v>2019</v>
      </c>
      <c r="B33" s="11">
        <v>43466</v>
      </c>
      <c r="C33" s="11">
        <v>43555</v>
      </c>
      <c r="D33" s="7" t="s">
        <v>73</v>
      </c>
      <c r="E33" s="40" t="s">
        <v>190</v>
      </c>
      <c r="F33" s="40" t="s">
        <v>192</v>
      </c>
      <c r="G33" s="5" t="s">
        <v>100</v>
      </c>
      <c r="H33" s="5" t="s">
        <v>103</v>
      </c>
      <c r="I33" s="2" t="s">
        <v>79</v>
      </c>
      <c r="J33" s="7" t="s">
        <v>193</v>
      </c>
      <c r="K33" s="2" t="s">
        <v>194</v>
      </c>
      <c r="L33" s="2" t="s">
        <v>195</v>
      </c>
      <c r="M33" s="41" t="s">
        <v>196</v>
      </c>
      <c r="N33" s="14">
        <v>43497</v>
      </c>
      <c r="O33" s="14">
        <v>43677</v>
      </c>
      <c r="P33" s="5" t="s">
        <v>100</v>
      </c>
      <c r="Q33" s="21" t="s">
        <v>246</v>
      </c>
      <c r="R33" s="46">
        <v>15000</v>
      </c>
      <c r="W33" s="2" t="s">
        <v>82</v>
      </c>
      <c r="Y33" s="7" t="s">
        <v>167</v>
      </c>
      <c r="Z33" s="3">
        <v>43584</v>
      </c>
      <c r="AA33" s="3">
        <v>43555</v>
      </c>
    </row>
    <row r="34" spans="1:28" s="48" customFormat="1" ht="120" x14ac:dyDescent="0.25">
      <c r="A34" s="48">
        <v>2019</v>
      </c>
      <c r="B34" s="49">
        <v>43466</v>
      </c>
      <c r="C34" s="49">
        <v>43555</v>
      </c>
      <c r="D34" s="48" t="s">
        <v>73</v>
      </c>
      <c r="E34" s="39" t="s">
        <v>191</v>
      </c>
      <c r="F34" s="48" t="s">
        <v>204</v>
      </c>
      <c r="G34" s="50" t="s">
        <v>100</v>
      </c>
      <c r="H34" s="15" t="s">
        <v>104</v>
      </c>
      <c r="I34" s="48" t="s">
        <v>79</v>
      </c>
      <c r="J34" s="48" t="s">
        <v>198</v>
      </c>
      <c r="K34" s="48" t="s">
        <v>199</v>
      </c>
      <c r="L34" s="48" t="s">
        <v>200</v>
      </c>
      <c r="M34" s="16" t="s">
        <v>197</v>
      </c>
      <c r="N34" s="9">
        <v>43466</v>
      </c>
      <c r="O34" s="51">
        <v>43830</v>
      </c>
      <c r="P34" s="50" t="s">
        <v>100</v>
      </c>
      <c r="Q34" s="21" t="s">
        <v>246</v>
      </c>
      <c r="R34" s="52">
        <v>11600</v>
      </c>
      <c r="W34" s="48" t="s">
        <v>82</v>
      </c>
      <c r="Y34" s="48" t="s">
        <v>167</v>
      </c>
      <c r="Z34" s="49">
        <v>43584</v>
      </c>
      <c r="AA34" s="49">
        <v>43555</v>
      </c>
    </row>
    <row r="35" spans="1:28" s="48" customFormat="1" ht="165" x14ac:dyDescent="0.25">
      <c r="A35" s="48">
        <v>2019</v>
      </c>
      <c r="B35" s="49">
        <v>43556</v>
      </c>
      <c r="C35" s="49">
        <v>43646</v>
      </c>
      <c r="D35" s="48" t="s">
        <v>73</v>
      </c>
      <c r="E35" s="39" t="s">
        <v>207</v>
      </c>
      <c r="F35" s="48" t="s">
        <v>237</v>
      </c>
      <c r="G35" s="50" t="s">
        <v>100</v>
      </c>
      <c r="H35" s="48" t="s">
        <v>206</v>
      </c>
      <c r="I35" s="48" t="s">
        <v>79</v>
      </c>
      <c r="J35" s="40" t="s">
        <v>205</v>
      </c>
      <c r="M35" s="40" t="s">
        <v>205</v>
      </c>
      <c r="N35" s="53">
        <v>43630</v>
      </c>
      <c r="O35" s="49">
        <v>43722</v>
      </c>
      <c r="P35" s="50" t="s">
        <v>100</v>
      </c>
      <c r="Q35" s="21" t="s">
        <v>246</v>
      </c>
      <c r="R35" s="54">
        <f>1485000*1.16</f>
        <v>1722599.9999999998</v>
      </c>
      <c r="W35" s="48" t="s">
        <v>82</v>
      </c>
      <c r="Y35" s="48" t="s">
        <v>167</v>
      </c>
      <c r="Z35" s="49">
        <v>43682</v>
      </c>
      <c r="AA35" s="49">
        <v>43646</v>
      </c>
    </row>
    <row r="36" spans="1:28" s="48" customFormat="1" ht="165" x14ac:dyDescent="0.25">
      <c r="A36" s="48">
        <v>2019</v>
      </c>
      <c r="B36" s="49">
        <v>43556</v>
      </c>
      <c r="C36" s="49">
        <v>43646</v>
      </c>
      <c r="D36" s="48" t="s">
        <v>73</v>
      </c>
      <c r="E36" s="39" t="s">
        <v>210</v>
      </c>
      <c r="F36" s="16" t="s">
        <v>209</v>
      </c>
      <c r="G36" s="50" t="s">
        <v>100</v>
      </c>
      <c r="H36" s="15" t="s">
        <v>102</v>
      </c>
      <c r="I36" s="48" t="s">
        <v>79</v>
      </c>
      <c r="J36" s="48" t="s">
        <v>159</v>
      </c>
      <c r="K36" s="48" t="s">
        <v>157</v>
      </c>
      <c r="L36" s="48" t="s">
        <v>158</v>
      </c>
      <c r="M36" s="48" t="s">
        <v>208</v>
      </c>
      <c r="N36" s="53">
        <v>43608</v>
      </c>
      <c r="O36" s="49">
        <v>43623</v>
      </c>
      <c r="P36" s="50" t="s">
        <v>100</v>
      </c>
      <c r="Q36" s="21" t="s">
        <v>246</v>
      </c>
      <c r="R36" s="54">
        <f>1105389.82*1.16</f>
        <v>1282252.1912</v>
      </c>
      <c r="W36" s="48" t="s">
        <v>82</v>
      </c>
      <c r="Y36" s="48" t="s">
        <v>167</v>
      </c>
      <c r="Z36" s="49">
        <v>43682</v>
      </c>
      <c r="AA36" s="49">
        <v>43646</v>
      </c>
    </row>
    <row r="37" spans="1:28" s="48" customFormat="1" ht="135" x14ac:dyDescent="0.25">
      <c r="A37" s="48">
        <v>2019</v>
      </c>
      <c r="B37" s="49">
        <v>43556</v>
      </c>
      <c r="C37" s="49">
        <v>43646</v>
      </c>
      <c r="D37" s="48" t="s">
        <v>73</v>
      </c>
      <c r="E37" s="39" t="s">
        <v>211</v>
      </c>
      <c r="F37" s="16" t="s">
        <v>218</v>
      </c>
      <c r="G37" s="50" t="s">
        <v>100</v>
      </c>
      <c r="H37" s="15" t="s">
        <v>102</v>
      </c>
      <c r="I37" s="48" t="s">
        <v>79</v>
      </c>
      <c r="J37" s="40" t="s">
        <v>223</v>
      </c>
      <c r="M37" s="40" t="s">
        <v>223</v>
      </c>
      <c r="N37" s="53">
        <v>43630</v>
      </c>
      <c r="O37" s="49">
        <v>43752</v>
      </c>
      <c r="P37" s="50" t="s">
        <v>100</v>
      </c>
      <c r="Q37" s="21" t="s">
        <v>246</v>
      </c>
      <c r="R37" s="54">
        <f>1000000*1.16</f>
        <v>1160000</v>
      </c>
      <c r="W37" s="48" t="s">
        <v>82</v>
      </c>
      <c r="Y37" s="48" t="s">
        <v>167</v>
      </c>
      <c r="Z37" s="49">
        <v>43682</v>
      </c>
      <c r="AA37" s="49">
        <v>43646</v>
      </c>
    </row>
    <row r="38" spans="1:28" s="48" customFormat="1" ht="105" x14ac:dyDescent="0.25">
      <c r="A38" s="48">
        <v>2019</v>
      </c>
      <c r="B38" s="49">
        <v>43556</v>
      </c>
      <c r="C38" s="49">
        <v>43646</v>
      </c>
      <c r="D38" s="48" t="s">
        <v>73</v>
      </c>
      <c r="E38" s="39" t="s">
        <v>212</v>
      </c>
      <c r="F38" s="16" t="s">
        <v>219</v>
      </c>
      <c r="G38" s="50" t="s">
        <v>100</v>
      </c>
      <c r="H38" s="15" t="s">
        <v>102</v>
      </c>
      <c r="I38" s="48" t="s">
        <v>79</v>
      </c>
      <c r="J38" s="40" t="s">
        <v>223</v>
      </c>
      <c r="M38" s="40" t="s">
        <v>223</v>
      </c>
      <c r="N38" s="53">
        <v>43630</v>
      </c>
      <c r="O38" s="49">
        <v>43722</v>
      </c>
      <c r="P38" s="50" t="s">
        <v>100</v>
      </c>
      <c r="Q38" s="21" t="s">
        <v>246</v>
      </c>
      <c r="R38" s="55">
        <f>80000*1.16</f>
        <v>92800</v>
      </c>
      <c r="W38" s="48" t="s">
        <v>82</v>
      </c>
      <c r="Y38" s="48" t="s">
        <v>167</v>
      </c>
      <c r="Z38" s="49">
        <v>43682</v>
      </c>
      <c r="AA38" s="49">
        <v>43646</v>
      </c>
    </row>
    <row r="39" spans="1:28" s="48" customFormat="1" ht="120" x14ac:dyDescent="0.25">
      <c r="A39" s="48">
        <v>2019</v>
      </c>
      <c r="B39" s="49">
        <v>43647</v>
      </c>
      <c r="C39" s="49">
        <v>43738</v>
      </c>
      <c r="D39" s="48" t="s">
        <v>73</v>
      </c>
      <c r="E39" s="56" t="s">
        <v>213</v>
      </c>
      <c r="F39" s="57" t="s">
        <v>220</v>
      </c>
      <c r="G39" s="50" t="s">
        <v>100</v>
      </c>
      <c r="H39" s="16" t="s">
        <v>106</v>
      </c>
      <c r="I39" s="48" t="s">
        <v>79</v>
      </c>
      <c r="J39" s="57" t="s">
        <v>224</v>
      </c>
      <c r="M39" s="57" t="s">
        <v>224</v>
      </c>
      <c r="N39" s="58">
        <v>43661</v>
      </c>
      <c r="O39" s="59">
        <v>43723</v>
      </c>
      <c r="P39" s="50" t="s">
        <v>100</v>
      </c>
      <c r="Q39" s="21" t="s">
        <v>246</v>
      </c>
      <c r="R39" s="60">
        <v>125280</v>
      </c>
      <c r="W39" s="48" t="s">
        <v>82</v>
      </c>
      <c r="Y39" s="48" t="s">
        <v>167</v>
      </c>
      <c r="Z39" s="49">
        <v>43756</v>
      </c>
      <c r="AA39" s="49">
        <v>43738</v>
      </c>
    </row>
    <row r="40" spans="1:28" s="48" customFormat="1" ht="105" x14ac:dyDescent="0.25">
      <c r="A40" s="48">
        <v>2019</v>
      </c>
      <c r="B40" s="49">
        <v>43647</v>
      </c>
      <c r="C40" s="49">
        <v>43738</v>
      </c>
      <c r="D40" s="48" t="s">
        <v>73</v>
      </c>
      <c r="E40" s="39" t="s">
        <v>214</v>
      </c>
      <c r="F40" s="16" t="s">
        <v>221</v>
      </c>
      <c r="G40" s="50" t="s">
        <v>100</v>
      </c>
      <c r="H40" s="16" t="s">
        <v>106</v>
      </c>
      <c r="I40" s="48" t="s">
        <v>79</v>
      </c>
      <c r="J40" s="48" t="s">
        <v>159</v>
      </c>
      <c r="K40" s="48" t="s">
        <v>157</v>
      </c>
      <c r="L40" s="48" t="s">
        <v>158</v>
      </c>
      <c r="M40" s="48" t="s">
        <v>208</v>
      </c>
      <c r="N40" s="58">
        <v>43692</v>
      </c>
      <c r="O40" s="59">
        <v>43725</v>
      </c>
      <c r="P40" s="50" t="s">
        <v>100</v>
      </c>
      <c r="Q40" s="21" t="s">
        <v>246</v>
      </c>
      <c r="R40" s="55">
        <f>85054.07</f>
        <v>85054.07</v>
      </c>
      <c r="W40" s="48" t="s">
        <v>82</v>
      </c>
      <c r="Y40" s="48" t="s">
        <v>167</v>
      </c>
      <c r="Z40" s="49">
        <v>43756</v>
      </c>
      <c r="AA40" s="49">
        <v>43738</v>
      </c>
    </row>
    <row r="41" spans="1:28" s="48" customFormat="1" ht="105" x14ac:dyDescent="0.25">
      <c r="A41" s="48">
        <v>2019</v>
      </c>
      <c r="B41" s="49">
        <v>43647</v>
      </c>
      <c r="C41" s="49">
        <v>43738</v>
      </c>
      <c r="D41" s="48" t="s">
        <v>73</v>
      </c>
      <c r="E41" s="61" t="s">
        <v>215</v>
      </c>
      <c r="F41" s="62" t="s">
        <v>222</v>
      </c>
      <c r="G41" s="50" t="s">
        <v>100</v>
      </c>
      <c r="H41" s="16" t="s">
        <v>106</v>
      </c>
      <c r="I41" s="48" t="s">
        <v>79</v>
      </c>
      <c r="J41" s="62" t="s">
        <v>124</v>
      </c>
      <c r="K41" s="62" t="s">
        <v>125</v>
      </c>
      <c r="L41" s="62" t="s">
        <v>173</v>
      </c>
      <c r="M41" s="62" t="s">
        <v>225</v>
      </c>
      <c r="N41" s="58">
        <v>43717</v>
      </c>
      <c r="O41" s="59">
        <v>43747</v>
      </c>
      <c r="P41" s="50" t="s">
        <v>100</v>
      </c>
      <c r="Q41" s="21" t="s">
        <v>246</v>
      </c>
      <c r="R41" s="55">
        <v>261724.6</v>
      </c>
      <c r="W41" s="48" t="s">
        <v>82</v>
      </c>
      <c r="Y41" s="48" t="s">
        <v>167</v>
      </c>
      <c r="Z41" s="49">
        <v>43756</v>
      </c>
      <c r="AA41" s="49">
        <v>43738</v>
      </c>
    </row>
    <row r="42" spans="1:28" s="48" customFormat="1" ht="105" x14ac:dyDescent="0.25">
      <c r="A42" s="48">
        <v>2019</v>
      </c>
      <c r="B42" s="49">
        <v>43647</v>
      </c>
      <c r="C42" s="49">
        <v>43738</v>
      </c>
      <c r="D42" s="48" t="s">
        <v>73</v>
      </c>
      <c r="E42" s="39" t="s">
        <v>216</v>
      </c>
      <c r="F42" s="16" t="s">
        <v>238</v>
      </c>
      <c r="G42" s="50" t="s">
        <v>100</v>
      </c>
      <c r="H42" s="15" t="s">
        <v>104</v>
      </c>
      <c r="I42" s="48" t="s">
        <v>79</v>
      </c>
      <c r="J42" s="40" t="s">
        <v>239</v>
      </c>
      <c r="K42" s="48" t="s">
        <v>227</v>
      </c>
      <c r="L42" s="48" t="s">
        <v>228</v>
      </c>
      <c r="M42" s="40" t="s">
        <v>239</v>
      </c>
      <c r="N42" s="58">
        <v>43717</v>
      </c>
      <c r="O42" s="58">
        <v>43717</v>
      </c>
      <c r="P42" s="50" t="s">
        <v>100</v>
      </c>
      <c r="Q42" s="21" t="s">
        <v>246</v>
      </c>
      <c r="R42" s="63">
        <v>58000</v>
      </c>
      <c r="W42" s="48" t="s">
        <v>82</v>
      </c>
      <c r="Y42" s="48" t="s">
        <v>167</v>
      </c>
      <c r="Z42" s="49">
        <v>43756</v>
      </c>
      <c r="AA42" s="49">
        <v>43738</v>
      </c>
    </row>
    <row r="43" spans="1:28" s="48" customFormat="1" ht="105" x14ac:dyDescent="0.25">
      <c r="A43" s="48">
        <v>2019</v>
      </c>
      <c r="B43" s="49">
        <v>43647</v>
      </c>
      <c r="C43" s="49">
        <v>43738</v>
      </c>
      <c r="D43" s="48" t="s">
        <v>73</v>
      </c>
      <c r="E43" s="39" t="s">
        <v>217</v>
      </c>
      <c r="F43" s="16" t="s">
        <v>240</v>
      </c>
      <c r="G43" s="50" t="s">
        <v>100</v>
      </c>
      <c r="H43" s="64" t="s">
        <v>229</v>
      </c>
      <c r="I43" s="48" t="s">
        <v>79</v>
      </c>
      <c r="J43" s="40" t="s">
        <v>226</v>
      </c>
      <c r="M43" s="40" t="s">
        <v>226</v>
      </c>
      <c r="N43" s="53">
        <v>43762</v>
      </c>
      <c r="O43" s="49">
        <v>43830</v>
      </c>
      <c r="P43" s="50" t="s">
        <v>100</v>
      </c>
      <c r="Q43" s="21" t="s">
        <v>246</v>
      </c>
      <c r="R43" s="55">
        <v>1078800</v>
      </c>
      <c r="W43" s="48" t="s">
        <v>82</v>
      </c>
      <c r="Y43" s="48" t="s">
        <v>167</v>
      </c>
      <c r="Z43" s="49">
        <v>43756</v>
      </c>
      <c r="AA43" s="49">
        <v>43738</v>
      </c>
    </row>
    <row r="44" spans="1:28" s="2" customFormat="1" ht="105" x14ac:dyDescent="0.25">
      <c r="A44" s="7">
        <v>2019</v>
      </c>
      <c r="B44" s="3">
        <v>43739</v>
      </c>
      <c r="C44" s="3">
        <v>43830</v>
      </c>
      <c r="D44" s="48" t="s">
        <v>73</v>
      </c>
      <c r="E44" s="39" t="s">
        <v>230</v>
      </c>
      <c r="F44" s="16" t="s">
        <v>244</v>
      </c>
      <c r="G44" s="50" t="s">
        <v>100</v>
      </c>
      <c r="I44" s="48" t="s">
        <v>79</v>
      </c>
      <c r="J44" s="40" t="s">
        <v>243</v>
      </c>
      <c r="K44" s="45"/>
      <c r="L44" s="45"/>
      <c r="M44" s="40" t="s">
        <v>243</v>
      </c>
      <c r="N44" s="44">
        <v>43818</v>
      </c>
      <c r="O44" s="44">
        <v>43830</v>
      </c>
      <c r="P44" s="50" t="s">
        <v>100</v>
      </c>
      <c r="Q44" s="21" t="s">
        <v>246</v>
      </c>
      <c r="R44" s="65">
        <v>159600</v>
      </c>
      <c r="W44" s="48" t="s">
        <v>82</v>
      </c>
      <c r="Y44" s="48" t="s">
        <v>167</v>
      </c>
      <c r="Z44" s="3">
        <v>43859</v>
      </c>
      <c r="AA44" s="3">
        <v>43830</v>
      </c>
      <c r="AB44" s="48"/>
    </row>
    <row r="45" spans="1:28" s="2" customFormat="1" ht="105" x14ac:dyDescent="0.25">
      <c r="A45" s="7">
        <v>2019</v>
      </c>
      <c r="B45" s="3">
        <v>43739</v>
      </c>
      <c r="C45" s="3">
        <v>43830</v>
      </c>
      <c r="D45" s="48" t="s">
        <v>73</v>
      </c>
      <c r="E45" s="39" t="s">
        <v>231</v>
      </c>
      <c r="F45" s="45" t="s">
        <v>241</v>
      </c>
      <c r="G45" s="50" t="s">
        <v>100</v>
      </c>
      <c r="H45" s="48" t="s">
        <v>206</v>
      </c>
      <c r="I45" s="48" t="s">
        <v>79</v>
      </c>
      <c r="J45" s="2" t="s">
        <v>236</v>
      </c>
      <c r="K45" s="2" t="s">
        <v>235</v>
      </c>
      <c r="L45" s="2" t="s">
        <v>234</v>
      </c>
      <c r="M45" s="2" t="s">
        <v>233</v>
      </c>
      <c r="N45" s="3">
        <v>43812</v>
      </c>
      <c r="O45" s="3">
        <v>43830</v>
      </c>
      <c r="P45" s="50" t="s">
        <v>100</v>
      </c>
      <c r="Q45" s="21" t="s">
        <v>246</v>
      </c>
      <c r="R45" s="32">
        <v>292413.8</v>
      </c>
      <c r="W45" s="48" t="s">
        <v>82</v>
      </c>
      <c r="Y45" s="48" t="s">
        <v>167</v>
      </c>
      <c r="Z45" s="3">
        <v>43859</v>
      </c>
      <c r="AA45" s="3">
        <v>43830</v>
      </c>
      <c r="AB45" s="48"/>
    </row>
    <row r="46" spans="1:28" s="2" customFormat="1" ht="135" x14ac:dyDescent="0.25">
      <c r="A46" s="7">
        <v>2019</v>
      </c>
      <c r="B46" s="3">
        <v>43739</v>
      </c>
      <c r="C46" s="3">
        <v>43830</v>
      </c>
      <c r="D46" s="48" t="s">
        <v>73</v>
      </c>
      <c r="E46" s="39" t="s">
        <v>232</v>
      </c>
      <c r="F46" s="45" t="s">
        <v>245</v>
      </c>
      <c r="G46" s="50" t="s">
        <v>100</v>
      </c>
      <c r="H46" s="2" t="s">
        <v>242</v>
      </c>
      <c r="I46" s="48" t="s">
        <v>79</v>
      </c>
      <c r="J46" s="40" t="s">
        <v>226</v>
      </c>
      <c r="M46" s="40" t="s">
        <v>226</v>
      </c>
      <c r="N46" s="3">
        <v>43809</v>
      </c>
      <c r="O46" s="3">
        <v>43830</v>
      </c>
      <c r="P46" s="50" t="s">
        <v>100</v>
      </c>
      <c r="Q46" s="21" t="s">
        <v>246</v>
      </c>
      <c r="R46" s="32">
        <v>288000</v>
      </c>
      <c r="W46" s="48" t="s">
        <v>82</v>
      </c>
      <c r="Y46" s="48" t="s">
        <v>167</v>
      </c>
      <c r="Z46" s="3">
        <v>43859</v>
      </c>
      <c r="AA46" s="3">
        <v>43830</v>
      </c>
      <c r="AB46" s="4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:Q46" r:id="rId19" display="http://transparencia.esonora.gob.mx/Sonora/Transparencia/Poder+Ejecutivo/Entidades/IMPULSOR/Hist%C3%B3rico/Resultados+Procedimientos+de+Adj.+Directa+Invitaci%C3%B3n+Restringida+y+Licitaci%C3%B3n/Adjudicaciones+Directas/"/>
  </hyperlinks>
  <pageMargins left="0.23622047244094491" right="0.23622047244094491" top="0.74803149606299213" bottom="0.74803149606299213" header="0.31496062992125984" footer="0.31496062992125984"/>
  <pageSetup scale="5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2019-11-19T19:11:32Z</cp:lastPrinted>
  <dcterms:created xsi:type="dcterms:W3CDTF">2018-04-06T00:18:37Z</dcterms:created>
  <dcterms:modified xsi:type="dcterms:W3CDTF">2020-02-17T17:14:03Z</dcterms:modified>
</cp:coreProperties>
</file>