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0" windowWidth="14955" windowHeight="7170"/>
  </bookViews>
  <sheets>
    <sheet name="Hoja1" sheetId="1" r:id="rId1"/>
  </sheets>
  <definedNames>
    <definedName name="_GoBack" localSheetId="0">Hoja1!#REF!</definedName>
    <definedName name="_xlnm.Print_Titles" localSheetId="0">Hoja1!$1:$4</definedName>
  </definedNames>
  <calcPr calcId="144525"/>
</workbook>
</file>

<file path=xl/calcChain.xml><?xml version="1.0" encoding="utf-8"?>
<calcChain xmlns="http://schemas.openxmlformats.org/spreadsheetml/2006/main">
  <c r="E8" i="1" l="1"/>
  <c r="G8" i="1" s="1"/>
  <c r="E7" i="1"/>
  <c r="G7" i="1" s="1"/>
  <c r="E6" i="1"/>
  <c r="E5" i="1"/>
  <c r="G5" i="1" s="1"/>
</calcChain>
</file>

<file path=xl/sharedStrings.xml><?xml version="1.0" encoding="utf-8"?>
<sst xmlns="http://schemas.openxmlformats.org/spreadsheetml/2006/main" count="134" uniqueCount="74">
  <si>
    <t>Descripción del servicio</t>
  </si>
  <si>
    <t>Modo de ejecución</t>
  </si>
  <si>
    <t>Contratista</t>
  </si>
  <si>
    <t>Monto Contratado</t>
  </si>
  <si>
    <t xml:space="preserve">Fecha del contrato </t>
  </si>
  <si>
    <t>Fecha conclusión del contrato</t>
  </si>
  <si>
    <t>SERVICIO</t>
  </si>
  <si>
    <t>C. JOSE ANGEL CARAVEO ROMAN</t>
  </si>
  <si>
    <t>El servicio de Suministro, Instalaciones y Configuración de la VOZ &amp; DATOS en las Instalaciones de la Biblioteca Publica Central “ Fortino León Almada” en Hermosillo, Sonora donde se realizara lo siguiente:  • Suministro, Instalación y Configuración de red de VOZ&amp;DATOS e instalación de canalización para red, tirado y rematado de cableado de voz y datos cat 5e Salidas y Patch panel, Identificación, etiquetado probado de Cableado, habilitado de site, construcción de pared para dividir el site y el  auditorio, suministro e instalación de minisplit 1ton Incluye:    • 01 PBX Equipado con 8 CO y 24 Ext Unilinia KX-TDA100  • 01 Tarjeta para 16 Ext Digitales KXTDA0172  • 01Tarjeta para 8 Ext digitales KXTDA0171  • 05 Teléfonos Unilinia Sencillos Panasonic blanco KX-TS500lx  • 01Teléfono Digitales 24 Teclas CO Pantalla 3 líneas KX-DT333X  • 01 Protector de 6 Líneas • 01 Lote de materiales: cable amphenoles, soporte de rack, cable plano teléfonos.</t>
  </si>
  <si>
    <t>C. AIDA GUADALUPE ORTIZ CASTILLÓN</t>
  </si>
  <si>
    <t>Los talleres de lectoescritura y fomento a la cultura del libro “el placer de leer” de 8:00 a 15:00 horas en las instalaciones de la Biblioteca Central del 10 al 12 de diciembre de 2013, en la Ciudad de Hermosillo, Sonora.</t>
  </si>
  <si>
    <t>La impresión de 1500 postales medida 4x6 pulgadas, impresas a todo color al frente y 1 color al reverso, en couche cover de 100 lbs. con laminado mate, y;La impresión de 1200 separadores medida 21.5 x 6 centímetros impresas a todo color al frente y 1 color al reverso en couche cover de 100 lbs. con laminado mate.</t>
  </si>
  <si>
    <t xml:space="preserve">C. MARCO ANTONIO NAVARRO GAMEZ </t>
  </si>
  <si>
    <t xml:space="preserve">
Una presentación de “Abuelo Cuenta Cuentos” que se realizará el día 17 de diciembre de 2013 dentro del Festival Artístico Cultural, en la plaza pública del Municipio de Villa Pesqueira 
</t>
  </si>
  <si>
    <t>ARTISTICO</t>
  </si>
  <si>
    <t>C. DANIEL CAMACHO HIGUERA</t>
  </si>
  <si>
    <t>C. ALEJANDRO MARCOS CABRAL PORCHAS</t>
  </si>
  <si>
    <t>Una presentación de la obra de teatro “Las aventuras de los reyes pastores” del grupo Matria, que se realizará el día 14 de diciembre de 2013 a las 17:00 horas, en Bahía de Kino,Sonora.</t>
  </si>
  <si>
    <t>C. JOSE RENE FLORES RIVERA</t>
  </si>
  <si>
    <t>Logística del “21 concurso de Pastorelas” que se llevará a cabo del 04 al 07 de diciembre de 2013 en diferentes sedes de la Ciudad de Hermosillo, Sonora.</t>
  </si>
  <si>
    <t>C. CARLOS APARICIO GÓMEZ</t>
  </si>
  <si>
    <r>
      <t>Pr</t>
    </r>
    <r>
      <rPr>
        <sz val="10"/>
        <color theme="1"/>
        <rFont val="Arial Narrow"/>
        <family val="2"/>
      </rPr>
      <t>opuesta integral de montaje, supervisión e inicio de las transmisiones de la radio Cultural online que se realizará del 09 de diciembre de 2013 al 31 de marzo de 2014 en la ciudad de Hermosillo, Sonora, dentro del Programa “Proyecto Multimedia de Comunicación”.</t>
    </r>
  </si>
  <si>
    <t xml:space="preserve">C. ROSA MARIA ROBLES LINARES GANDARA  </t>
  </si>
  <si>
    <t>La participación del recital de fin de curso del Programa de Música Orquestal el día 10 de diciembre de 2013, a las 15:00 horas en el Teatro Intimo de la Casa de la Cultura, en la ciudad de Hermosillo, Sonora.</t>
  </si>
  <si>
    <t>Una presentación del coro de Sonora el día 17 de diciembre de 2013 en la Plaza Pública del Municipio de Villa Pesqueira, Sonora dentro del Festival Artístico Cultural.</t>
  </si>
  <si>
    <t>C. JORGE YAIR LEYVA ROBLES</t>
  </si>
  <si>
    <t>El Arrendamiento de Cámara, tripie, luces, micrófonos, grabadoras y monitores que se utilizarán para el taller de dirección durante los días 11 al  14 de diciembre de 2013 en locaciones de la Ciudad de Hermosillo, Sonora.</t>
  </si>
  <si>
    <t>C. ING. ANA ANGELICA ESPINOZA MARTINEZ</t>
  </si>
  <si>
    <r>
      <t>Supervisión de Obras de Bibliotecas y Museos de los Convenios de Coordinación con Consejo nacional para la Cultura y las Artes (CONACULTA), revisar números generadores, estimaciones, realizar finiquitos de obra, actas de entrega y recepción  y en general las funciones que se indican en el capítulo segundo, articulo 52 al 69 de la Ley de Obras Publicas y Servicios Relacionados con las Mismas, así como en el capítulo cuarto, relativo a la ejecución de obras públicas del reglamento de la ley mencionada, así como cualquier otra que el Encargado de la Supervisión de Licitación y Obras del Instituto le indique</t>
    </r>
    <r>
      <rPr>
        <sz val="10"/>
        <color theme="1"/>
        <rFont val="Arial Narrow"/>
        <family val="2"/>
      </rPr>
      <t>.</t>
    </r>
  </si>
  <si>
    <t xml:space="preserve">BRENDA MAYNE SALAYANDÍA JIMENEZ </t>
  </si>
  <si>
    <t xml:space="preserve">C. BRENDA MAYNE SALAYANDÍA JIMENEZ </t>
  </si>
  <si>
    <t>Realizar una Presentación del artista FERNANDO DELGADILLO el día 22 de diciembre de 2013, a las 21:45 horas, en Plaza Bicentenario en la Ciudad de Hermosillo, Sonora, dentro del marco del 31 Festival Cultural de Aniversario de Radio Sonora.</t>
  </si>
  <si>
    <t>C. BRENDA MAYNE SALAYANDÍA JIMENEZ</t>
  </si>
  <si>
    <t>Realizar una Presentación del grupo musical MONTERREY BEATLES COLLECTIVE el día 20 de Diciembre del 2013, a partir de las 20:00 a las 21:30 horas, en Plaza Bicentenario en la Ciudad de Hermosillo, Sonora, dentro del marco del 31 Festival Cultural de Aniversario de Radio Sonora.</t>
  </si>
  <si>
    <t>C. HIRAM NOE MARTINEZ DUARTE</t>
  </si>
  <si>
    <t>02 guardias de seguridad en turnos de 12 horas de 7:00 a 19:00 horas durante los días del 13 al 18 de diciembre de 2013 para custodia de un equipo consistente en una pantalla gigante de Consejo Nacional para la Cultura y las Artes CONACULTA localizada en Plaza Bicentenario, en la Ciudad de Hermosillo, Sonora.</t>
  </si>
  <si>
    <t>Realizar una Presentación de JAZZER US el día 21 de diciembre de 2013, de las 19:30 a las 20:30 horas, en Plaza Bicentenario en la Ciudad de Hermosillo, Sonora, dentro del marco del 31 Festival Cultural de Aniversario de Radio Sonora.</t>
  </si>
  <si>
    <t>Realizar una Presentación del grupo musical de nombre ELEMENT el día 19 de diciembre del 2013,de las 20:50 a las 22:30 horas, en Plaza Bicentenario de la Ciudad de Hermosillo, Sonora, dentro del marco del 31 Festival Cultural de Aniversario de Radio Sonora.</t>
  </si>
  <si>
    <t>Realizar una Presentación del grupo musical de nombre RETRO, el día 19 de diciembre de 2013, de las 17:30 a las 20:30 horas, en Plaza Bicentenario de la Ciudad de Hermosillo, Sonora, dentro del marco del 31 Festival Cultural de Aniversario de Radio Sonora.</t>
  </si>
  <si>
    <t>Realizar una Presentación del grupo musical de nombre LOS HOPPER´S el día 19 de diciembre de 2013, de las 18:00 a las 19:00 horas, en Plaza Bicentenario de la Ciudad de Hermosillo, Sonora, dentro del marco del 31 Festival Cultural de Aniversario de Radio Sonora.</t>
  </si>
  <si>
    <t>Realizar una Presentación del grupo musical de nombre PIPPEN el día 20 de diciembre del 2013, de las 19:00 a las 19:40 horas , en Plaza Bicentenario de la Ciudad de Hermosillo, Sonora, dentro del marco del 31 Festival Cultural de Aniversario de Radio Sonora.</t>
  </si>
  <si>
    <t>Realizar una Presentación del grupo musical de nombre DIMENSION, el día 20 de diciembre del 2013, de las 18:00 a las 18:40 horas, en Plaza Bicentenario de la Ciudad de Hermosillo, Sonora, dentro del marco del 31 Festival Cultural de Aniversario de Radio Sonora.</t>
  </si>
  <si>
    <t>Realizar una Presentación del grupo musical de nombre HUAJE COLECTIVO el día 21 de diciembre del 2013, de las 18:00 a las 19:00 horas, en Plaza Bicentenario de la Ciudad de Hermosillo, Sonora, dentro del marco del 31 Festival Cultural de Aniversario de Radio Sonora.</t>
  </si>
  <si>
    <t>Realizar una Presentación del grupo musical de nombre MALIK PEÑA LATIN QUARTET el día 21 de diciembre del 2013 de las 20:30 a las 22:30 horas, en Plaza Bicentenario de la Ciudad de Hermosillo, Sonora, dentro del marco del 31 Festival Cultural de Aniversario de Radio Sonora.</t>
  </si>
  <si>
    <t>C. LUIS ALBERTO MEDINA ACOSTA</t>
  </si>
  <si>
    <t>Una campaña mensual que promueva la lectura de un libro para la presentación del autor en Hermosillo con:1.- Sección cada viernes de promoción del libro del mes con comentarios del locutor de hasta 1 minuto;2.- Resumen del libro en twitter y Facebook cada semana, antes del viernes;3.- Entrevista telefónica con el autor del libro una semana antes de que llegue a Hermosillo;4.- Entrevista con el autor del libro en cabina al llegar a la Ciudad el día de la presentación;5.-Banner cada mes en la página de internet sobre el libro y título con etiqueta que se promociona;6.-entrevista con la Directora General de “EL INSTITUTO” la Lic. Poly Coronel, para la promoción del evento.</t>
  </si>
  <si>
    <t>Realizar una Presentación del artista DIANA CORONADO, el día 22 de diciembre del 2013 de las 19:00 a las 20:00 horas, en Plaza Bicentenario de la Ciudad de Hermosillo, Sonora, dentro del marco del 31 Festival Cultural de Aniversario de Radio Sonora.</t>
  </si>
  <si>
    <t>C. MANUEL BALLESTEROS MARTÍNEZ</t>
  </si>
  <si>
    <t>Dos presentaciones de Rubén Vásquez los días 6 y 7 de diciembre de 2013 en Plaza Bicentenario, en la ciudad de Hermosillo, Sonora.</t>
  </si>
  <si>
    <t>Realizar una Presentación del artista de nombre GERARDO PEÑA el día 22 de diciembre del 2013, de las 20:30 a las 21:30 horas, en Plaza Bicentenario de la Ciudad de Hermosillo, Sonora, dentro del marco del 31 Festival Cultural de Aniversario de Radio Sonora.</t>
  </si>
  <si>
    <t>C. JUAN MANZ ALANIZ</t>
  </si>
  <si>
    <t xml:space="preserve">07 (siete) presentaciones de danzantes yaquis los días 28 de diciembre de 2013; 11 y 25 de enero de 2014; 15 y 22 de febrero de 2014 y 15 y 29 de marzo de 2014 que se realizarán en el Museo de los Yaquis, en Cocorit, Cajeme, Sonora. </t>
  </si>
  <si>
    <t>C. SUSANA ALEJANDRA LÓPEZ FERNÁNDEZ</t>
  </si>
  <si>
    <t>Realizar una Presentación de DJ SOUNDELI el día 20 de diciembre de 2013, de las 22:00 a las 23:00 horas, en Plaza Bicentenario en la Ciudad de Hermosillo, Sonora, dentro del marco del 31 Festival Cultural de Aniversario de Radio Sonora.</t>
  </si>
  <si>
    <r>
      <t>“EL PRESTADOR”</t>
    </r>
    <r>
      <rPr>
        <sz val="10"/>
        <color theme="1"/>
        <rFont val="Arial"/>
        <family val="2"/>
      </rPr>
      <t xml:space="preserve"> se obliga ante </t>
    </r>
    <r>
      <rPr>
        <b/>
        <sz val="10"/>
        <color theme="1"/>
        <rFont val="Arial"/>
        <family val="2"/>
      </rPr>
      <t>“EL INSTITUTO”</t>
    </r>
    <r>
      <rPr>
        <sz val="10"/>
        <color theme="1"/>
        <rFont val="Arial"/>
        <family val="2"/>
      </rPr>
      <t xml:space="preserve"> a</t>
    </r>
    <r>
      <rPr>
        <b/>
        <sz val="10"/>
        <color theme="1"/>
        <rFont val="Arial"/>
        <family val="2"/>
      </rPr>
      <t xml:space="preserve"> </t>
    </r>
    <r>
      <rPr>
        <sz val="10"/>
        <color theme="1"/>
        <rFont val="Arial"/>
        <family val="2"/>
      </rPr>
      <t>realizar el siguiente servicio:·01 Formateo e instalación de sistema MacOS a computadora MacBook Pro, 01 Instalacion Adobe Suite CS6, MS Office.Así como a suministrar lo siguiente:03 discos duros de 3 TB,   01 quemadora interna de la marca samsumg CD-DVD, 01 equipo Apple iMac de 21.5 pulgadas,   01 kit de memoria de 16 GB para Apple,  01 adaptador Thunderbolt a FireWire</t>
    </r>
  </si>
  <si>
    <t>Apoyo logístico dentro del cierre de la Segunda temporada de la Orquesta Filarmónica de Sonora, durante el período comprendido del 01 al 18 de diciembre de 2013, en la Ciudad de Hermosillo, Sonora.</t>
  </si>
  <si>
    <t>C. MIRIAM LILIANA TAPIA CASTRO</t>
  </si>
  <si>
    <t xml:space="preserve">C. ENRIQUE ESPINOZA PINALES </t>
  </si>
  <si>
    <t xml:space="preserve">La producción de 12 esculturas de “Mujeres Ave” en adelante “LA OBRA” de la artista plástica Eda María Chávez García de 2 a 3 metros aproximadamente, siendo 10 de ellas para exhibirse en la Plaza pública de Cocorit, Sonora, 01 para exhibirse en Museo de los Yaquis y 01 para exhibirse en Casa de Adobe en Cocorit, Sonora. </t>
  </si>
  <si>
    <t>Realizar una Presentación del grupo musical de nombre EL REY HA MUERTO, el día 20 de diciembre de 2013, de las 23:00 a las 00:20 horas, en Plaza Bicentenario de la Ciudad de Hermosillo, Sonora, dentro del marco del 31 Festival Cultural de Aniversario de Radio Sonora.</t>
  </si>
  <si>
    <t>Realizar una Presentación del grupo musical NAVIO el día 21 de diciembre de 2013, de las 23:20 a las 00:20 horas, en Plaza Bicentenario en la Ciudad de Hermosillo, Sonora, dentro del marco del 31 Festival Cultural de Aniversario de Radio Sonora.</t>
  </si>
  <si>
    <t>Realizar una Presentación del grupo musical de nombre FUSIÓN SONORA el día 19 de diciembre del 2013, de las 22:20 a las 23:00 horas, en Plaza Bicentenario de la Ciudad de Hermosillo, Sonora, dentro del marco del 31 Festival Cultural de Aniversario de Radio Sonora.</t>
  </si>
  <si>
    <t>Realizar una Presentación del grupo musical de nombre CLAROSCURO el día 22 de diciembre del 2013, de las 23:20 a las 00:20 horas, en Plaza Bicentenario de la Ciudad de Hermosillo, Sonora, dentro del marco del 31 Festival Cultural de Aniversario de Radio Sonora.</t>
  </si>
  <si>
    <t>Realizar una Presentación de CUPICH TRIO el día 21 de diciembre de 2013, de las 22:00 a las 23:00 horas, en Plaza Bicentenario en la Ciudad de Hermosillo, Sonora, dentro del marco del 31 Festival Cultural de Aniversario de Radio Sonora.</t>
  </si>
  <si>
    <t>Realizar una Presentación del grupo musical de nombre MCGYVER, el día 22 de diciembre del 2013, de las 18:00 a las 19:00 horas, en Plaza Bicentenario de la Ciudad de Hermosillo, Sonora, dentro del marco del 31 Festival Cultural de Aniversario de Radio Sonora.</t>
  </si>
  <si>
    <t>Realizar una Presentación de JUAN EGUIA el día 22 de diciembre de 2013, de las 22:00 a las 22:40 horas, en Plaza Bicentenario en la Ciudad de Hermosillo, Sonora, dentro del marco del 31 Festival Cultural de Aniversario de Radio Sonora.</t>
  </si>
  <si>
    <t>La Creación del Programa de Fotografía Contemporánea, PFC 2014,Así como la elaboración de convocatoria, evaluación y selección de aplicaciones y;Programas de Talleres</t>
  </si>
  <si>
    <t xml:space="preserve">C. FRANCISCO JAVIER RAMÍREZ LIMÓN </t>
  </si>
  <si>
    <t xml:space="preserve">La investigación y conceptualización, Bienal del Paisaje; así como el desarrollo de mecanismos de aplicación, bases y convocatoria, Bienal del Paisaje
</t>
  </si>
  <si>
    <t xml:space="preserve">C. GABRIEL GUILLERMO BOILS TERÁN </t>
  </si>
  <si>
    <t>C. JULIO PATRICIO CÁRDENAS MONTAÑO</t>
  </si>
  <si>
    <t>La animación callejera de la Compañía Circo sin Rumbo con el espectáculo “lo peor de lo peor” durante el período comprendido del 25 de enero  al 01 de febrero de 2014 a las 17:00 horas con una duración de 40 minutos en calles y Plazas públicas de la Ciudad de Álamos, Sonora dentro del marco de la 30° edición del Festival Cultural Dr. Alfonso Ortiz Tirado 2014.</t>
  </si>
  <si>
    <t>Peridodo que comprede: Diciembre</t>
  </si>
  <si>
    <t>Fecha de actualización: 15 de Eenro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</si>
</sst>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5" x14ac:knownFonts="1">
    <font>
      <sz val="10"/>
      <color theme="1"/>
      <name val="Calibri"/>
      <family val="2"/>
      <scheme val="minor"/>
    </font>
    <font>
      <sz val="10"/>
      <color indexed="8"/>
      <name val="Arial Narrow"/>
      <family val="2"/>
    </font>
    <font>
      <sz val="10"/>
      <color theme="1"/>
      <name val="Arial Narrow"/>
      <family val="2"/>
    </font>
    <font>
      <sz val="10"/>
      <color rgb="FF000000"/>
      <name val="Arial Narrow"/>
      <family val="2"/>
    </font>
    <font>
      <sz val="10"/>
      <color rgb="FF000000"/>
      <name val="Calibri"/>
      <family val="2"/>
      <scheme val="minor"/>
    </font>
    <font>
      <sz val="11"/>
      <color theme="1"/>
      <name val="Arial Narrow"/>
      <family val="2"/>
    </font>
    <font>
      <sz val="11"/>
      <color theme="1"/>
      <name val="Arial"/>
      <family val="2"/>
    </font>
    <font>
      <sz val="12"/>
      <color theme="1"/>
      <name val="Arial Narrow"/>
      <family val="2"/>
    </font>
    <font>
      <sz val="11.5"/>
      <color theme="1"/>
      <name val="Arial"/>
      <family val="2"/>
    </font>
    <font>
      <sz val="10"/>
      <color theme="1"/>
      <name val="Arial"/>
      <family val="2"/>
    </font>
    <font>
      <sz val="11"/>
      <color rgb="FF000000"/>
      <name val="Arial"/>
      <family val="2"/>
    </font>
    <font>
      <b/>
      <sz val="10"/>
      <color theme="1"/>
      <name val="Arial"/>
      <family val="2"/>
    </font>
    <font>
      <sz val="10"/>
      <color rgb="FF000000"/>
      <name val="Arial"/>
      <family val="2"/>
    </font>
    <font>
      <b/>
      <sz val="10"/>
      <color theme="0"/>
      <name val="Calibri"/>
      <family val="2"/>
      <scheme val="minor"/>
    </font>
    <font>
      <b/>
      <sz val="10"/>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2" fillId="0" borderId="1" xfId="0" applyFont="1" applyBorder="1" applyAlignment="1">
      <alignment vertical="center"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justify" vertical="center"/>
    </xf>
    <xf numFmtId="0" fontId="2" fillId="0" borderId="1" xfId="0" applyFont="1" applyFill="1" applyBorder="1" applyAlignment="1">
      <alignment horizontal="left" vertical="center" wrapText="1"/>
    </xf>
    <xf numFmtId="0" fontId="2" fillId="0" borderId="1" xfId="0" applyFont="1" applyBorder="1" applyAlignment="1">
      <alignment horizontal="justify"/>
    </xf>
    <xf numFmtId="8" fontId="0"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xf>
    <xf numFmtId="8" fontId="3" fillId="0" borderId="1" xfId="0" applyNumberFormat="1" applyFont="1" applyBorder="1" applyAlignment="1">
      <alignment horizontal="center" vertical="center" wrapText="1"/>
    </xf>
    <xf numFmtId="8" fontId="4" fillId="0" borderId="1" xfId="0" applyNumberFormat="1"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horizontal="justify" vertical="center"/>
    </xf>
    <xf numFmtId="0" fontId="5" fillId="0" borderId="1" xfId="0" applyFont="1" applyBorder="1" applyAlignment="1">
      <alignment vertical="center"/>
    </xf>
    <xf numFmtId="8" fontId="0" fillId="0" borderId="1" xfId="0" applyNumberFormat="1" applyFont="1" applyFill="1" applyBorder="1" applyAlignment="1">
      <alignment horizontal="center" vertical="center"/>
    </xf>
    <xf numFmtId="0" fontId="9" fillId="0" borderId="1" xfId="0" applyFont="1" applyBorder="1" applyAlignment="1">
      <alignment vertical="center"/>
    </xf>
    <xf numFmtId="0" fontId="8" fillId="0" borderId="1" xfId="0" applyFont="1" applyBorder="1" applyAlignment="1">
      <alignment horizontal="justify"/>
    </xf>
    <xf numFmtId="0" fontId="9" fillId="0" borderId="1" xfId="0" applyFont="1" applyBorder="1" applyAlignment="1">
      <alignment horizontal="justify" vertical="center"/>
    </xf>
    <xf numFmtId="0" fontId="6" fillId="0" borderId="1" xfId="0" applyFont="1" applyBorder="1" applyAlignment="1">
      <alignment horizontal="center" vertical="center"/>
    </xf>
    <xf numFmtId="0" fontId="11" fillId="0" borderId="1" xfId="0" applyFont="1" applyBorder="1" applyAlignment="1">
      <alignment horizontal="justify" vertical="center"/>
    </xf>
    <xf numFmtId="0" fontId="12" fillId="0" borderId="1" xfId="0" applyFont="1" applyBorder="1" applyAlignment="1">
      <alignment vertical="center" wrapText="1"/>
    </xf>
    <xf numFmtId="0" fontId="10" fillId="0" borderId="1" xfId="0" applyFont="1" applyBorder="1" applyAlignment="1">
      <alignment vertical="center"/>
    </xf>
    <xf numFmtId="0" fontId="9" fillId="0" borderId="1" xfId="0" applyFont="1" applyBorder="1" applyAlignment="1">
      <alignment horizontal="justify"/>
    </xf>
    <xf numFmtId="0" fontId="9" fillId="0" borderId="1" xfId="0" applyFont="1" applyBorder="1" applyAlignment="1">
      <alignment horizontal="left" vertical="center" wrapText="1"/>
    </xf>
    <xf numFmtId="0" fontId="5" fillId="0" borderId="1" xfId="0" applyFont="1" applyBorder="1" applyAlignment="1">
      <alignment horizontal="center" vertical="center" wrapText="1"/>
    </xf>
    <xf numFmtId="8" fontId="0" fillId="0" borderId="1" xfId="0" applyNumberFormat="1" applyFont="1" applyBorder="1" applyAlignment="1">
      <alignment horizontal="center" vertical="center"/>
    </xf>
    <xf numFmtId="8" fontId="4" fillId="0" borderId="1" xfId="0" applyNumberFormat="1" applyFont="1" applyBorder="1" applyAlignment="1">
      <alignment horizontal="center" vertical="center"/>
    </xf>
    <xf numFmtId="0" fontId="3" fillId="0" borderId="1" xfId="0" applyFont="1" applyBorder="1" applyAlignment="1">
      <alignment horizontal="justify"/>
    </xf>
    <xf numFmtId="0" fontId="9"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0" fillId="0" borderId="0" xfId="0" applyFont="1"/>
    <xf numFmtId="0" fontId="14" fillId="0" borderId="0" xfId="0" applyFont="1" applyAlignment="1">
      <alignment horizontal="left"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topLeftCell="A37" zoomScale="75" zoomScaleNormal="75" workbookViewId="0">
      <selection activeCell="A5" sqref="A5"/>
    </sheetView>
  </sheetViews>
  <sheetFormatPr baseColWidth="10" defaultRowHeight="12.75" x14ac:dyDescent="0.2"/>
  <cols>
    <col min="1" max="1" width="79.5703125" style="1" customWidth="1"/>
    <col min="2" max="2" width="26.140625" customWidth="1"/>
    <col min="3" max="3" width="39" style="1" customWidth="1"/>
    <col min="4" max="4" width="15.5703125" hidden="1" customWidth="1"/>
    <col min="5" max="5" width="11.42578125" hidden="1" customWidth="1"/>
    <col min="6" max="6" width="0" hidden="1" customWidth="1"/>
    <col min="7" max="7" width="20.140625" customWidth="1"/>
    <col min="8" max="8" width="16.5703125" customWidth="1"/>
    <col min="9" max="9" width="20.85546875" customWidth="1"/>
  </cols>
  <sheetData>
    <row r="1" spans="1:9" ht="27" customHeight="1" x14ac:dyDescent="0.2">
      <c r="A1" s="37" t="s">
        <v>72</v>
      </c>
      <c r="B1" s="36"/>
      <c r="C1" s="38"/>
      <c r="D1" s="36"/>
      <c r="E1" s="36"/>
      <c r="F1" s="36"/>
      <c r="G1" s="36"/>
    </row>
    <row r="2" spans="1:9" ht="27.75" customHeight="1" x14ac:dyDescent="0.2">
      <c r="A2" s="37" t="s">
        <v>73</v>
      </c>
      <c r="B2" s="36"/>
      <c r="C2" s="38"/>
      <c r="D2" s="36"/>
      <c r="E2" s="36"/>
      <c r="F2" s="36"/>
      <c r="G2" s="36"/>
    </row>
    <row r="3" spans="1:9" ht="27.75" customHeight="1" x14ac:dyDescent="0.2">
      <c r="A3" s="37"/>
      <c r="B3" s="36"/>
      <c r="C3" s="38"/>
      <c r="D3" s="36"/>
      <c r="E3" s="36"/>
      <c r="F3" s="36"/>
      <c r="G3" s="36"/>
    </row>
    <row r="4" spans="1:9" ht="38.25" x14ac:dyDescent="0.2">
      <c r="A4" s="35" t="s">
        <v>0</v>
      </c>
      <c r="B4" s="35" t="s">
        <v>1</v>
      </c>
      <c r="C4" s="35" t="s">
        <v>2</v>
      </c>
      <c r="D4" s="35" t="s">
        <v>3</v>
      </c>
      <c r="E4" s="35" t="s">
        <v>4</v>
      </c>
      <c r="F4" s="35" t="s">
        <v>5</v>
      </c>
      <c r="G4" s="35" t="s">
        <v>3</v>
      </c>
      <c r="H4" s="35" t="s">
        <v>4</v>
      </c>
      <c r="I4" s="35" t="s">
        <v>5</v>
      </c>
    </row>
    <row r="5" spans="1:9" ht="167.25" customHeight="1" x14ac:dyDescent="0.2">
      <c r="A5" s="8" t="s">
        <v>8</v>
      </c>
      <c r="B5" s="2" t="s">
        <v>6</v>
      </c>
      <c r="C5" s="30" t="s">
        <v>7</v>
      </c>
      <c r="D5" s="14">
        <v>163824.14000000001</v>
      </c>
      <c r="E5" s="20">
        <f t="shared" ref="E5:E8" si="0">D5*0.16</f>
        <v>26211.862400000002</v>
      </c>
      <c r="F5" s="20">
        <v>0</v>
      </c>
      <c r="G5" s="20">
        <f t="shared" ref="G5:G8" si="1">D5+E5-F5</f>
        <v>190036.00240000003</v>
      </c>
      <c r="H5" s="3">
        <v>41614</v>
      </c>
      <c r="I5" s="3">
        <v>41626</v>
      </c>
    </row>
    <row r="6" spans="1:9" ht="55.5" customHeight="1" x14ac:dyDescent="0.2">
      <c r="A6" s="6" t="s">
        <v>10</v>
      </c>
      <c r="B6" s="2" t="s">
        <v>6</v>
      </c>
      <c r="C6" s="30" t="s">
        <v>9</v>
      </c>
      <c r="D6" s="11">
        <v>8888.8799999999992</v>
      </c>
      <c r="E6" s="20">
        <f t="shared" si="0"/>
        <v>1422.2207999999998</v>
      </c>
      <c r="F6" s="20">
        <v>888.88</v>
      </c>
      <c r="G6" s="20">
        <v>9422.23</v>
      </c>
      <c r="H6" s="7">
        <v>41612</v>
      </c>
      <c r="I6" s="7">
        <v>41620</v>
      </c>
    </row>
    <row r="7" spans="1:9" ht="68.25" customHeight="1" x14ac:dyDescent="0.2">
      <c r="A7" s="6" t="s">
        <v>11</v>
      </c>
      <c r="B7" s="2" t="s">
        <v>6</v>
      </c>
      <c r="C7" s="30" t="s">
        <v>12</v>
      </c>
      <c r="D7" s="31">
        <v>9480</v>
      </c>
      <c r="E7" s="20">
        <f t="shared" si="0"/>
        <v>1516.8</v>
      </c>
      <c r="F7" s="20">
        <v>0</v>
      </c>
      <c r="G7" s="20">
        <f t="shared" si="1"/>
        <v>10996.8</v>
      </c>
      <c r="H7" s="7">
        <v>41610</v>
      </c>
      <c r="I7" s="7">
        <v>41625</v>
      </c>
    </row>
    <row r="8" spans="1:9" ht="87.75" customHeight="1" x14ac:dyDescent="0.2">
      <c r="A8" s="9" t="s">
        <v>13</v>
      </c>
      <c r="B8" s="4" t="s">
        <v>14</v>
      </c>
      <c r="C8" s="16" t="s">
        <v>15</v>
      </c>
      <c r="D8" s="11">
        <v>2500</v>
      </c>
      <c r="E8" s="20">
        <f t="shared" si="0"/>
        <v>400</v>
      </c>
      <c r="F8" s="20">
        <v>250</v>
      </c>
      <c r="G8" s="20">
        <f t="shared" si="1"/>
        <v>2650</v>
      </c>
      <c r="H8" s="7">
        <v>41613</v>
      </c>
      <c r="I8" s="7">
        <v>41625</v>
      </c>
    </row>
    <row r="9" spans="1:9" ht="59.25" customHeight="1" x14ac:dyDescent="0.2">
      <c r="A9" s="8" t="s">
        <v>17</v>
      </c>
      <c r="B9" s="2" t="s">
        <v>14</v>
      </c>
      <c r="C9" s="16" t="s">
        <v>16</v>
      </c>
      <c r="D9" s="11">
        <v>11000</v>
      </c>
      <c r="E9" s="20">
        <v>1760</v>
      </c>
      <c r="F9" s="20">
        <v>0</v>
      </c>
      <c r="G9" s="20">
        <v>12760</v>
      </c>
      <c r="H9" s="3">
        <v>41613</v>
      </c>
      <c r="I9" s="3">
        <v>41987</v>
      </c>
    </row>
    <row r="10" spans="1:9" ht="77.25" customHeight="1" x14ac:dyDescent="0.2">
      <c r="A10" s="8" t="s">
        <v>19</v>
      </c>
      <c r="B10" s="2" t="s">
        <v>6</v>
      </c>
      <c r="C10" s="17" t="s">
        <v>18</v>
      </c>
      <c r="D10" s="32">
        <v>2830.19</v>
      </c>
      <c r="E10" s="20">
        <v>452.83</v>
      </c>
      <c r="F10" s="20">
        <v>283.02</v>
      </c>
      <c r="G10" s="20">
        <v>3000</v>
      </c>
      <c r="H10" s="3">
        <v>41610</v>
      </c>
      <c r="I10" s="3">
        <v>41615</v>
      </c>
    </row>
    <row r="11" spans="1:9" ht="101.25" customHeight="1" x14ac:dyDescent="0.2">
      <c r="A11" s="18" t="s">
        <v>21</v>
      </c>
      <c r="B11" s="2" t="s">
        <v>6</v>
      </c>
      <c r="C11" s="16" t="s">
        <v>20</v>
      </c>
      <c r="D11" s="14">
        <v>55000</v>
      </c>
      <c r="E11" s="20">
        <v>8800</v>
      </c>
      <c r="F11" s="20">
        <v>0</v>
      </c>
      <c r="G11" s="20">
        <v>63800</v>
      </c>
      <c r="H11" s="3">
        <v>41614</v>
      </c>
      <c r="I11" s="3">
        <v>41729</v>
      </c>
    </row>
    <row r="12" spans="1:9" ht="59.25" customHeight="1" x14ac:dyDescent="0.2">
      <c r="A12" s="8" t="s">
        <v>23</v>
      </c>
      <c r="B12" s="2" t="s">
        <v>14</v>
      </c>
      <c r="C12" s="16" t="s">
        <v>22</v>
      </c>
      <c r="D12" s="15">
        <v>5000</v>
      </c>
      <c r="E12" s="20">
        <v>800</v>
      </c>
      <c r="F12" s="15">
        <v>500</v>
      </c>
      <c r="G12" s="20">
        <v>5300</v>
      </c>
      <c r="H12" s="3">
        <v>41614</v>
      </c>
      <c r="I12" s="3">
        <v>41618</v>
      </c>
    </row>
    <row r="13" spans="1:9" ht="109.5" customHeight="1" x14ac:dyDescent="0.2">
      <c r="A13" s="8" t="s">
        <v>24</v>
      </c>
      <c r="B13" s="2" t="s">
        <v>14</v>
      </c>
      <c r="C13" s="16" t="s">
        <v>9</v>
      </c>
      <c r="D13" s="11">
        <v>2800</v>
      </c>
      <c r="E13" s="20">
        <v>448</v>
      </c>
      <c r="F13" s="20">
        <v>280</v>
      </c>
      <c r="G13" s="20">
        <v>2968</v>
      </c>
      <c r="H13" s="3">
        <v>41619</v>
      </c>
      <c r="I13" s="3">
        <v>41625</v>
      </c>
    </row>
    <row r="14" spans="1:9" ht="74.25" customHeight="1" x14ac:dyDescent="0.2">
      <c r="A14" s="8" t="s">
        <v>26</v>
      </c>
      <c r="B14" s="2" t="s">
        <v>6</v>
      </c>
      <c r="C14" s="16" t="s">
        <v>25</v>
      </c>
      <c r="D14" s="32">
        <v>12000</v>
      </c>
      <c r="E14" s="20">
        <v>1920</v>
      </c>
      <c r="F14" s="20">
        <v>0</v>
      </c>
      <c r="G14" s="20">
        <v>13920</v>
      </c>
      <c r="H14" s="3">
        <v>41617</v>
      </c>
      <c r="I14" s="3">
        <v>41622</v>
      </c>
    </row>
    <row r="15" spans="1:9" ht="110.25" customHeight="1" x14ac:dyDescent="0.2">
      <c r="A15" s="33" t="s">
        <v>28</v>
      </c>
      <c r="B15" s="2" t="s">
        <v>6</v>
      </c>
      <c r="C15" s="27" t="s">
        <v>27</v>
      </c>
      <c r="D15" s="32">
        <v>71111.12</v>
      </c>
      <c r="E15" s="20">
        <v>11377.76</v>
      </c>
      <c r="F15" s="20">
        <v>7111.12</v>
      </c>
      <c r="G15" s="20">
        <v>75377.8</v>
      </c>
      <c r="H15" s="3">
        <v>41610</v>
      </c>
      <c r="I15" s="3">
        <v>41729</v>
      </c>
    </row>
    <row r="16" spans="1:9" ht="69" customHeight="1" x14ac:dyDescent="0.2">
      <c r="A16" s="10" t="s">
        <v>31</v>
      </c>
      <c r="B16" s="2" t="s">
        <v>14</v>
      </c>
      <c r="C16" s="19" t="s">
        <v>30</v>
      </c>
      <c r="D16" s="11">
        <v>188793.1</v>
      </c>
      <c r="E16" s="20">
        <v>30206.9</v>
      </c>
      <c r="F16" s="20">
        <v>0</v>
      </c>
      <c r="G16" s="20">
        <v>219000</v>
      </c>
      <c r="H16" s="3">
        <v>41630</v>
      </c>
      <c r="I16" s="3">
        <v>41625</v>
      </c>
    </row>
    <row r="17" spans="1:9" ht="53.25" customHeight="1" x14ac:dyDescent="0.2">
      <c r="A17" s="10" t="s">
        <v>33</v>
      </c>
      <c r="B17" s="2" t="s">
        <v>14</v>
      </c>
      <c r="C17" s="19" t="s">
        <v>32</v>
      </c>
      <c r="D17" s="11">
        <v>146551.72</v>
      </c>
      <c r="E17" s="20">
        <v>23448.28</v>
      </c>
      <c r="F17" s="20">
        <v>0</v>
      </c>
      <c r="G17" s="20">
        <v>170000</v>
      </c>
      <c r="H17" s="3">
        <v>41625</v>
      </c>
      <c r="I17" s="3">
        <v>41628</v>
      </c>
    </row>
    <row r="18" spans="1:9" ht="53.25" customHeight="1" x14ac:dyDescent="0.2">
      <c r="A18" s="8" t="s">
        <v>66</v>
      </c>
      <c r="B18" s="2" t="s">
        <v>6</v>
      </c>
      <c r="C18" s="19" t="s">
        <v>67</v>
      </c>
      <c r="D18" s="11">
        <v>92892.88</v>
      </c>
      <c r="E18" s="20">
        <v>10218.219999999999</v>
      </c>
      <c r="F18" s="20">
        <v>9289.2800000000007</v>
      </c>
      <c r="G18" s="20">
        <v>93821.82</v>
      </c>
      <c r="H18" s="3">
        <v>41609</v>
      </c>
      <c r="I18" s="3">
        <v>41729</v>
      </c>
    </row>
    <row r="19" spans="1:9" ht="62.25" customHeight="1" x14ac:dyDescent="0.2">
      <c r="A19" s="8" t="s">
        <v>35</v>
      </c>
      <c r="B19" s="2" t="s">
        <v>6</v>
      </c>
      <c r="C19" s="19" t="s">
        <v>34</v>
      </c>
      <c r="D19" s="11">
        <v>4850</v>
      </c>
      <c r="E19" s="20">
        <v>776</v>
      </c>
      <c r="F19" s="20">
        <v>0</v>
      </c>
      <c r="G19" s="20">
        <v>5626</v>
      </c>
      <c r="H19" s="3">
        <v>41618</v>
      </c>
      <c r="I19" s="3">
        <v>41626</v>
      </c>
    </row>
    <row r="20" spans="1:9" ht="65.25" customHeight="1" x14ac:dyDescent="0.2">
      <c r="A20" s="8" t="s">
        <v>36</v>
      </c>
      <c r="B20" s="2" t="s">
        <v>14</v>
      </c>
      <c r="C20" s="21" t="s">
        <v>29</v>
      </c>
      <c r="D20" s="11">
        <v>98275.86</v>
      </c>
      <c r="E20" s="20">
        <v>15724.14</v>
      </c>
      <c r="F20" s="20">
        <v>0</v>
      </c>
      <c r="G20" s="20">
        <v>114000</v>
      </c>
      <c r="H20" s="3">
        <v>41625</v>
      </c>
      <c r="I20" s="3">
        <v>41629</v>
      </c>
    </row>
    <row r="21" spans="1:9" ht="66" customHeight="1" x14ac:dyDescent="0.2">
      <c r="A21" s="8" t="s">
        <v>37</v>
      </c>
      <c r="B21" s="2" t="s">
        <v>14</v>
      </c>
      <c r="C21" s="21" t="s">
        <v>32</v>
      </c>
      <c r="D21" s="15">
        <v>17241.38</v>
      </c>
      <c r="E21" s="20">
        <v>2758.62</v>
      </c>
      <c r="F21" s="20">
        <v>0</v>
      </c>
      <c r="G21" s="20">
        <v>20000</v>
      </c>
      <c r="H21" s="3">
        <v>41625</v>
      </c>
      <c r="I21" s="3">
        <v>41627</v>
      </c>
    </row>
    <row r="22" spans="1:9" ht="57.75" customHeight="1" x14ac:dyDescent="0.2">
      <c r="A22" s="8" t="s">
        <v>38</v>
      </c>
      <c r="B22" s="2" t="s">
        <v>14</v>
      </c>
      <c r="C22" s="34" t="s">
        <v>30</v>
      </c>
      <c r="D22" s="11">
        <v>17241.38</v>
      </c>
      <c r="E22" s="20">
        <v>2758.6</v>
      </c>
      <c r="F22" s="20">
        <v>0</v>
      </c>
      <c r="G22" s="20">
        <v>20000</v>
      </c>
      <c r="H22" s="3">
        <v>41625</v>
      </c>
      <c r="I22" s="3">
        <v>41627</v>
      </c>
    </row>
    <row r="23" spans="1:9" ht="60" customHeight="1" x14ac:dyDescent="0.2">
      <c r="A23" s="10" t="s">
        <v>39</v>
      </c>
      <c r="B23" s="2" t="s">
        <v>14</v>
      </c>
      <c r="C23" s="21" t="s">
        <v>32</v>
      </c>
      <c r="D23" s="11">
        <v>17241.37</v>
      </c>
      <c r="E23" s="20">
        <v>2758.63</v>
      </c>
      <c r="F23" s="20">
        <v>0</v>
      </c>
      <c r="G23" s="20">
        <v>20000</v>
      </c>
      <c r="H23" s="3">
        <v>41625</v>
      </c>
      <c r="I23" s="3">
        <v>41627</v>
      </c>
    </row>
    <row r="24" spans="1:9" ht="78.75" customHeight="1" x14ac:dyDescent="0.2">
      <c r="A24" s="8" t="s">
        <v>40</v>
      </c>
      <c r="B24" s="2" t="s">
        <v>14</v>
      </c>
      <c r="C24" s="21" t="s">
        <v>32</v>
      </c>
      <c r="D24" s="11">
        <v>17241.38</v>
      </c>
      <c r="E24" s="20">
        <v>2758.62</v>
      </c>
      <c r="F24" s="20">
        <v>0</v>
      </c>
      <c r="G24" s="20">
        <v>20000</v>
      </c>
      <c r="H24" s="3">
        <v>41625</v>
      </c>
      <c r="I24" s="3">
        <v>41628</v>
      </c>
    </row>
    <row r="25" spans="1:9" ht="84.75" customHeight="1" x14ac:dyDescent="0.2">
      <c r="A25" s="8" t="s">
        <v>41</v>
      </c>
      <c r="B25" s="2" t="s">
        <v>14</v>
      </c>
      <c r="C25" s="21" t="s">
        <v>30</v>
      </c>
      <c r="D25" s="11">
        <v>17241.38</v>
      </c>
      <c r="E25" s="20">
        <v>2758.62</v>
      </c>
      <c r="F25" s="20">
        <v>0</v>
      </c>
      <c r="G25" s="20">
        <v>20000</v>
      </c>
      <c r="H25" s="3">
        <v>41625</v>
      </c>
      <c r="I25" s="3">
        <v>41628</v>
      </c>
    </row>
    <row r="26" spans="1:9" ht="77.25" customHeight="1" x14ac:dyDescent="0.2">
      <c r="A26" s="22" t="s">
        <v>42</v>
      </c>
      <c r="B26" s="2" t="s">
        <v>14</v>
      </c>
      <c r="C26" s="21" t="s">
        <v>32</v>
      </c>
      <c r="D26" s="11">
        <v>17241.38</v>
      </c>
      <c r="E26" s="20">
        <v>2758.62</v>
      </c>
      <c r="F26" s="20">
        <v>0</v>
      </c>
      <c r="G26" s="20">
        <v>20000</v>
      </c>
      <c r="H26" s="3">
        <v>41625</v>
      </c>
      <c r="I26" s="3">
        <v>41629</v>
      </c>
    </row>
    <row r="27" spans="1:9" ht="78" customHeight="1" x14ac:dyDescent="0.2">
      <c r="A27" s="23" t="s">
        <v>43</v>
      </c>
      <c r="B27" s="2" t="s">
        <v>14</v>
      </c>
      <c r="C27" s="21" t="s">
        <v>30</v>
      </c>
      <c r="D27" s="11">
        <v>17241.38</v>
      </c>
      <c r="E27" s="20">
        <v>2758.62</v>
      </c>
      <c r="F27" s="20">
        <v>0</v>
      </c>
      <c r="G27" s="20">
        <v>20000</v>
      </c>
      <c r="H27" s="3">
        <v>41625</v>
      </c>
      <c r="I27" s="3">
        <v>41629</v>
      </c>
    </row>
    <row r="28" spans="1:9" ht="186" customHeight="1" x14ac:dyDescent="0.2">
      <c r="A28" s="23" t="s">
        <v>45</v>
      </c>
      <c r="B28" s="2" t="s">
        <v>14</v>
      </c>
      <c r="C28" s="16" t="s">
        <v>44</v>
      </c>
      <c r="D28" s="14">
        <v>68965.52</v>
      </c>
      <c r="E28" s="20">
        <v>11034.48</v>
      </c>
      <c r="F28" s="20">
        <v>0</v>
      </c>
      <c r="G28" s="20">
        <v>80000</v>
      </c>
      <c r="H28" s="5">
        <v>41609</v>
      </c>
      <c r="I28" s="5">
        <v>41639</v>
      </c>
    </row>
    <row r="29" spans="1:9" ht="56.25" customHeight="1" x14ac:dyDescent="0.2">
      <c r="A29" s="23" t="s">
        <v>46</v>
      </c>
      <c r="B29" s="2" t="s">
        <v>14</v>
      </c>
      <c r="C29" s="16" t="s">
        <v>32</v>
      </c>
      <c r="D29" s="11">
        <v>17241.38</v>
      </c>
      <c r="E29" s="20">
        <v>2758.62</v>
      </c>
      <c r="F29" s="20">
        <v>0</v>
      </c>
      <c r="G29" s="20">
        <v>20000</v>
      </c>
      <c r="H29" s="3">
        <v>41625</v>
      </c>
      <c r="I29" s="3">
        <v>41630</v>
      </c>
    </row>
    <row r="30" spans="1:9" ht="42.75" customHeight="1" x14ac:dyDescent="0.2">
      <c r="A30" s="23" t="s">
        <v>48</v>
      </c>
      <c r="B30" s="2" t="s">
        <v>14</v>
      </c>
      <c r="C30" s="24" t="s">
        <v>47</v>
      </c>
      <c r="D30" s="13">
        <v>17241.37</v>
      </c>
      <c r="E30" s="20">
        <v>2758.63</v>
      </c>
      <c r="F30" s="20">
        <v>1724.13</v>
      </c>
      <c r="G30" s="20">
        <v>18275.87</v>
      </c>
      <c r="H30" s="3">
        <v>41611</v>
      </c>
      <c r="I30" s="3">
        <v>41615</v>
      </c>
    </row>
    <row r="31" spans="1:9" ht="54" customHeight="1" x14ac:dyDescent="0.2">
      <c r="A31" s="23" t="s">
        <v>49</v>
      </c>
      <c r="B31" s="2" t="s">
        <v>14</v>
      </c>
      <c r="C31" s="16" t="s">
        <v>32</v>
      </c>
      <c r="D31" s="12">
        <v>17241.38</v>
      </c>
      <c r="E31" s="20">
        <v>2758.62</v>
      </c>
      <c r="F31" s="20">
        <v>0</v>
      </c>
      <c r="G31" s="20">
        <v>20000</v>
      </c>
      <c r="H31" s="3">
        <v>41625</v>
      </c>
      <c r="I31" s="3">
        <v>41630</v>
      </c>
    </row>
    <row r="32" spans="1:9" ht="66" customHeight="1" x14ac:dyDescent="0.2">
      <c r="A32" s="23" t="s">
        <v>51</v>
      </c>
      <c r="B32" s="2" t="s">
        <v>14</v>
      </c>
      <c r="C32" s="19" t="s">
        <v>50</v>
      </c>
      <c r="D32" s="12">
        <v>21551.72</v>
      </c>
      <c r="E32" s="20">
        <v>3448.28</v>
      </c>
      <c r="F32" s="20">
        <v>0</v>
      </c>
      <c r="G32" s="20">
        <v>25000</v>
      </c>
      <c r="H32" s="3">
        <v>41618</v>
      </c>
      <c r="I32" s="3">
        <v>41637</v>
      </c>
    </row>
    <row r="33" spans="1:9" ht="158.25" customHeight="1" x14ac:dyDescent="0.2">
      <c r="A33" s="25" t="s">
        <v>54</v>
      </c>
      <c r="B33" s="2" t="s">
        <v>6</v>
      </c>
      <c r="C33" s="16" t="s">
        <v>52</v>
      </c>
      <c r="D33" s="11">
        <v>37338</v>
      </c>
      <c r="E33" s="20">
        <v>5974.08</v>
      </c>
      <c r="F33" s="20">
        <v>0</v>
      </c>
      <c r="G33" s="20">
        <v>43312.08</v>
      </c>
      <c r="H33" s="3">
        <v>41626</v>
      </c>
      <c r="I33" s="3">
        <v>41649</v>
      </c>
    </row>
    <row r="34" spans="1:9" ht="57.75" customHeight="1" x14ac:dyDescent="0.2">
      <c r="A34" s="23" t="s">
        <v>53</v>
      </c>
      <c r="B34" s="2" t="s">
        <v>14</v>
      </c>
      <c r="C34" s="16" t="s">
        <v>32</v>
      </c>
      <c r="D34" s="11">
        <v>31896.55</v>
      </c>
      <c r="E34" s="20">
        <v>5103.45</v>
      </c>
      <c r="F34" s="20">
        <v>0</v>
      </c>
      <c r="G34" s="20">
        <v>37000</v>
      </c>
      <c r="H34" s="3">
        <v>41625</v>
      </c>
      <c r="I34" s="3">
        <v>41628</v>
      </c>
    </row>
    <row r="35" spans="1:9" ht="57" customHeight="1" x14ac:dyDescent="0.2">
      <c r="A35" s="26" t="s">
        <v>55</v>
      </c>
      <c r="B35" s="2" t="s">
        <v>6</v>
      </c>
      <c r="C35" s="27" t="s">
        <v>56</v>
      </c>
      <c r="D35" s="12">
        <v>3249.46</v>
      </c>
      <c r="E35" s="20">
        <v>249.46</v>
      </c>
      <c r="F35" s="20">
        <v>0</v>
      </c>
      <c r="G35" s="20">
        <v>3000</v>
      </c>
      <c r="H35" s="3">
        <v>41609</v>
      </c>
      <c r="I35" s="3">
        <v>41626</v>
      </c>
    </row>
    <row r="36" spans="1:9" ht="78.75" customHeight="1" x14ac:dyDescent="0.2">
      <c r="A36" s="23" t="s">
        <v>58</v>
      </c>
      <c r="B36" s="2" t="s">
        <v>14</v>
      </c>
      <c r="C36" s="19" t="s">
        <v>57</v>
      </c>
      <c r="D36" s="11">
        <v>102586.2</v>
      </c>
      <c r="E36" s="20">
        <v>16413.8</v>
      </c>
      <c r="F36" s="20">
        <v>0</v>
      </c>
      <c r="G36" s="20">
        <v>119000</v>
      </c>
      <c r="H36" s="3">
        <v>41618</v>
      </c>
      <c r="I36" s="3">
        <v>41639</v>
      </c>
    </row>
    <row r="37" spans="1:9" ht="63.75" customHeight="1" x14ac:dyDescent="0.2">
      <c r="A37" s="28" t="s">
        <v>59</v>
      </c>
      <c r="B37" s="2" t="s">
        <v>14</v>
      </c>
      <c r="C37" s="16" t="s">
        <v>30</v>
      </c>
      <c r="D37" s="11">
        <v>17241.38</v>
      </c>
      <c r="E37" s="20">
        <v>2758.62</v>
      </c>
      <c r="F37" s="20">
        <v>0</v>
      </c>
      <c r="G37" s="20">
        <v>20000</v>
      </c>
      <c r="H37" s="3">
        <v>41625</v>
      </c>
      <c r="I37" s="3">
        <v>41628</v>
      </c>
    </row>
    <row r="38" spans="1:9" ht="61.5" customHeight="1" x14ac:dyDescent="0.2">
      <c r="A38" s="23" t="s">
        <v>60</v>
      </c>
      <c r="B38" s="2" t="s">
        <v>14</v>
      </c>
      <c r="C38" s="16" t="s">
        <v>32</v>
      </c>
      <c r="D38" s="11">
        <v>21551.72</v>
      </c>
      <c r="E38" s="20">
        <v>3448.28</v>
      </c>
      <c r="F38" s="20">
        <v>0</v>
      </c>
      <c r="G38" s="20">
        <v>25000</v>
      </c>
      <c r="H38" s="3">
        <v>41625</v>
      </c>
      <c r="I38" s="3">
        <v>41629</v>
      </c>
    </row>
    <row r="39" spans="1:9" ht="50.25" customHeight="1" x14ac:dyDescent="0.2">
      <c r="A39" s="23" t="s">
        <v>61</v>
      </c>
      <c r="B39" s="2" t="s">
        <v>14</v>
      </c>
      <c r="C39" s="16" t="s">
        <v>32</v>
      </c>
      <c r="D39" s="11">
        <v>25862.07</v>
      </c>
      <c r="E39" s="20">
        <v>4137.93</v>
      </c>
      <c r="F39" s="20">
        <v>0</v>
      </c>
      <c r="G39" s="20">
        <v>30000</v>
      </c>
      <c r="H39" s="3">
        <v>41626</v>
      </c>
      <c r="I39" s="3">
        <v>41627</v>
      </c>
    </row>
    <row r="40" spans="1:9" ht="68.25" customHeight="1" x14ac:dyDescent="0.2">
      <c r="A40" s="23" t="s">
        <v>62</v>
      </c>
      <c r="B40" s="2" t="s">
        <v>14</v>
      </c>
      <c r="C40" s="16" t="s">
        <v>32</v>
      </c>
      <c r="D40" s="11">
        <v>17241.38</v>
      </c>
      <c r="E40" s="20">
        <v>2758.62</v>
      </c>
      <c r="F40" s="20">
        <v>0</v>
      </c>
      <c r="G40" s="20">
        <v>20000</v>
      </c>
      <c r="H40" s="3">
        <v>41625</v>
      </c>
      <c r="I40" s="3">
        <v>41630</v>
      </c>
    </row>
    <row r="41" spans="1:9" ht="71.25" customHeight="1" x14ac:dyDescent="0.2">
      <c r="A41" s="23" t="s">
        <v>63</v>
      </c>
      <c r="B41" s="2" t="s">
        <v>14</v>
      </c>
      <c r="C41" s="16" t="s">
        <v>32</v>
      </c>
      <c r="D41" s="11">
        <v>77586.210000000006</v>
      </c>
      <c r="E41" s="20">
        <v>12413.79</v>
      </c>
      <c r="F41" s="20">
        <v>0</v>
      </c>
      <c r="G41" s="20">
        <v>90000</v>
      </c>
      <c r="H41" s="3">
        <v>41625</v>
      </c>
      <c r="I41" s="3">
        <v>41629</v>
      </c>
    </row>
    <row r="42" spans="1:9" ht="87.75" customHeight="1" x14ac:dyDescent="0.2">
      <c r="A42" s="23" t="s">
        <v>64</v>
      </c>
      <c r="B42" s="2" t="s">
        <v>14</v>
      </c>
      <c r="C42" s="16" t="s">
        <v>30</v>
      </c>
      <c r="D42" s="11">
        <v>17241.38</v>
      </c>
      <c r="E42" s="20">
        <v>2758.62</v>
      </c>
      <c r="F42" s="20">
        <v>0</v>
      </c>
      <c r="G42" s="20">
        <v>20000</v>
      </c>
      <c r="H42" s="3">
        <v>41625</v>
      </c>
      <c r="I42" s="3">
        <v>41630</v>
      </c>
    </row>
    <row r="43" spans="1:9" ht="72" customHeight="1" x14ac:dyDescent="0.2">
      <c r="A43" s="23" t="s">
        <v>65</v>
      </c>
      <c r="B43" s="2" t="s">
        <v>14</v>
      </c>
      <c r="C43" s="16" t="s">
        <v>30</v>
      </c>
      <c r="D43" s="11">
        <v>30172.41</v>
      </c>
      <c r="E43" s="14">
        <v>4827.59</v>
      </c>
      <c r="F43" s="20">
        <v>0</v>
      </c>
      <c r="G43" s="20">
        <v>35000</v>
      </c>
      <c r="H43" s="3">
        <v>41625</v>
      </c>
      <c r="I43" s="3">
        <v>41630</v>
      </c>
    </row>
    <row r="44" spans="1:9" ht="63.75" customHeight="1" x14ac:dyDescent="0.2">
      <c r="A44" s="29" t="s">
        <v>68</v>
      </c>
      <c r="B44" s="2" t="s">
        <v>6</v>
      </c>
      <c r="C44" s="19" t="s">
        <v>69</v>
      </c>
      <c r="D44" s="15">
        <v>17241.38</v>
      </c>
      <c r="E44" s="20">
        <v>2758.62</v>
      </c>
      <c r="F44" s="20">
        <v>0</v>
      </c>
      <c r="G44" s="20">
        <v>20000</v>
      </c>
      <c r="H44" s="3">
        <v>41625</v>
      </c>
      <c r="I44" s="3">
        <v>41627</v>
      </c>
    </row>
    <row r="45" spans="1:9" ht="79.5" customHeight="1" x14ac:dyDescent="0.2">
      <c r="A45" s="23" t="s">
        <v>71</v>
      </c>
      <c r="B45" s="2" t="s">
        <v>14</v>
      </c>
      <c r="C45" s="19" t="s">
        <v>70</v>
      </c>
      <c r="D45" s="11">
        <v>34000</v>
      </c>
      <c r="E45" s="20">
        <v>5440</v>
      </c>
      <c r="F45" s="20">
        <v>0</v>
      </c>
      <c r="G45" s="20">
        <v>39440</v>
      </c>
      <c r="H45" s="3">
        <v>41623</v>
      </c>
      <c r="I45" s="3">
        <v>41974</v>
      </c>
    </row>
  </sheetData>
  <pageMargins left="0.70866141732283472" right="0.70866141732283472" top="0.74803149606299213" bottom="0.74803149606299213" header="0.31496062992125984" footer="0.31496062992125984"/>
  <pageSetup paperSize="5"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ISC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Juridico</dc:creator>
  <cp:lastModifiedBy>Diana</cp:lastModifiedBy>
  <cp:lastPrinted>2013-11-14T20:17:16Z</cp:lastPrinted>
  <dcterms:created xsi:type="dcterms:W3CDTF">2013-07-05T17:40:15Z</dcterms:created>
  <dcterms:modified xsi:type="dcterms:W3CDTF">2014-01-23T20:49:32Z</dcterms:modified>
</cp:coreProperties>
</file>