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lizarraga\Documents\PLANEACION 2018\PLANEACION 2019\AUDITORIA CUENTA PUBLICA E INFORMES TRIMESTRALES 2018\AUDITORIA PRESUPUESTAL UTPP EJERCICIO 2018\7\"/>
    </mc:Choice>
  </mc:AlternateContent>
  <bookViews>
    <workbookView xWindow="0" yWindow="0" windowWidth="24000" windowHeight="85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D20" i="1" l="1"/>
  <c r="D9" i="1"/>
  <c r="D80" i="1" s="1"/>
</calcChain>
</file>

<file path=xl/sharedStrings.xml><?xml version="1.0" encoding="utf-8"?>
<sst xmlns="http://schemas.openxmlformats.org/spreadsheetml/2006/main" count="145" uniqueCount="144">
  <si>
    <t>UNIVERSIDAD TECNOLOGICA DE PUERTO PEÑASCO</t>
  </si>
  <si>
    <t>Partida Presupuestal</t>
  </si>
  <si>
    <t>Concepto</t>
  </si>
  <si>
    <t>MATERIALES Y SUMINISTROS</t>
  </si>
  <si>
    <t>2100-21101</t>
  </si>
  <si>
    <t>MATERIALES, UTILES Y EQUIPOS MENORES DE OFICINA</t>
  </si>
  <si>
    <t>2100-21201</t>
  </si>
  <si>
    <t>MATERIALES Y UTILES DE IMPRESIÓN Y REPRODUCCIÓN</t>
  </si>
  <si>
    <t>2100-21401</t>
  </si>
  <si>
    <t>MAT Y UTILES PARA PROCESAMIENTO DE EQUIPOS</t>
  </si>
  <si>
    <t>2100-21501</t>
  </si>
  <si>
    <t>MATERIAL PARA INFORMACIÓN</t>
  </si>
  <si>
    <t>2100-21601</t>
  </si>
  <si>
    <t>MATERIAL DE LIMPIEZA</t>
  </si>
  <si>
    <t>2100-21701</t>
  </si>
  <si>
    <t>MATERIALES EDUCATIVOS</t>
  </si>
  <si>
    <t>2100-21801</t>
  </si>
  <si>
    <t>PLACAS, ENGOMADOS, CALCOMANIAS Y HOLOGRAMAS</t>
  </si>
  <si>
    <t>2200-22101</t>
  </si>
  <si>
    <t>PRODUCTOS ALIMENTICIOS PARA EL PERSONAL EN LAS INS</t>
  </si>
  <si>
    <t>2200-22106</t>
  </si>
  <si>
    <t>ADQUISICION DE AGUA POTABLE</t>
  </si>
  <si>
    <t>2400-24201</t>
  </si>
  <si>
    <t>CEMENTO Y PRODUCTOS DE CONCRETO</t>
  </si>
  <si>
    <t>2400-24501</t>
  </si>
  <si>
    <t>VIDRIO Y PRODUCTO DE VIDRIO</t>
  </si>
  <si>
    <t>2400-24601</t>
  </si>
  <si>
    <t>MATERIAL ELECTRICO Y ELECTRONICO</t>
  </si>
  <si>
    <t>2400-24701</t>
  </si>
  <si>
    <t>ARTICULOS METALICOS PARA LA CONSTRUCCION</t>
  </si>
  <si>
    <t>2400-24801</t>
  </si>
  <si>
    <t>MATERIALES COMPLEMENTARIOS</t>
  </si>
  <si>
    <t>2400-24901</t>
  </si>
  <si>
    <t>OTROS MATERIALES Y ART DE CONSTRUCCION Y REPARACIO</t>
  </si>
  <si>
    <t>2500-25201</t>
  </si>
  <si>
    <t>FERTILIZANTES, PESTICIDAS Y OTROS AGROQUIMICOS</t>
  </si>
  <si>
    <t>2500-25301</t>
  </si>
  <si>
    <t>MEDICINAS Y PRODUCTOS FARMACEUTICOS</t>
  </si>
  <si>
    <t>2500-25601</t>
  </si>
  <si>
    <t>FIBRAS SINTENTICAS, HULES, PLASTICOS</t>
  </si>
  <si>
    <t>2600-26101</t>
  </si>
  <si>
    <t>COMBUSTIBLES</t>
  </si>
  <si>
    <t>2600-26102</t>
  </si>
  <si>
    <t>LUBRICANTES Y ADITIVOS</t>
  </si>
  <si>
    <t>2900-29101</t>
  </si>
  <si>
    <t>HERRAMIENTAS MENORES</t>
  </si>
  <si>
    <t>2900-29201</t>
  </si>
  <si>
    <t>REFACCIONES Y ACCESORIOS MENORES DE EDIFICIOS</t>
  </si>
  <si>
    <t>2900-29301</t>
  </si>
  <si>
    <t>REFACCIONES Y ACC. MENORES DE MOB. Y EQ. DE ADMO. ED</t>
  </si>
  <si>
    <t>2900-29401</t>
  </si>
  <si>
    <t>REFACCIONES Y ACCESORIOS MENORES DE EQ. COMPUTO</t>
  </si>
  <si>
    <t>2900-29601</t>
  </si>
  <si>
    <t>REFACCIONES Y ACCES MENORES DE EQUIP DE TRANSPORTE</t>
  </si>
  <si>
    <t>2900-29801</t>
  </si>
  <si>
    <t>REFACCIONES Y ACCES MENORES DE MAQUINARIA Y EQUIPO</t>
  </si>
  <si>
    <t>SERVICIOS GENERALES</t>
  </si>
  <si>
    <t>3100-31101</t>
  </si>
  <si>
    <t>ENERGIA ELECTRICA</t>
  </si>
  <si>
    <t>3100-31201</t>
  </si>
  <si>
    <t>GAS</t>
  </si>
  <si>
    <t>3100-31401</t>
  </si>
  <si>
    <t>TELEFONIA TRADICIONAL</t>
  </si>
  <si>
    <t>3100-31801</t>
  </si>
  <si>
    <t>SERVICIO POSTAL</t>
  </si>
  <si>
    <t>3200-32201</t>
  </si>
  <si>
    <t>ARRENDAMIENTO DE EDIFICIOS</t>
  </si>
  <si>
    <t>3200-32301</t>
  </si>
  <si>
    <t>ARRENDAMIENTO DE MUEBLES, MAQUINARIA Y EQUIPO</t>
  </si>
  <si>
    <t>3200-32701</t>
  </si>
  <si>
    <t>PATENTES, REGALIAS Y OTROS.</t>
  </si>
  <si>
    <t>3300-33101</t>
  </si>
  <si>
    <t>SERVICIOS LEGALES DE AUDITORIA, CONTABILIDAD</t>
  </si>
  <si>
    <t>3200-33302</t>
  </si>
  <si>
    <t>SERVICIOS DE CONSULTORIAS</t>
  </si>
  <si>
    <t>3300-33401</t>
  </si>
  <si>
    <t>SERVICIOS DE CAPACITACION</t>
  </si>
  <si>
    <t>3300-33801</t>
  </si>
  <si>
    <t>SERVICIO DE VIGILANCIA</t>
  </si>
  <si>
    <t>3300-33603</t>
  </si>
  <si>
    <t>IMPRESIONES Y PUBLICACIONES OFICIALES</t>
  </si>
  <si>
    <t>3400-34101</t>
  </si>
  <si>
    <t>SERVICIOS FINANCIEROS Y BANCARIOS</t>
  </si>
  <si>
    <t>3400-34501</t>
  </si>
  <si>
    <t>SEGUROS DE BIENES PATRIMONIALES</t>
  </si>
  <si>
    <t>3400-34701</t>
  </si>
  <si>
    <t>FLETES Y MANIOBRAS</t>
  </si>
  <si>
    <t>3500-35101</t>
  </si>
  <si>
    <t>MANTENIMIENTO Y CONSERVACION DE INMUEBLES</t>
  </si>
  <si>
    <t>3500-35201</t>
  </si>
  <si>
    <t>MANTENIMIENTO Y CONSERVACION DE MOBILIARIO Y EQ.</t>
  </si>
  <si>
    <t>3500-35301</t>
  </si>
  <si>
    <t>INSTALACIONES</t>
  </si>
  <si>
    <t>3500-35501</t>
  </si>
  <si>
    <t>MANTENIMIENTO Y CONSERVACION DE EQ. DE TRANSPORTE</t>
  </si>
  <si>
    <t>3500-35701</t>
  </si>
  <si>
    <t>MANTENIMIENTO Y CONSERVACION DE MAQUINARIA Y EQUIPO</t>
  </si>
  <si>
    <t>3500-35801</t>
  </si>
  <si>
    <t>SERVICIOS DE LIMPIEZA Y MANEJO DE DESECHOS</t>
  </si>
  <si>
    <t>3500-35901</t>
  </si>
  <si>
    <t>SERVICIOS DE JARDINERIA Y FUMIGACION</t>
  </si>
  <si>
    <t>3600-36201</t>
  </si>
  <si>
    <t>DIFUSION POR RADIO, TV Y OTROS P/PROMOVER SERVICIO</t>
  </si>
  <si>
    <t>3700-37101</t>
  </si>
  <si>
    <t>PASAJES AEREOS</t>
  </si>
  <si>
    <t>3700-37201</t>
  </si>
  <si>
    <t>PASAJES TERRESTRES</t>
  </si>
  <si>
    <t>3700-37501</t>
  </si>
  <si>
    <t>VIATICOS EN EL PAIS</t>
  </si>
  <si>
    <t>3700-37502</t>
  </si>
  <si>
    <t>GASTOS DE CAMINO</t>
  </si>
  <si>
    <t>3700-37901</t>
  </si>
  <si>
    <t>CUOTAS</t>
  </si>
  <si>
    <t>3800-38101</t>
  </si>
  <si>
    <t>GASTOS CEREMONIALES</t>
  </si>
  <si>
    <t>3800-38201</t>
  </si>
  <si>
    <t>GASTOS DE ORDEN SOCIAL Y CULTURAL</t>
  </si>
  <si>
    <t>3800-38301</t>
  </si>
  <si>
    <t>CONGRESOS Y CONVENCIONES</t>
  </si>
  <si>
    <t>3900-39201</t>
  </si>
  <si>
    <t>IMPUESTOS Y DERECHOS</t>
  </si>
  <si>
    <t>PROYECTO DE PRESUPUESTO 2018</t>
  </si>
  <si>
    <t>PRESUPUESTO ANUAL</t>
  </si>
  <si>
    <t>SERVICIOS PERSONALES</t>
  </si>
  <si>
    <t>1100-11301</t>
  </si>
  <si>
    <t>SUELDOS</t>
  </si>
  <si>
    <t>1300-13201</t>
  </si>
  <si>
    <t xml:space="preserve">PRIMAS DE VACACIONES Y DOMINICAL </t>
  </si>
  <si>
    <t>1300-13202</t>
  </si>
  <si>
    <t xml:space="preserve"> AGUINALDO O GRATIFICACIÓN DE FIN DE AÑO</t>
  </si>
  <si>
    <t xml:space="preserve">COMPENSACIÓN POR AJUSTE DE CALENDARIO </t>
  </si>
  <si>
    <t>1400-14106</t>
  </si>
  <si>
    <t xml:space="preserve">OTRAS PRESTACIONES DE SEGURIDAD SOCIAL </t>
  </si>
  <si>
    <t>1400-14301</t>
  </si>
  <si>
    <t xml:space="preserve">APORTACIONES AL SISTEMA DE AHORRO PARA EL RETIRO </t>
  </si>
  <si>
    <t xml:space="preserve">GRAN TOTAL </t>
  </si>
  <si>
    <t>1300-13101</t>
  </si>
  <si>
    <t>PRIMAS POR AÑOS DE SERVICIOS EFECTIVOS</t>
  </si>
  <si>
    <t>1400-14103</t>
  </si>
  <si>
    <t>1400-14105</t>
  </si>
  <si>
    <t>APORTACIONES AL SEGURO DE CESANTIA DE EDAD</t>
  </si>
  <si>
    <t>APORTACIONES POR SEGURO DE RETIRO AL ISSSTES</t>
  </si>
  <si>
    <t>1400-14201</t>
  </si>
  <si>
    <t>APORTACIONES AL FOVISSSTE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</si>
</sst>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&quot;$&quot;* #,##0.00_-;\-&quot;$&quot;* #,##0.00_-;_-&quot;$&quot;* &quot;-&quot;??_-;_-@_-"/>
    <numFmt numFmtId="166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Trebuchet MS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0" fillId="0" borderId="0">
      <alignment vertical="top"/>
    </xf>
    <xf numFmtId="166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0" fillId="0" borderId="0" xfId="0" applyAlignme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 vertical="center"/>
    </xf>
    <xf numFmtId="0" fontId="6" fillId="2" borderId="2" xfId="2" applyFont="1" applyFill="1" applyBorder="1" applyAlignment="1">
      <alignment horizontal="center" vertical="top"/>
    </xf>
    <xf numFmtId="0" fontId="6" fillId="2" borderId="2" xfId="2" applyFont="1" applyFill="1" applyBorder="1" applyAlignment="1">
      <alignment horizontal="left" vertical="top"/>
    </xf>
    <xf numFmtId="4" fontId="7" fillId="2" borderId="2" xfId="2" applyNumberFormat="1" applyFont="1" applyFill="1" applyBorder="1" applyAlignment="1"/>
    <xf numFmtId="4" fontId="9" fillId="0" borderId="0" xfId="1" applyNumberFormat="1" applyFont="1" applyAlignment="1"/>
    <xf numFmtId="4" fontId="0" fillId="0" borderId="0" xfId="0" applyNumberFormat="1" applyAlignment="1"/>
    <xf numFmtId="0" fontId="9" fillId="0" borderId="0" xfId="1" applyFont="1" applyAlignment="1"/>
    <xf numFmtId="4" fontId="8" fillId="2" borderId="2" xfId="1" applyNumberFormat="1" applyFont="1" applyFill="1" applyBorder="1" applyAlignment="1">
      <alignment horizontal="left" vertical="center"/>
    </xf>
    <xf numFmtId="4" fontId="7" fillId="0" borderId="1" xfId="2" applyNumberFormat="1" applyFont="1" applyFill="1" applyBorder="1" applyAlignment="1"/>
    <xf numFmtId="4" fontId="7" fillId="0" borderId="2" xfId="2" applyNumberFormat="1" applyFont="1" applyFill="1" applyBorder="1" applyAlignment="1"/>
    <xf numFmtId="4" fontId="1" fillId="0" borderId="0" xfId="1" applyNumberFormat="1" applyFont="1" applyAlignment="1">
      <alignment vertical="center"/>
    </xf>
    <xf numFmtId="0" fontId="8" fillId="2" borderId="2" xfId="2" applyFont="1" applyFill="1" applyBorder="1" applyAlignment="1">
      <alignment horizontal="center" vertical="top"/>
    </xf>
    <xf numFmtId="0" fontId="8" fillId="2" borderId="2" xfId="2" applyFont="1" applyFill="1" applyBorder="1" applyAlignment="1">
      <alignment horizontal="left" vertical="top"/>
    </xf>
    <xf numFmtId="165" fontId="0" fillId="0" borderId="0" xfId="0" applyNumberFormat="1" applyAlignment="1"/>
    <xf numFmtId="0" fontId="3" fillId="0" borderId="0" xfId="1" applyFont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1" applyFont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0" fontId="4" fillId="3" borderId="2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 wrapText="1"/>
    </xf>
    <xf numFmtId="4" fontId="7" fillId="3" borderId="2" xfId="2" applyNumberFormat="1" applyFont="1" applyFill="1" applyBorder="1" applyAlignment="1"/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4" fontId="7" fillId="3" borderId="1" xfId="2" applyNumberFormat="1" applyFont="1" applyFill="1" applyBorder="1" applyAlignment="1"/>
    <xf numFmtId="1" fontId="11" fillId="3" borderId="2" xfId="4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right" vertical="center" wrapText="1"/>
    </xf>
    <xf numFmtId="165" fontId="7" fillId="3" borderId="2" xfId="3" applyFont="1" applyFill="1" applyBorder="1"/>
  </cellXfs>
  <cellStyles count="6">
    <cellStyle name="Millares 2" xfId="5"/>
    <cellStyle name="Moneda 2" xfId="3"/>
    <cellStyle name="Normal" xfId="0" builtinId="0"/>
    <cellStyle name="Normal 2" xfId="1"/>
    <cellStyle name="Normal 2 2" xfId="2"/>
    <cellStyle name="Normal_Hoja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133350</xdr:rowOff>
    </xdr:from>
    <xdr:to>
      <xdr:col>2</xdr:col>
      <xdr:colOff>552450</xdr:colOff>
      <xdr:row>4</xdr:row>
      <xdr:rowOff>161925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133350"/>
          <a:ext cx="14859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7"/>
  <sheetViews>
    <sheetView tabSelected="1" workbookViewId="0">
      <selection activeCell="G67" sqref="G67:G70"/>
    </sheetView>
  </sheetViews>
  <sheetFormatPr baseColWidth="10" defaultRowHeight="15" x14ac:dyDescent="0.25"/>
  <cols>
    <col min="1" max="1" width="11.42578125" style="5"/>
    <col min="2" max="2" width="15.42578125" style="5" customWidth="1"/>
    <col min="3" max="3" width="61.42578125" style="5" customWidth="1"/>
    <col min="4" max="4" width="36.28515625" style="5" customWidth="1"/>
    <col min="5" max="6" width="11.42578125" style="5"/>
    <col min="7" max="7" width="12.7109375" style="5" bestFit="1" customWidth="1"/>
    <col min="8" max="8" width="11.42578125" style="5"/>
    <col min="9" max="9" width="12.42578125" style="5" bestFit="1" customWidth="1"/>
    <col min="10" max="16384" width="11.42578125" style="5"/>
  </cols>
  <sheetData>
    <row r="1" spans="2:5" x14ac:dyDescent="0.25">
      <c r="B1" s="1"/>
      <c r="C1" s="2"/>
      <c r="D1" s="3"/>
      <c r="E1" s="4"/>
    </row>
    <row r="2" spans="2:5" ht="15.75" x14ac:dyDescent="0.25">
      <c r="B2" s="25" t="s">
        <v>0</v>
      </c>
      <c r="C2" s="25"/>
      <c r="D2" s="25"/>
      <c r="E2" s="4"/>
    </row>
    <row r="3" spans="2:5" ht="15.75" x14ac:dyDescent="0.25">
      <c r="B3" s="23"/>
      <c r="C3" s="23"/>
      <c r="D3" s="23"/>
      <c r="E3" s="4"/>
    </row>
    <row r="4" spans="2:5" ht="15.75" x14ac:dyDescent="0.25">
      <c r="B4" s="25" t="s">
        <v>121</v>
      </c>
      <c r="C4" s="25"/>
      <c r="D4" s="25"/>
      <c r="E4" s="4"/>
    </row>
    <row r="5" spans="2:5" x14ac:dyDescent="0.25">
      <c r="B5" s="6"/>
      <c r="C5" s="2"/>
      <c r="D5" s="3"/>
      <c r="E5" s="4"/>
    </row>
    <row r="6" spans="2:5" ht="15.75" x14ac:dyDescent="0.25">
      <c r="B6" s="7"/>
      <c r="C6" s="8"/>
      <c r="D6" s="3"/>
      <c r="E6" s="4"/>
    </row>
    <row r="7" spans="2:5" x14ac:dyDescent="0.25">
      <c r="B7" s="30" t="s">
        <v>1</v>
      </c>
      <c r="C7" s="30" t="s">
        <v>2</v>
      </c>
      <c r="D7" s="31" t="s">
        <v>122</v>
      </c>
      <c r="E7" s="4"/>
    </row>
    <row r="8" spans="2:5" x14ac:dyDescent="0.25">
      <c r="B8" s="30"/>
      <c r="C8" s="30"/>
      <c r="D8" s="31"/>
      <c r="E8" s="9"/>
    </row>
    <row r="9" spans="2:5" x14ac:dyDescent="0.25">
      <c r="B9" s="32">
        <v>1000</v>
      </c>
      <c r="C9" s="33" t="s">
        <v>123</v>
      </c>
      <c r="D9" s="34">
        <f>SUM(D10:D19)</f>
        <v>17128594</v>
      </c>
      <c r="E9" s="9"/>
    </row>
    <row r="10" spans="2:5" x14ac:dyDescent="0.25">
      <c r="B10" s="10" t="s">
        <v>124</v>
      </c>
      <c r="C10" s="11" t="s">
        <v>125</v>
      </c>
      <c r="D10" s="12">
        <v>12630728.42</v>
      </c>
      <c r="E10" s="9"/>
    </row>
    <row r="11" spans="2:5" x14ac:dyDescent="0.25">
      <c r="B11" s="10" t="s">
        <v>136</v>
      </c>
      <c r="C11" s="11" t="s">
        <v>137</v>
      </c>
      <c r="D11" s="12">
        <v>25011.85</v>
      </c>
      <c r="E11" s="9"/>
    </row>
    <row r="12" spans="2:5" x14ac:dyDescent="0.25">
      <c r="B12" s="10" t="s">
        <v>126</v>
      </c>
      <c r="C12" s="11" t="s">
        <v>127</v>
      </c>
      <c r="D12" s="12">
        <v>502931.28</v>
      </c>
      <c r="E12" s="9"/>
    </row>
    <row r="13" spans="2:5" x14ac:dyDescent="0.25">
      <c r="B13" s="10" t="s">
        <v>128</v>
      </c>
      <c r="C13" s="11" t="s">
        <v>129</v>
      </c>
      <c r="D13" s="12">
        <v>1509042.85</v>
      </c>
      <c r="E13" s="9"/>
    </row>
    <row r="14" spans="2:5" x14ac:dyDescent="0.25">
      <c r="B14" s="10" t="s">
        <v>128</v>
      </c>
      <c r="C14" s="11" t="s">
        <v>130</v>
      </c>
      <c r="D14" s="12">
        <v>138660.56</v>
      </c>
      <c r="E14" s="9"/>
    </row>
    <row r="15" spans="2:5" x14ac:dyDescent="0.25">
      <c r="B15" s="10" t="s">
        <v>138</v>
      </c>
      <c r="C15" s="11" t="s">
        <v>141</v>
      </c>
      <c r="D15" s="12">
        <v>246395.41</v>
      </c>
      <c r="E15" s="9"/>
    </row>
    <row r="16" spans="2:5" x14ac:dyDescent="0.25">
      <c r="B16" s="10" t="s">
        <v>139</v>
      </c>
      <c r="C16" s="11" t="s">
        <v>140</v>
      </c>
      <c r="D16" s="12">
        <v>316530.27</v>
      </c>
      <c r="E16" s="9"/>
    </row>
    <row r="17" spans="2:8" x14ac:dyDescent="0.25">
      <c r="B17" s="10" t="s">
        <v>131</v>
      </c>
      <c r="C17" s="11" t="s">
        <v>132</v>
      </c>
      <c r="D17" s="12">
        <v>993954.88</v>
      </c>
      <c r="E17" s="9"/>
    </row>
    <row r="18" spans="2:8" x14ac:dyDescent="0.25">
      <c r="B18" s="10" t="s">
        <v>142</v>
      </c>
      <c r="C18" s="11" t="s">
        <v>143</v>
      </c>
      <c r="D18" s="12">
        <v>498472.86</v>
      </c>
      <c r="E18" s="9"/>
    </row>
    <row r="19" spans="2:8" x14ac:dyDescent="0.25">
      <c r="B19" s="10" t="s">
        <v>133</v>
      </c>
      <c r="C19" s="11" t="s">
        <v>134</v>
      </c>
      <c r="D19" s="12">
        <v>266865.62</v>
      </c>
      <c r="E19" s="9"/>
    </row>
    <row r="20" spans="2:8" x14ac:dyDescent="0.25">
      <c r="B20" s="27">
        <v>2000</v>
      </c>
      <c r="C20" s="28" t="s">
        <v>3</v>
      </c>
      <c r="D20" s="29">
        <f>SUM(D21:D46)</f>
        <v>987972.0006899999</v>
      </c>
      <c r="E20" s="4"/>
    </row>
    <row r="21" spans="2:8" ht="15.75" x14ac:dyDescent="0.3">
      <c r="B21" s="10" t="s">
        <v>4</v>
      </c>
      <c r="C21" s="11" t="s">
        <v>5</v>
      </c>
      <c r="D21" s="12">
        <v>116379.60599999999</v>
      </c>
      <c r="E21" s="13"/>
      <c r="F21" s="14"/>
      <c r="G21" s="14"/>
      <c r="H21" s="14"/>
    </row>
    <row r="22" spans="2:8" ht="15.75" x14ac:dyDescent="0.3">
      <c r="B22" s="10" t="s">
        <v>6</v>
      </c>
      <c r="C22" s="11" t="s">
        <v>7</v>
      </c>
      <c r="D22" s="12">
        <v>34765</v>
      </c>
      <c r="E22" s="13"/>
      <c r="F22" s="14"/>
      <c r="G22" s="14"/>
      <c r="H22" s="14"/>
    </row>
    <row r="23" spans="2:8" ht="15.75" x14ac:dyDescent="0.3">
      <c r="B23" s="10" t="s">
        <v>8</v>
      </c>
      <c r="C23" s="11" t="s">
        <v>9</v>
      </c>
      <c r="D23" s="12">
        <v>21500</v>
      </c>
      <c r="E23" s="13"/>
      <c r="F23" s="14"/>
      <c r="G23" s="14"/>
    </row>
    <row r="24" spans="2:8" ht="15.75" x14ac:dyDescent="0.3">
      <c r="B24" s="10" t="s">
        <v>10</v>
      </c>
      <c r="C24" s="11" t="s">
        <v>11</v>
      </c>
      <c r="D24" s="12">
        <v>24200</v>
      </c>
      <c r="E24" s="13"/>
      <c r="F24" s="14"/>
      <c r="G24" s="14"/>
    </row>
    <row r="25" spans="2:8" ht="15.75" x14ac:dyDescent="0.3">
      <c r="B25" s="10" t="s">
        <v>12</v>
      </c>
      <c r="C25" s="11" t="s">
        <v>13</v>
      </c>
      <c r="D25" s="12">
        <v>115881.12</v>
      </c>
      <c r="E25" s="13"/>
      <c r="F25" s="14"/>
      <c r="G25" s="14"/>
    </row>
    <row r="26" spans="2:8" ht="15.75" x14ac:dyDescent="0.3">
      <c r="B26" s="10" t="s">
        <v>14</v>
      </c>
      <c r="C26" s="11" t="s">
        <v>15</v>
      </c>
      <c r="D26" s="12">
        <v>13000</v>
      </c>
      <c r="E26" s="13"/>
      <c r="F26" s="14"/>
      <c r="G26" s="14"/>
    </row>
    <row r="27" spans="2:8" ht="15.75" x14ac:dyDescent="0.3">
      <c r="B27" s="10" t="s">
        <v>16</v>
      </c>
      <c r="C27" s="11" t="s">
        <v>17</v>
      </c>
      <c r="D27" s="12">
        <v>10400</v>
      </c>
      <c r="E27" s="13"/>
      <c r="F27" s="14"/>
      <c r="G27" s="14"/>
    </row>
    <row r="28" spans="2:8" ht="15.75" x14ac:dyDescent="0.3">
      <c r="B28" s="10" t="s">
        <v>18</v>
      </c>
      <c r="C28" s="11" t="s">
        <v>19</v>
      </c>
      <c r="D28" s="12">
        <v>45846</v>
      </c>
      <c r="E28" s="13"/>
      <c r="F28" s="14"/>
      <c r="G28" s="14"/>
    </row>
    <row r="29" spans="2:8" ht="15.75" x14ac:dyDescent="0.3">
      <c r="B29" s="10" t="s">
        <v>20</v>
      </c>
      <c r="C29" s="11" t="s">
        <v>21</v>
      </c>
      <c r="D29" s="12">
        <v>22600</v>
      </c>
      <c r="E29" s="15"/>
      <c r="F29" s="14"/>
      <c r="G29" s="14"/>
    </row>
    <row r="30" spans="2:8" ht="15.75" x14ac:dyDescent="0.3">
      <c r="B30" s="10" t="s">
        <v>22</v>
      </c>
      <c r="C30" s="11" t="s">
        <v>23</v>
      </c>
      <c r="D30" s="12">
        <v>4137.93</v>
      </c>
      <c r="E30" s="15"/>
      <c r="F30" s="14"/>
      <c r="G30" s="14"/>
    </row>
    <row r="31" spans="2:8" ht="15.75" x14ac:dyDescent="0.3">
      <c r="B31" s="10" t="s">
        <v>24</v>
      </c>
      <c r="C31" s="11" t="s">
        <v>25</v>
      </c>
      <c r="D31" s="12">
        <v>7200</v>
      </c>
      <c r="E31" s="15"/>
      <c r="F31" s="14"/>
      <c r="G31" s="14"/>
    </row>
    <row r="32" spans="2:8" ht="15.75" x14ac:dyDescent="0.3">
      <c r="B32" s="10" t="s">
        <v>26</v>
      </c>
      <c r="C32" s="11" t="s">
        <v>27</v>
      </c>
      <c r="D32" s="12">
        <v>24160</v>
      </c>
      <c r="E32" s="15"/>
      <c r="F32" s="14"/>
      <c r="G32" s="14"/>
    </row>
    <row r="33" spans="2:7" ht="15.75" x14ac:dyDescent="0.3">
      <c r="B33" s="10" t="s">
        <v>28</v>
      </c>
      <c r="C33" s="11" t="s">
        <v>29</v>
      </c>
      <c r="D33" s="12">
        <v>1600</v>
      </c>
      <c r="E33" s="15"/>
      <c r="F33" s="14"/>
      <c r="G33" s="14"/>
    </row>
    <row r="34" spans="2:7" ht="15.75" x14ac:dyDescent="0.3">
      <c r="B34" s="10" t="s">
        <v>30</v>
      </c>
      <c r="C34" s="11" t="s">
        <v>31</v>
      </c>
      <c r="D34" s="12">
        <v>5100</v>
      </c>
      <c r="E34" s="15"/>
      <c r="F34" s="14"/>
      <c r="G34" s="14"/>
    </row>
    <row r="35" spans="2:7" ht="15.75" x14ac:dyDescent="0.3">
      <c r="B35" s="10" t="s">
        <v>32</v>
      </c>
      <c r="C35" s="11" t="s">
        <v>33</v>
      </c>
      <c r="D35" s="12">
        <v>31734</v>
      </c>
      <c r="E35" s="15"/>
      <c r="F35" s="14"/>
      <c r="G35" s="14"/>
    </row>
    <row r="36" spans="2:7" ht="15.75" x14ac:dyDescent="0.3">
      <c r="B36" s="10" t="s">
        <v>34</v>
      </c>
      <c r="C36" s="11" t="s">
        <v>35</v>
      </c>
      <c r="D36" s="12">
        <v>2000</v>
      </c>
      <c r="E36" s="15"/>
      <c r="F36" s="14"/>
      <c r="G36" s="14"/>
    </row>
    <row r="37" spans="2:7" ht="15.75" x14ac:dyDescent="0.3">
      <c r="B37" s="10" t="s">
        <v>36</v>
      </c>
      <c r="C37" s="11" t="s">
        <v>37</v>
      </c>
      <c r="D37" s="12">
        <v>9650</v>
      </c>
      <c r="E37" s="15"/>
      <c r="F37" s="14"/>
      <c r="G37" s="14"/>
    </row>
    <row r="38" spans="2:7" ht="15.75" x14ac:dyDescent="0.3">
      <c r="B38" s="10" t="s">
        <v>38</v>
      </c>
      <c r="C38" s="11" t="s">
        <v>39</v>
      </c>
      <c r="D38" s="12">
        <v>1585</v>
      </c>
      <c r="E38" s="15"/>
      <c r="F38" s="14"/>
      <c r="G38" s="14"/>
    </row>
    <row r="39" spans="2:7" ht="15.75" x14ac:dyDescent="0.3">
      <c r="B39" s="10" t="s">
        <v>40</v>
      </c>
      <c r="C39" s="11" t="s">
        <v>41</v>
      </c>
      <c r="D39" s="12">
        <v>347268.67869000003</v>
      </c>
      <c r="E39" s="15"/>
      <c r="F39" s="14"/>
      <c r="G39" s="14"/>
    </row>
    <row r="40" spans="2:7" ht="15.75" x14ac:dyDescent="0.3">
      <c r="B40" s="10" t="s">
        <v>42</v>
      </c>
      <c r="C40" s="11" t="s">
        <v>43</v>
      </c>
      <c r="D40" s="12">
        <v>16920</v>
      </c>
      <c r="E40" s="15"/>
      <c r="F40" s="14"/>
      <c r="G40" s="14"/>
    </row>
    <row r="41" spans="2:7" ht="15.75" x14ac:dyDescent="0.3">
      <c r="B41" s="10" t="s">
        <v>44</v>
      </c>
      <c r="C41" s="11" t="s">
        <v>45</v>
      </c>
      <c r="D41" s="12">
        <v>5320</v>
      </c>
      <c r="E41" s="15"/>
      <c r="F41" s="14"/>
      <c r="G41" s="14"/>
    </row>
    <row r="42" spans="2:7" ht="15.75" x14ac:dyDescent="0.3">
      <c r="B42" s="10" t="s">
        <v>46</v>
      </c>
      <c r="C42" s="11" t="s">
        <v>47</v>
      </c>
      <c r="D42" s="12">
        <v>19925</v>
      </c>
      <c r="E42" s="15"/>
      <c r="F42" s="14"/>
      <c r="G42" s="14"/>
    </row>
    <row r="43" spans="2:7" ht="15.75" x14ac:dyDescent="0.3">
      <c r="B43" s="10" t="s">
        <v>48</v>
      </c>
      <c r="C43" s="11" t="s">
        <v>49</v>
      </c>
      <c r="D43" s="12">
        <v>250</v>
      </c>
      <c r="E43" s="15"/>
      <c r="F43" s="14"/>
      <c r="G43" s="14"/>
    </row>
    <row r="44" spans="2:7" ht="15.75" x14ac:dyDescent="0.3">
      <c r="B44" s="10" t="s">
        <v>50</v>
      </c>
      <c r="C44" s="11" t="s">
        <v>51</v>
      </c>
      <c r="D44" s="12">
        <v>38579.665999999997</v>
      </c>
      <c r="E44" s="15"/>
      <c r="F44" s="14"/>
      <c r="G44" s="14"/>
    </row>
    <row r="45" spans="2:7" ht="15.75" x14ac:dyDescent="0.3">
      <c r="B45" s="10" t="s">
        <v>52</v>
      </c>
      <c r="C45" s="16" t="s">
        <v>53</v>
      </c>
      <c r="D45" s="12">
        <v>57970</v>
      </c>
      <c r="E45" s="15"/>
      <c r="F45" s="14"/>
      <c r="G45" s="14"/>
    </row>
    <row r="46" spans="2:7" ht="15.75" x14ac:dyDescent="0.3">
      <c r="B46" s="10" t="s">
        <v>54</v>
      </c>
      <c r="C46" s="16" t="s">
        <v>55</v>
      </c>
      <c r="D46" s="12">
        <v>10000</v>
      </c>
      <c r="E46" s="15"/>
      <c r="F46" s="14"/>
      <c r="G46" s="14"/>
    </row>
    <row r="47" spans="2:7" x14ac:dyDescent="0.25">
      <c r="B47" s="27">
        <v>3000</v>
      </c>
      <c r="C47" s="28" t="s">
        <v>56</v>
      </c>
      <c r="D47" s="34">
        <f>SUM(D48:D79)</f>
        <v>2383700.9980000001</v>
      </c>
      <c r="E47" s="4"/>
      <c r="F47" s="14"/>
      <c r="G47" s="14"/>
    </row>
    <row r="48" spans="2:7" x14ac:dyDescent="0.25">
      <c r="B48" s="10" t="s">
        <v>57</v>
      </c>
      <c r="C48" s="11" t="s">
        <v>58</v>
      </c>
      <c r="D48" s="17">
        <v>670708.99800000002</v>
      </c>
      <c r="E48" s="4"/>
      <c r="F48" s="14"/>
      <c r="G48" s="14"/>
    </row>
    <row r="49" spans="2:7" x14ac:dyDescent="0.25">
      <c r="B49" s="10" t="s">
        <v>59</v>
      </c>
      <c r="C49" s="11" t="s">
        <v>60</v>
      </c>
      <c r="D49" s="17">
        <v>29760</v>
      </c>
      <c r="E49" s="4"/>
      <c r="F49" s="14"/>
      <c r="G49" s="14"/>
    </row>
    <row r="50" spans="2:7" x14ac:dyDescent="0.25">
      <c r="B50" s="10" t="s">
        <v>61</v>
      </c>
      <c r="C50" s="11" t="s">
        <v>62</v>
      </c>
      <c r="D50" s="18">
        <v>204000</v>
      </c>
      <c r="E50" s="4"/>
      <c r="F50" s="14"/>
      <c r="G50" s="14"/>
    </row>
    <row r="51" spans="2:7" x14ac:dyDescent="0.25">
      <c r="B51" s="10" t="s">
        <v>63</v>
      </c>
      <c r="C51" s="11" t="s">
        <v>64</v>
      </c>
      <c r="D51" s="18">
        <v>10700</v>
      </c>
      <c r="E51" s="4"/>
      <c r="F51" s="14"/>
      <c r="G51" s="14"/>
    </row>
    <row r="52" spans="2:7" x14ac:dyDescent="0.25">
      <c r="B52" s="10" t="s">
        <v>65</v>
      </c>
      <c r="C52" s="11" t="s">
        <v>66</v>
      </c>
      <c r="D52" s="18">
        <v>24000</v>
      </c>
      <c r="E52" s="4"/>
      <c r="F52" s="14"/>
      <c r="G52" s="14"/>
    </row>
    <row r="53" spans="2:7" x14ac:dyDescent="0.25">
      <c r="B53" s="10" t="s">
        <v>67</v>
      </c>
      <c r="C53" s="11" t="s">
        <v>68</v>
      </c>
      <c r="D53" s="18">
        <v>72000</v>
      </c>
      <c r="E53" s="4"/>
      <c r="F53" s="14"/>
      <c r="G53" s="14"/>
    </row>
    <row r="54" spans="2:7" x14ac:dyDescent="0.25">
      <c r="B54" s="10" t="s">
        <v>69</v>
      </c>
      <c r="C54" s="11" t="s">
        <v>70</v>
      </c>
      <c r="D54" s="18">
        <v>86000</v>
      </c>
      <c r="E54" s="4"/>
      <c r="F54" s="14"/>
      <c r="G54" s="14"/>
    </row>
    <row r="55" spans="2:7" x14ac:dyDescent="0.25">
      <c r="B55" s="10" t="s">
        <v>71</v>
      </c>
      <c r="C55" s="11" t="s">
        <v>72</v>
      </c>
      <c r="D55" s="18">
        <v>70000</v>
      </c>
      <c r="E55" s="4"/>
      <c r="F55" s="14"/>
      <c r="G55" s="14"/>
    </row>
    <row r="56" spans="2:7" x14ac:dyDescent="0.25">
      <c r="B56" s="10" t="s">
        <v>73</v>
      </c>
      <c r="C56" s="11" t="s">
        <v>74</v>
      </c>
      <c r="D56" s="18">
        <v>100000</v>
      </c>
      <c r="E56" s="4"/>
      <c r="F56" s="14"/>
      <c r="G56" s="14"/>
    </row>
    <row r="57" spans="2:7" x14ac:dyDescent="0.25">
      <c r="B57" s="10" t="s">
        <v>75</v>
      </c>
      <c r="C57" s="11" t="s">
        <v>76</v>
      </c>
      <c r="D57" s="18">
        <v>57500</v>
      </c>
      <c r="E57" s="19"/>
      <c r="F57" s="14"/>
      <c r="G57" s="14"/>
    </row>
    <row r="58" spans="2:7" x14ac:dyDescent="0.25">
      <c r="B58" s="10" t="s">
        <v>77</v>
      </c>
      <c r="C58" s="11" t="s">
        <v>78</v>
      </c>
      <c r="D58" s="18">
        <v>122000</v>
      </c>
      <c r="E58" s="19"/>
      <c r="F58" s="14"/>
      <c r="G58" s="14"/>
    </row>
    <row r="59" spans="2:7" x14ac:dyDescent="0.25">
      <c r="B59" s="10" t="s">
        <v>79</v>
      </c>
      <c r="C59" s="11" t="s">
        <v>80</v>
      </c>
      <c r="D59" s="18">
        <v>58225</v>
      </c>
      <c r="E59" s="19"/>
      <c r="F59" s="14"/>
      <c r="G59" s="14"/>
    </row>
    <row r="60" spans="2:7" x14ac:dyDescent="0.25">
      <c r="B60" s="10" t="s">
        <v>81</v>
      </c>
      <c r="C60" s="11" t="s">
        <v>82</v>
      </c>
      <c r="D60" s="18">
        <v>14400</v>
      </c>
      <c r="E60" s="4"/>
      <c r="F60" s="14"/>
      <c r="G60" s="14"/>
    </row>
    <row r="61" spans="2:7" x14ac:dyDescent="0.25">
      <c r="B61" s="20" t="s">
        <v>83</v>
      </c>
      <c r="C61" s="21" t="s">
        <v>84</v>
      </c>
      <c r="D61" s="18">
        <v>70000</v>
      </c>
      <c r="E61" s="4"/>
      <c r="F61" s="14"/>
      <c r="G61" s="14"/>
    </row>
    <row r="62" spans="2:7" x14ac:dyDescent="0.25">
      <c r="B62" s="10" t="s">
        <v>85</v>
      </c>
      <c r="C62" s="11" t="s">
        <v>86</v>
      </c>
      <c r="D62" s="18">
        <v>10000</v>
      </c>
      <c r="E62" s="4"/>
      <c r="F62" s="14"/>
      <c r="G62" s="14"/>
    </row>
    <row r="63" spans="2:7" x14ac:dyDescent="0.25">
      <c r="B63" s="10" t="s">
        <v>87</v>
      </c>
      <c r="C63" s="11" t="s">
        <v>88</v>
      </c>
      <c r="D63" s="18">
        <v>18000</v>
      </c>
      <c r="E63" s="19"/>
      <c r="F63" s="14"/>
      <c r="G63" s="14"/>
    </row>
    <row r="64" spans="2:7" x14ac:dyDescent="0.25">
      <c r="B64" s="10" t="s">
        <v>89</v>
      </c>
      <c r="C64" s="11" t="s">
        <v>90</v>
      </c>
      <c r="D64" s="18">
        <v>3000</v>
      </c>
      <c r="E64" s="4"/>
      <c r="F64" s="14"/>
      <c r="G64" s="14"/>
    </row>
    <row r="65" spans="2:7" x14ac:dyDescent="0.25">
      <c r="B65" s="10" t="s">
        <v>91</v>
      </c>
      <c r="C65" s="11" t="s">
        <v>92</v>
      </c>
      <c r="D65" s="18">
        <v>8787</v>
      </c>
      <c r="E65" s="19"/>
      <c r="F65" s="14"/>
      <c r="G65" s="14"/>
    </row>
    <row r="66" spans="2:7" x14ac:dyDescent="0.25">
      <c r="B66" s="10" t="s">
        <v>93</v>
      </c>
      <c r="C66" s="11" t="s">
        <v>94</v>
      </c>
      <c r="D66" s="18">
        <v>27000</v>
      </c>
      <c r="E66" s="19"/>
      <c r="F66" s="14"/>
      <c r="G66" s="14"/>
    </row>
    <row r="67" spans="2:7" x14ac:dyDescent="0.25">
      <c r="B67" s="10" t="s">
        <v>95</v>
      </c>
      <c r="C67" s="11" t="s">
        <v>96</v>
      </c>
      <c r="D67" s="18">
        <v>24000</v>
      </c>
      <c r="E67" s="19"/>
      <c r="F67" s="14"/>
      <c r="G67" s="14"/>
    </row>
    <row r="68" spans="2:7" x14ac:dyDescent="0.25">
      <c r="B68" s="10" t="s">
        <v>97</v>
      </c>
      <c r="C68" s="11" t="s">
        <v>98</v>
      </c>
      <c r="D68" s="18">
        <v>20400</v>
      </c>
      <c r="E68" s="19"/>
      <c r="F68" s="14"/>
      <c r="G68" s="14"/>
    </row>
    <row r="69" spans="2:7" x14ac:dyDescent="0.25">
      <c r="B69" s="10" t="s">
        <v>99</v>
      </c>
      <c r="C69" s="11" t="s">
        <v>100</v>
      </c>
      <c r="D69" s="18">
        <v>61350</v>
      </c>
      <c r="E69" s="19"/>
      <c r="F69" s="14"/>
      <c r="G69" s="14"/>
    </row>
    <row r="70" spans="2:7" x14ac:dyDescent="0.25">
      <c r="B70" s="10" t="s">
        <v>101</v>
      </c>
      <c r="C70" s="11" t="s">
        <v>102</v>
      </c>
      <c r="D70" s="18">
        <v>14100</v>
      </c>
      <c r="E70" s="19"/>
      <c r="F70" s="14"/>
      <c r="G70" s="14"/>
    </row>
    <row r="71" spans="2:7" x14ac:dyDescent="0.25">
      <c r="B71" s="10" t="s">
        <v>103</v>
      </c>
      <c r="C71" s="11" t="s">
        <v>104</v>
      </c>
      <c r="D71" s="18">
        <v>82800</v>
      </c>
      <c r="E71" s="19"/>
      <c r="F71" s="14"/>
      <c r="G71" s="14"/>
    </row>
    <row r="72" spans="2:7" x14ac:dyDescent="0.25">
      <c r="B72" s="10" t="s">
        <v>105</v>
      </c>
      <c r="C72" s="11" t="s">
        <v>106</v>
      </c>
      <c r="D72" s="18">
        <v>9900</v>
      </c>
      <c r="E72" s="19"/>
      <c r="F72" s="14"/>
      <c r="G72" s="14"/>
    </row>
    <row r="73" spans="2:7" x14ac:dyDescent="0.25">
      <c r="B73" s="10" t="s">
        <v>107</v>
      </c>
      <c r="C73" s="11" t="s">
        <v>108</v>
      </c>
      <c r="D73" s="18">
        <v>306700</v>
      </c>
      <c r="E73" s="19"/>
      <c r="F73" s="14"/>
      <c r="G73" s="14"/>
    </row>
    <row r="74" spans="2:7" x14ac:dyDescent="0.25">
      <c r="B74" s="10" t="s">
        <v>109</v>
      </c>
      <c r="C74" s="11" t="s">
        <v>110</v>
      </c>
      <c r="D74" s="18">
        <v>46500</v>
      </c>
      <c r="E74" s="19"/>
      <c r="F74" s="14"/>
      <c r="G74" s="14"/>
    </row>
    <row r="75" spans="2:7" x14ac:dyDescent="0.25">
      <c r="B75" s="10" t="s">
        <v>111</v>
      </c>
      <c r="C75" s="11" t="s">
        <v>112</v>
      </c>
      <c r="D75" s="18">
        <v>31470</v>
      </c>
      <c r="E75" s="19"/>
      <c r="F75" s="14"/>
      <c r="G75" s="14"/>
    </row>
    <row r="76" spans="2:7" x14ac:dyDescent="0.25">
      <c r="B76" s="10" t="s">
        <v>113</v>
      </c>
      <c r="C76" s="11" t="s">
        <v>114</v>
      </c>
      <c r="D76" s="18">
        <v>24139.999999999978</v>
      </c>
      <c r="E76" s="19"/>
      <c r="F76" s="14"/>
      <c r="G76" s="14"/>
    </row>
    <row r="77" spans="2:7" x14ac:dyDescent="0.25">
      <c r="B77" s="10" t="s">
        <v>115</v>
      </c>
      <c r="C77" s="11" t="s">
        <v>116</v>
      </c>
      <c r="D77" s="18">
        <v>2200</v>
      </c>
      <c r="E77" s="19"/>
      <c r="F77" s="14"/>
      <c r="G77" s="14"/>
    </row>
    <row r="78" spans="2:7" x14ac:dyDescent="0.25">
      <c r="B78" s="10" t="s">
        <v>117</v>
      </c>
      <c r="C78" s="11" t="s">
        <v>118</v>
      </c>
      <c r="D78" s="18">
        <v>49000</v>
      </c>
      <c r="E78" s="19"/>
      <c r="F78" s="14"/>
      <c r="G78" s="14"/>
    </row>
    <row r="79" spans="2:7" x14ac:dyDescent="0.25">
      <c r="B79" s="10" t="s">
        <v>119</v>
      </c>
      <c r="C79" s="11" t="s">
        <v>120</v>
      </c>
      <c r="D79" s="18">
        <v>55060</v>
      </c>
      <c r="E79" s="19"/>
      <c r="F79" s="14"/>
      <c r="G79" s="14"/>
    </row>
    <row r="80" spans="2:7" x14ac:dyDescent="0.25">
      <c r="B80" s="35"/>
      <c r="C80" s="36" t="s">
        <v>135</v>
      </c>
      <c r="D80" s="37">
        <f>D9+D20+D47</f>
        <v>20500266.998689998</v>
      </c>
      <c r="E80" s="4"/>
      <c r="F80" s="14"/>
      <c r="G80" s="14"/>
    </row>
    <row r="82" spans="3:4" x14ac:dyDescent="0.25">
      <c r="D82" s="22"/>
    </row>
    <row r="85" spans="3:4" x14ac:dyDescent="0.25">
      <c r="C85" s="26"/>
      <c r="D85" s="26"/>
    </row>
    <row r="86" spans="3:4" x14ac:dyDescent="0.25">
      <c r="C86" s="24"/>
      <c r="D86" s="24"/>
    </row>
    <row r="87" spans="3:4" x14ac:dyDescent="0.25">
      <c r="C87" s="24"/>
      <c r="D87" s="24"/>
    </row>
  </sheetData>
  <mergeCells count="8">
    <mergeCell ref="B2:D2"/>
    <mergeCell ref="C86:D86"/>
    <mergeCell ref="C87:D87"/>
    <mergeCell ref="D7:D8"/>
    <mergeCell ref="B4:D4"/>
    <mergeCell ref="B7:B8"/>
    <mergeCell ref="C7:C8"/>
    <mergeCell ref="C85:D85"/>
  </mergeCells>
  <pageMargins left="0.7" right="0.7" top="0.75" bottom="0.75" header="0.3" footer="0.3"/>
  <pageSetup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</dc:creator>
  <cp:lastModifiedBy>LL</cp:lastModifiedBy>
  <cp:lastPrinted>2019-05-16T20:29:43Z</cp:lastPrinted>
  <dcterms:created xsi:type="dcterms:W3CDTF">2019-05-16T19:39:12Z</dcterms:created>
  <dcterms:modified xsi:type="dcterms:W3CDTF">2019-05-16T20:43:55Z</dcterms:modified>
</cp:coreProperties>
</file>