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010" windowHeight="6120" activeTab="1"/>
  </bookViews>
  <sheets>
    <sheet name="ENERO 06" sheetId="1" r:id="rId1"/>
    <sheet name="enero Modif." sheetId="2" r:id="rId2"/>
  </sheets>
  <definedNames/>
  <calcPr fullCalcOnLoad="1"/>
</workbook>
</file>

<file path=xl/sharedStrings.xml><?xml version="1.0" encoding="utf-8"?>
<sst xmlns="http://schemas.openxmlformats.org/spreadsheetml/2006/main" count="85" uniqueCount="42">
  <si>
    <t>ESTADO DE SITUACION FINANCIERA</t>
  </si>
  <si>
    <t>I S S S T E S O N</t>
  </si>
  <si>
    <t>ACTIVO</t>
  </si>
  <si>
    <t>ACTIVO CIRCULANTE</t>
  </si>
  <si>
    <t>Deudores Diversos</t>
  </si>
  <si>
    <t>ACTIVO FIJO</t>
  </si>
  <si>
    <t>PASIVO Y PATRIMONIO</t>
  </si>
  <si>
    <t>A CORTO PLAZO</t>
  </si>
  <si>
    <t>Sobre Giro Bancario</t>
  </si>
  <si>
    <t>Proveedores</t>
  </si>
  <si>
    <t>Acreedores Diversos</t>
  </si>
  <si>
    <t>Documentos por Pagar</t>
  </si>
  <si>
    <t>PATRIMONIO</t>
  </si>
  <si>
    <t>Patrimonio</t>
  </si>
  <si>
    <t>Deficit Acumulado</t>
  </si>
  <si>
    <t>SUMA PASIVO Y PATRIMONIO</t>
  </si>
  <si>
    <t>CUENTAS DE ORDEN</t>
  </si>
  <si>
    <t>Caja y Banco</t>
  </si>
  <si>
    <t>Inversiones</t>
  </si>
  <si>
    <t>CUENTAS POR COBRAR</t>
  </si>
  <si>
    <t>Cuotas y Aportaciones por Cobrar</t>
  </si>
  <si>
    <t>Créditos Corto Plazo</t>
  </si>
  <si>
    <t>TOTAL ACTIVO CIRCULANTE</t>
  </si>
  <si>
    <t>Inmuebles</t>
  </si>
  <si>
    <t>Equipo</t>
  </si>
  <si>
    <t>TOTAL ACTIVO FIJO</t>
  </si>
  <si>
    <t>Acreedores por Servicios Subrogados</t>
  </si>
  <si>
    <t>Acreedores por Seguro de Retiro</t>
  </si>
  <si>
    <t>TOTAL PASIVO</t>
  </si>
  <si>
    <t>Resultado del Periodo</t>
  </si>
  <si>
    <t>TOTAL PATRIMONIO</t>
  </si>
  <si>
    <t>OTROS ACTIVOS</t>
  </si>
  <si>
    <t>INVENTARIOS</t>
  </si>
  <si>
    <t>EFECTIVO E INVERSIONES TEMPORALES</t>
  </si>
  <si>
    <t>TOTAL DE ACTIVOS</t>
  </si>
  <si>
    <t xml:space="preserve">PASIVO </t>
  </si>
  <si>
    <t>Créditos Prendarios</t>
  </si>
  <si>
    <t>Créditos Hipotecarios</t>
  </si>
  <si>
    <t>Deudores por Servicio Médico</t>
  </si>
  <si>
    <t>Aportaciones para Préstamos</t>
  </si>
  <si>
    <t>Impuesto a  Favor</t>
  </si>
  <si>
    <t>AL 31 DE ENERO DE 2006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</si>
</sst>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8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0"/>
    </font>
    <font>
      <b/>
      <sz val="11"/>
      <name val="Tahoma"/>
      <family val="2"/>
    </font>
    <font>
      <b/>
      <u val="single"/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44" fontId="1" fillId="0" borderId="0" xfId="19" applyFont="1" applyAlignment="1">
      <alignment/>
    </xf>
    <xf numFmtId="44" fontId="2" fillId="0" borderId="1" xfId="19" applyFont="1" applyBorder="1" applyAlignment="1">
      <alignment/>
    </xf>
    <xf numFmtId="164" fontId="2" fillId="0" borderId="0" xfId="0" applyNumberFormat="1" applyFont="1" applyBorder="1" applyAlignment="1">
      <alignment/>
    </xf>
    <xf numFmtId="44" fontId="2" fillId="0" borderId="0" xfId="19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9525</xdr:rowOff>
    </xdr:from>
    <xdr:to>
      <xdr:col>5</xdr:col>
      <xdr:colOff>9525</xdr:colOff>
      <xdr:row>10</xdr:row>
      <xdr:rowOff>9525</xdr:rowOff>
    </xdr:to>
    <xdr:sp>
      <xdr:nvSpPr>
        <xdr:cNvPr id="1" name="Line 1"/>
        <xdr:cNvSpPr>
          <a:spLocks/>
        </xdr:cNvSpPr>
      </xdr:nvSpPr>
      <xdr:spPr>
        <a:xfrm>
          <a:off x="3048000" y="181927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5</xdr:col>
      <xdr:colOff>28575</xdr:colOff>
      <xdr:row>19</xdr:row>
      <xdr:rowOff>9525</xdr:rowOff>
    </xdr:to>
    <xdr:sp>
      <xdr:nvSpPr>
        <xdr:cNvPr id="2" name="Line 2"/>
        <xdr:cNvSpPr>
          <a:spLocks/>
        </xdr:cNvSpPr>
      </xdr:nvSpPr>
      <xdr:spPr>
        <a:xfrm>
          <a:off x="3057525" y="32766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5</xdr:col>
      <xdr:colOff>0</xdr:colOff>
      <xdr:row>43</xdr:row>
      <xdr:rowOff>9525</xdr:rowOff>
    </xdr:to>
    <xdr:sp>
      <xdr:nvSpPr>
        <xdr:cNvPr id="3" name="Line 3"/>
        <xdr:cNvSpPr>
          <a:spLocks/>
        </xdr:cNvSpPr>
      </xdr:nvSpPr>
      <xdr:spPr>
        <a:xfrm>
          <a:off x="3057525" y="725805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" name="Line 4"/>
        <xdr:cNvSpPr>
          <a:spLocks/>
        </xdr:cNvSpPr>
      </xdr:nvSpPr>
      <xdr:spPr>
        <a:xfrm>
          <a:off x="3057525" y="858202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5" name="Line 5"/>
        <xdr:cNvSpPr>
          <a:spLocks/>
        </xdr:cNvSpPr>
      </xdr:nvSpPr>
      <xdr:spPr>
        <a:xfrm>
          <a:off x="4162425" y="359092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5</xdr:col>
      <xdr:colOff>0</xdr:colOff>
      <xdr:row>27</xdr:row>
      <xdr:rowOff>9525</xdr:rowOff>
    </xdr:to>
    <xdr:sp>
      <xdr:nvSpPr>
        <xdr:cNvPr id="6" name="Line 6"/>
        <xdr:cNvSpPr>
          <a:spLocks/>
        </xdr:cNvSpPr>
      </xdr:nvSpPr>
      <xdr:spPr>
        <a:xfrm>
          <a:off x="3057525" y="459105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0</xdr:rowOff>
    </xdr:from>
    <xdr:to>
      <xdr:col>6</xdr:col>
      <xdr:colOff>9525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>
          <a:off x="4152900" y="522922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171450</xdr:rowOff>
    </xdr:from>
    <xdr:to>
      <xdr:col>6</xdr:col>
      <xdr:colOff>9525</xdr:colOff>
      <xdr:row>52</xdr:row>
      <xdr:rowOff>171450</xdr:rowOff>
    </xdr:to>
    <xdr:sp>
      <xdr:nvSpPr>
        <xdr:cNvPr id="8" name="Line 8"/>
        <xdr:cNvSpPr>
          <a:spLocks/>
        </xdr:cNvSpPr>
      </xdr:nvSpPr>
      <xdr:spPr>
        <a:xfrm>
          <a:off x="4152900" y="891540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9525</xdr:rowOff>
    </xdr:from>
    <xdr:to>
      <xdr:col>5</xdr:col>
      <xdr:colOff>9525</xdr:colOff>
      <xdr:row>10</xdr:row>
      <xdr:rowOff>9525</xdr:rowOff>
    </xdr:to>
    <xdr:sp>
      <xdr:nvSpPr>
        <xdr:cNvPr id="1" name="Line 1"/>
        <xdr:cNvSpPr>
          <a:spLocks/>
        </xdr:cNvSpPr>
      </xdr:nvSpPr>
      <xdr:spPr>
        <a:xfrm>
          <a:off x="3048000" y="181927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5</xdr:col>
      <xdr:colOff>28575</xdr:colOff>
      <xdr:row>19</xdr:row>
      <xdr:rowOff>9525</xdr:rowOff>
    </xdr:to>
    <xdr:sp>
      <xdr:nvSpPr>
        <xdr:cNvPr id="2" name="Line 2"/>
        <xdr:cNvSpPr>
          <a:spLocks/>
        </xdr:cNvSpPr>
      </xdr:nvSpPr>
      <xdr:spPr>
        <a:xfrm>
          <a:off x="3057525" y="32766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5</xdr:col>
      <xdr:colOff>0</xdr:colOff>
      <xdr:row>44</xdr:row>
      <xdr:rowOff>9525</xdr:rowOff>
    </xdr:to>
    <xdr:sp>
      <xdr:nvSpPr>
        <xdr:cNvPr id="3" name="Line 3"/>
        <xdr:cNvSpPr>
          <a:spLocks/>
        </xdr:cNvSpPr>
      </xdr:nvSpPr>
      <xdr:spPr>
        <a:xfrm>
          <a:off x="3057525" y="741997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" name="Line 4"/>
        <xdr:cNvSpPr>
          <a:spLocks/>
        </xdr:cNvSpPr>
      </xdr:nvSpPr>
      <xdr:spPr>
        <a:xfrm>
          <a:off x="3057525" y="874395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5" name="Line 5"/>
        <xdr:cNvSpPr>
          <a:spLocks/>
        </xdr:cNvSpPr>
      </xdr:nvSpPr>
      <xdr:spPr>
        <a:xfrm>
          <a:off x="4162425" y="359092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5</xdr:col>
      <xdr:colOff>0</xdr:colOff>
      <xdr:row>28</xdr:row>
      <xdr:rowOff>9525</xdr:rowOff>
    </xdr:to>
    <xdr:sp>
      <xdr:nvSpPr>
        <xdr:cNvPr id="6" name="Line 6"/>
        <xdr:cNvSpPr>
          <a:spLocks/>
        </xdr:cNvSpPr>
      </xdr:nvSpPr>
      <xdr:spPr>
        <a:xfrm>
          <a:off x="3057525" y="475297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6</xdr:col>
      <xdr:colOff>9525</xdr:colOff>
      <xdr:row>32</xdr:row>
      <xdr:rowOff>0</xdr:rowOff>
    </xdr:to>
    <xdr:sp>
      <xdr:nvSpPr>
        <xdr:cNvPr id="7" name="Line 7"/>
        <xdr:cNvSpPr>
          <a:spLocks/>
        </xdr:cNvSpPr>
      </xdr:nvSpPr>
      <xdr:spPr>
        <a:xfrm>
          <a:off x="4152900" y="539115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53</xdr:row>
      <xdr:rowOff>171450</xdr:rowOff>
    </xdr:from>
    <xdr:to>
      <xdr:col>6</xdr:col>
      <xdr:colOff>9525</xdr:colOff>
      <xdr:row>53</xdr:row>
      <xdr:rowOff>171450</xdr:rowOff>
    </xdr:to>
    <xdr:sp>
      <xdr:nvSpPr>
        <xdr:cNvPr id="8" name="Line 8"/>
        <xdr:cNvSpPr>
          <a:spLocks/>
        </xdr:cNvSpPr>
      </xdr:nvSpPr>
      <xdr:spPr>
        <a:xfrm>
          <a:off x="4152900" y="907732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6"/>
  <sheetViews>
    <sheetView workbookViewId="0" topLeftCell="A1">
      <selection activeCell="F38" sqref="F38"/>
    </sheetView>
  </sheetViews>
  <sheetFormatPr defaultColWidth="11.421875" defaultRowHeight="12.75"/>
  <cols>
    <col min="1" max="4" width="11.421875" style="1" customWidth="1"/>
    <col min="5" max="5" width="16.57421875" style="1" customWidth="1"/>
    <col min="6" max="6" width="18.8515625" style="1" bestFit="1" customWidth="1"/>
    <col min="7" max="9" width="11.421875" style="1" customWidth="1"/>
  </cols>
  <sheetData>
    <row r="1" spans="1:7" ht="14.25">
      <c r="A1" s="12" t="s">
        <v>1</v>
      </c>
      <c r="B1" s="12"/>
      <c r="C1" s="12"/>
      <c r="D1" s="12"/>
      <c r="E1" s="12"/>
      <c r="F1" s="12"/>
      <c r="G1" s="12"/>
    </row>
    <row r="2" spans="1:7" ht="14.25">
      <c r="A2" s="12" t="s">
        <v>0</v>
      </c>
      <c r="B2" s="12"/>
      <c r="C2" s="12"/>
      <c r="D2" s="12"/>
      <c r="E2" s="12"/>
      <c r="F2" s="12"/>
      <c r="G2" s="12"/>
    </row>
    <row r="3" spans="1:7" ht="14.25">
      <c r="A3" s="12" t="s">
        <v>41</v>
      </c>
      <c r="B3" s="12"/>
      <c r="C3" s="12"/>
      <c r="D3" s="12"/>
      <c r="E3" s="12"/>
      <c r="F3" s="12"/>
      <c r="G3" s="12"/>
    </row>
    <row r="6" ht="14.25">
      <c r="A6" s="11" t="s">
        <v>2</v>
      </c>
    </row>
    <row r="7" ht="12.75">
      <c r="A7" s="4" t="s">
        <v>3</v>
      </c>
    </row>
    <row r="8" spans="1:7" ht="15.75" customHeight="1">
      <c r="A8" s="2" t="s">
        <v>33</v>
      </c>
      <c r="E8" s="7"/>
      <c r="F8" s="5"/>
      <c r="G8" s="5"/>
    </row>
    <row r="9" spans="1:7" ht="15.75" customHeight="1">
      <c r="A9" s="1" t="s">
        <v>17</v>
      </c>
      <c r="E9" s="7">
        <v>18184910</v>
      </c>
      <c r="F9" s="5"/>
      <c r="G9" s="5"/>
    </row>
    <row r="10" spans="1:7" ht="15.75" customHeight="1">
      <c r="A10" s="1" t="s">
        <v>18</v>
      </c>
      <c r="E10" s="5">
        <v>19964112</v>
      </c>
      <c r="F10" s="7">
        <f>(E9+E10)</f>
        <v>38149022</v>
      </c>
      <c r="G10" s="5"/>
    </row>
    <row r="11" spans="5:7" ht="12.75">
      <c r="E11" s="5"/>
      <c r="F11" s="5"/>
      <c r="G11" s="5"/>
    </row>
    <row r="12" spans="1:7" ht="12.75">
      <c r="A12" s="2" t="s">
        <v>19</v>
      </c>
      <c r="E12" s="5"/>
      <c r="F12" s="5"/>
      <c r="G12" s="5"/>
    </row>
    <row r="13" spans="1:7" ht="12.75">
      <c r="A13" s="1" t="s">
        <v>20</v>
      </c>
      <c r="E13" s="5">
        <v>96276185</v>
      </c>
      <c r="F13" s="5"/>
      <c r="G13" s="5"/>
    </row>
    <row r="14" spans="1:7" ht="12.75">
      <c r="A14" s="1" t="s">
        <v>21</v>
      </c>
      <c r="E14" s="5">
        <v>11726615</v>
      </c>
      <c r="F14" s="5"/>
      <c r="G14" s="5"/>
    </row>
    <row r="15" spans="1:7" ht="12.75">
      <c r="A15" s="1" t="s">
        <v>36</v>
      </c>
      <c r="E15" s="5">
        <v>2064958</v>
      </c>
      <c r="F15" s="5"/>
      <c r="G15" s="5"/>
    </row>
    <row r="16" spans="1:7" ht="12.75">
      <c r="A16" s="1" t="s">
        <v>37</v>
      </c>
      <c r="E16" s="5">
        <v>246773184</v>
      </c>
      <c r="F16" s="5"/>
      <c r="G16" s="5"/>
    </row>
    <row r="17" spans="1:7" ht="12.75">
      <c r="A17" s="1" t="s">
        <v>4</v>
      </c>
      <c r="E17" s="5">
        <v>4162373</v>
      </c>
      <c r="F17" s="5"/>
      <c r="G17" s="5"/>
    </row>
    <row r="18" spans="1:7" ht="12.75">
      <c r="A18" s="1" t="s">
        <v>40</v>
      </c>
      <c r="E18" s="5">
        <v>6751152</v>
      </c>
      <c r="F18" s="5"/>
      <c r="G18" s="5"/>
    </row>
    <row r="19" spans="1:7" ht="12.75">
      <c r="A19" s="1" t="s">
        <v>38</v>
      </c>
      <c r="E19" s="5">
        <v>179800140</v>
      </c>
      <c r="F19" s="5">
        <f>(E13+E14+E15+E16+E17+E18+E19)</f>
        <v>547554607</v>
      </c>
      <c r="G19" s="5"/>
    </row>
    <row r="20" spans="5:7" ht="12.75">
      <c r="E20" s="5"/>
      <c r="F20" s="5"/>
      <c r="G20" s="5"/>
    </row>
    <row r="21" spans="1:7" ht="12.75">
      <c r="A21" s="2" t="s">
        <v>32</v>
      </c>
      <c r="E21" s="5"/>
      <c r="F21" s="5">
        <v>60550377</v>
      </c>
      <c r="G21" s="5"/>
    </row>
    <row r="22" spans="5:7" ht="12.75">
      <c r="E22" s="5"/>
      <c r="F22" s="5"/>
      <c r="G22" s="5"/>
    </row>
    <row r="23" spans="1:7" ht="14.25">
      <c r="A23" s="3" t="s">
        <v>22</v>
      </c>
      <c r="E23" s="5"/>
      <c r="F23" s="6">
        <f>SUM(F10:F22)</f>
        <v>646254006</v>
      </c>
      <c r="G23" s="5"/>
    </row>
    <row r="24" spans="5:7" ht="12.75">
      <c r="E24" s="5"/>
      <c r="F24" s="5"/>
      <c r="G24" s="5"/>
    </row>
    <row r="25" spans="1:7" ht="12.75">
      <c r="A25" s="4" t="s">
        <v>5</v>
      </c>
      <c r="E25" s="5"/>
      <c r="F25" s="5"/>
      <c r="G25" s="5"/>
    </row>
    <row r="26" spans="1:7" ht="12.75">
      <c r="A26" s="1" t="s">
        <v>23</v>
      </c>
      <c r="E26" s="5">
        <v>101877864</v>
      </c>
      <c r="F26" s="5"/>
      <c r="G26" s="5"/>
    </row>
    <row r="27" spans="1:7" ht="12.75">
      <c r="A27" s="1" t="s">
        <v>24</v>
      </c>
      <c r="E27" s="5">
        <v>107343347</v>
      </c>
      <c r="G27" s="5"/>
    </row>
    <row r="28" spans="5:7" ht="12.75">
      <c r="E28" s="5"/>
      <c r="F28" s="5"/>
      <c r="G28" s="5"/>
    </row>
    <row r="29" spans="1:7" ht="12.75">
      <c r="A29" s="2" t="s">
        <v>25</v>
      </c>
      <c r="E29" s="5"/>
      <c r="F29" s="5">
        <f>(E26+E27)</f>
        <v>209221211</v>
      </c>
      <c r="G29" s="5"/>
    </row>
    <row r="30" spans="5:7" ht="12.75">
      <c r="E30" s="5"/>
      <c r="F30" s="5"/>
      <c r="G30" s="5"/>
    </row>
    <row r="31" spans="1:7" ht="12.75">
      <c r="A31" s="2" t="s">
        <v>31</v>
      </c>
      <c r="E31" s="5"/>
      <c r="F31" s="5">
        <v>87250</v>
      </c>
      <c r="G31" s="5"/>
    </row>
    <row r="32" spans="5:7" ht="12.75">
      <c r="E32" s="5"/>
      <c r="F32" s="5"/>
      <c r="G32" s="5"/>
    </row>
    <row r="33" spans="1:7" ht="15" thickBot="1">
      <c r="A33" s="3" t="s">
        <v>34</v>
      </c>
      <c r="E33" s="5"/>
      <c r="F33" s="8">
        <f>(F23+F29+F31)</f>
        <v>855562467</v>
      </c>
      <c r="G33" s="5"/>
    </row>
    <row r="34" spans="1:7" ht="15" thickTop="1">
      <c r="A34" s="3"/>
      <c r="E34" s="5"/>
      <c r="F34" s="9"/>
      <c r="G34" s="5"/>
    </row>
    <row r="35" spans="1:7" ht="14.25">
      <c r="A35" s="11" t="s">
        <v>6</v>
      </c>
      <c r="E35" s="5"/>
      <c r="F35" s="9"/>
      <c r="G35" s="5"/>
    </row>
    <row r="36" spans="1:7" ht="12.75">
      <c r="A36" s="4" t="s">
        <v>35</v>
      </c>
      <c r="E36" s="5"/>
      <c r="F36" s="9"/>
      <c r="G36" s="5"/>
    </row>
    <row r="37" spans="1:7" ht="12.75">
      <c r="A37" s="2" t="s">
        <v>7</v>
      </c>
      <c r="E37" s="5"/>
      <c r="F37" s="5"/>
      <c r="G37" s="5"/>
    </row>
    <row r="38" spans="1:7" ht="12.75">
      <c r="A38" s="1" t="s">
        <v>8</v>
      </c>
      <c r="E38" s="5">
        <v>12469915</v>
      </c>
      <c r="F38" s="5"/>
      <c r="G38" s="5"/>
    </row>
    <row r="39" spans="1:7" ht="12.75">
      <c r="A39" s="1" t="s">
        <v>9</v>
      </c>
      <c r="E39" s="5">
        <v>75378879</v>
      </c>
      <c r="F39" s="5"/>
      <c r="G39" s="5"/>
    </row>
    <row r="40" spans="1:7" ht="12.75">
      <c r="A40" s="1" t="s">
        <v>26</v>
      </c>
      <c r="E40" s="5">
        <v>40164394</v>
      </c>
      <c r="F40" s="5"/>
      <c r="G40" s="5"/>
    </row>
    <row r="41" spans="1:7" ht="12.75">
      <c r="A41" s="1" t="s">
        <v>27</v>
      </c>
      <c r="E41" s="5">
        <v>2736167</v>
      </c>
      <c r="F41" s="5"/>
      <c r="G41" s="5"/>
    </row>
    <row r="42" spans="1:7" ht="12.75">
      <c r="A42" s="1" t="s">
        <v>10</v>
      </c>
      <c r="E42" s="5">
        <v>193995027</v>
      </c>
      <c r="F42" s="5"/>
      <c r="G42" s="5"/>
    </row>
    <row r="43" spans="1:7" ht="12.75">
      <c r="A43" s="1" t="s">
        <v>11</v>
      </c>
      <c r="E43" s="5">
        <v>2753495</v>
      </c>
      <c r="F43" s="5"/>
      <c r="G43" s="5"/>
    </row>
    <row r="44" spans="5:7" ht="12.75">
      <c r="E44" s="5"/>
      <c r="F44" s="5"/>
      <c r="G44" s="5"/>
    </row>
    <row r="45" spans="1:7" ht="14.25">
      <c r="A45" s="3" t="s">
        <v>28</v>
      </c>
      <c r="E45" s="5"/>
      <c r="F45" s="6">
        <f>(E38+E39+E40+E41+E42+E43)</f>
        <v>327497877</v>
      </c>
      <c r="G45" s="5"/>
    </row>
    <row r="46" spans="1:7" ht="14.25">
      <c r="A46" s="3"/>
      <c r="E46" s="5"/>
      <c r="F46" s="5"/>
      <c r="G46" s="5"/>
    </row>
    <row r="47" spans="1:7" ht="12.75">
      <c r="A47" s="4" t="s">
        <v>12</v>
      </c>
      <c r="E47" s="5"/>
      <c r="F47" s="5"/>
      <c r="G47" s="5"/>
    </row>
    <row r="48" spans="1:7" ht="12.75">
      <c r="A48" s="1" t="s">
        <v>13</v>
      </c>
      <c r="E48" s="5">
        <v>804758264</v>
      </c>
      <c r="F48" s="5"/>
      <c r="G48" s="5"/>
    </row>
    <row r="49" spans="1:7" ht="12.75">
      <c r="A49" s="1" t="s">
        <v>39</v>
      </c>
      <c r="E49" s="5">
        <v>440557167</v>
      </c>
      <c r="F49" s="5"/>
      <c r="G49" s="5"/>
    </row>
    <row r="50" spans="1:7" ht="12.75">
      <c r="A50" s="1" t="s">
        <v>14</v>
      </c>
      <c r="E50" s="5">
        <v>-700949305</v>
      </c>
      <c r="F50" s="5"/>
      <c r="G50" s="5"/>
    </row>
    <row r="51" spans="1:7" ht="12.75">
      <c r="A51" s="1" t="s">
        <v>29</v>
      </c>
      <c r="E51" s="5">
        <v>-16301536</v>
      </c>
      <c r="F51" s="5"/>
      <c r="G51" s="5"/>
    </row>
    <row r="53" spans="1:8" ht="14.25">
      <c r="A53" s="3" t="s">
        <v>30</v>
      </c>
      <c r="E53" s="5"/>
      <c r="F53" s="6">
        <f>(E48+E49+E50+E51)</f>
        <v>528064590</v>
      </c>
      <c r="G53" s="5"/>
      <c r="H53" s="5"/>
    </row>
    <row r="54" spans="1:8" ht="12.75">
      <c r="A54" s="2"/>
      <c r="E54" s="6"/>
      <c r="F54" s="5"/>
      <c r="G54" s="5"/>
      <c r="H54" s="5"/>
    </row>
    <row r="55" spans="5:8" ht="12.75">
      <c r="E55" s="5"/>
      <c r="F55" s="5"/>
      <c r="G55" s="5"/>
      <c r="H55" s="5"/>
    </row>
    <row r="56" spans="1:8" ht="15" thickBot="1">
      <c r="A56" s="3" t="s">
        <v>15</v>
      </c>
      <c r="F56" s="8">
        <f>(F45+F53)</f>
        <v>855562467</v>
      </c>
      <c r="G56" s="5"/>
      <c r="H56" s="5"/>
    </row>
    <row r="57" spans="1:8" ht="13.5" thickTop="1">
      <c r="A57" s="2"/>
      <c r="E57" s="10"/>
      <c r="F57" s="5"/>
      <c r="G57" s="5"/>
      <c r="H57" s="5"/>
    </row>
    <row r="58" spans="5:6" ht="12.75">
      <c r="E58" s="5"/>
      <c r="F58" s="5"/>
    </row>
    <row r="59" spans="1:7" ht="12.75">
      <c r="A59" s="4" t="s">
        <v>16</v>
      </c>
      <c r="F59" s="9">
        <v>20553805426</v>
      </c>
      <c r="G59" s="5"/>
    </row>
    <row r="60" spans="5:7" ht="12.75">
      <c r="E60" s="5"/>
      <c r="F60" s="5"/>
      <c r="G60" s="5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  <row r="185" spans="1:9" ht="12.75">
      <c r="A185"/>
      <c r="B185"/>
      <c r="C185"/>
      <c r="D185"/>
      <c r="E185"/>
      <c r="F185"/>
      <c r="G185"/>
      <c r="H185"/>
      <c r="I185"/>
    </row>
    <row r="186" spans="1:9" ht="12.75">
      <c r="A186"/>
      <c r="B186"/>
      <c r="C186"/>
      <c r="D186"/>
      <c r="E186"/>
      <c r="F186"/>
      <c r="G186"/>
      <c r="H186"/>
      <c r="I186"/>
    </row>
    <row r="187" spans="1:9" ht="12.75">
      <c r="A187"/>
      <c r="B187"/>
      <c r="C187"/>
      <c r="D187"/>
      <c r="E187"/>
      <c r="F187"/>
      <c r="G187"/>
      <c r="H187"/>
      <c r="I187"/>
    </row>
    <row r="188" spans="1:9" ht="12.75">
      <c r="A188"/>
      <c r="B188"/>
      <c r="C188"/>
      <c r="D188"/>
      <c r="E188"/>
      <c r="F188"/>
      <c r="G188"/>
      <c r="H188"/>
      <c r="I188"/>
    </row>
    <row r="189" spans="1:9" ht="12.75">
      <c r="A189"/>
      <c r="B189"/>
      <c r="C189"/>
      <c r="D189"/>
      <c r="E189"/>
      <c r="F189"/>
      <c r="G189"/>
      <c r="H189"/>
      <c r="I189"/>
    </row>
    <row r="190" spans="1:9" ht="12.75">
      <c r="A190"/>
      <c r="B190"/>
      <c r="C190"/>
      <c r="D190"/>
      <c r="E190"/>
      <c r="F190"/>
      <c r="G190"/>
      <c r="H190"/>
      <c r="I190"/>
    </row>
    <row r="191" spans="1:9" ht="12.75">
      <c r="A191"/>
      <c r="B191"/>
      <c r="C191"/>
      <c r="D191"/>
      <c r="E191"/>
      <c r="F191"/>
      <c r="G191"/>
      <c r="H191"/>
      <c r="I191"/>
    </row>
    <row r="192" spans="1:9" ht="12.75">
      <c r="A192"/>
      <c r="B192"/>
      <c r="C192"/>
      <c r="D192"/>
      <c r="E192"/>
      <c r="F192"/>
      <c r="G192"/>
      <c r="H192"/>
      <c r="I192"/>
    </row>
    <row r="193" spans="1:9" ht="12.75">
      <c r="A193"/>
      <c r="B193"/>
      <c r="C193"/>
      <c r="D193"/>
      <c r="E193"/>
      <c r="F193"/>
      <c r="G193"/>
      <c r="H193"/>
      <c r="I193"/>
    </row>
    <row r="194" spans="1:9" ht="12.75">
      <c r="A194"/>
      <c r="B194"/>
      <c r="C194"/>
      <c r="D194"/>
      <c r="E194"/>
      <c r="F194"/>
      <c r="G194"/>
      <c r="H194"/>
      <c r="I194"/>
    </row>
    <row r="195" spans="1:9" ht="12.75">
      <c r="A195"/>
      <c r="B195"/>
      <c r="C195"/>
      <c r="D195"/>
      <c r="E195"/>
      <c r="F195"/>
      <c r="G195"/>
      <c r="H195"/>
      <c r="I195"/>
    </row>
    <row r="196" spans="1:9" ht="12.75">
      <c r="A196"/>
      <c r="B196"/>
      <c r="C196"/>
      <c r="D196"/>
      <c r="E196"/>
      <c r="F196"/>
      <c r="G196"/>
      <c r="H196"/>
      <c r="I196"/>
    </row>
    <row r="197" spans="1:9" ht="12.75">
      <c r="A197"/>
      <c r="B197"/>
      <c r="C197"/>
      <c r="D197"/>
      <c r="E197"/>
      <c r="F197"/>
      <c r="G197"/>
      <c r="H197"/>
      <c r="I197"/>
    </row>
    <row r="198" spans="1:9" ht="12.75">
      <c r="A198"/>
      <c r="B198"/>
      <c r="C198"/>
      <c r="D198"/>
      <c r="E198"/>
      <c r="F198"/>
      <c r="G198"/>
      <c r="H198"/>
      <c r="I198"/>
    </row>
    <row r="199" spans="1:9" ht="12.75">
      <c r="A199"/>
      <c r="B199"/>
      <c r="C199"/>
      <c r="D199"/>
      <c r="E199"/>
      <c r="F199"/>
      <c r="G199"/>
      <c r="H199"/>
      <c r="I199"/>
    </row>
    <row r="200" spans="1:9" ht="12.75">
      <c r="A200"/>
      <c r="B200"/>
      <c r="C200"/>
      <c r="D200"/>
      <c r="E200"/>
      <c r="F200"/>
      <c r="G200"/>
      <c r="H200"/>
      <c r="I200"/>
    </row>
    <row r="201" spans="1:9" ht="12.75">
      <c r="A201"/>
      <c r="B201"/>
      <c r="C201"/>
      <c r="D201"/>
      <c r="E201"/>
      <c r="F201"/>
      <c r="G201"/>
      <c r="H201"/>
      <c r="I201"/>
    </row>
    <row r="202" spans="1:9" ht="12.75">
      <c r="A202"/>
      <c r="B202"/>
      <c r="C202"/>
      <c r="D202"/>
      <c r="E202"/>
      <c r="F202"/>
      <c r="G202"/>
      <c r="H202"/>
      <c r="I202"/>
    </row>
    <row r="203" spans="1:9" ht="12.75">
      <c r="A203"/>
      <c r="B203"/>
      <c r="C203"/>
      <c r="D203"/>
      <c r="E203"/>
      <c r="F203"/>
      <c r="G203"/>
      <c r="H203"/>
      <c r="I203"/>
    </row>
    <row r="204" spans="1:9" ht="12.75">
      <c r="A204"/>
      <c r="B204"/>
      <c r="C204"/>
      <c r="D204"/>
      <c r="E204"/>
      <c r="F204"/>
      <c r="G204"/>
      <c r="H204"/>
      <c r="I204"/>
    </row>
    <row r="205" spans="1:9" ht="12.75">
      <c r="A205"/>
      <c r="B205"/>
      <c r="C205"/>
      <c r="D205"/>
      <c r="E205"/>
      <c r="F205"/>
      <c r="G205"/>
      <c r="H205"/>
      <c r="I205"/>
    </row>
    <row r="206" spans="1:9" ht="12.75">
      <c r="A206"/>
      <c r="B206"/>
      <c r="C206"/>
      <c r="D206"/>
      <c r="E206"/>
      <c r="F206"/>
      <c r="G206"/>
      <c r="H206"/>
      <c r="I206"/>
    </row>
    <row r="207" spans="1:9" ht="12.75">
      <c r="A207"/>
      <c r="B207"/>
      <c r="C207"/>
      <c r="D207"/>
      <c r="E207"/>
      <c r="F207"/>
      <c r="G207"/>
      <c r="H207"/>
      <c r="I207"/>
    </row>
    <row r="208" spans="1:9" ht="12.75">
      <c r="A208"/>
      <c r="B208"/>
      <c r="C208"/>
      <c r="D208"/>
      <c r="E208"/>
      <c r="F208"/>
      <c r="G208"/>
      <c r="H208"/>
      <c r="I208"/>
    </row>
    <row r="209" spans="1:9" ht="12.75">
      <c r="A209"/>
      <c r="B209"/>
      <c r="C209"/>
      <c r="D209"/>
      <c r="E209"/>
      <c r="F209"/>
      <c r="G209"/>
      <c r="H209"/>
      <c r="I209"/>
    </row>
    <row r="210" spans="1:9" ht="12.75">
      <c r="A210"/>
      <c r="B210"/>
      <c r="C210"/>
      <c r="D210"/>
      <c r="E210"/>
      <c r="F210"/>
      <c r="G210"/>
      <c r="H210"/>
      <c r="I210"/>
    </row>
    <row r="211" spans="1:9" ht="12.75">
      <c r="A211"/>
      <c r="B211"/>
      <c r="C211"/>
      <c r="D211"/>
      <c r="E211"/>
      <c r="F211"/>
      <c r="G211"/>
      <c r="H211"/>
      <c r="I211"/>
    </row>
    <row r="212" spans="1:9" ht="12.75">
      <c r="A212"/>
      <c r="B212"/>
      <c r="C212"/>
      <c r="D212"/>
      <c r="E212"/>
      <c r="F212"/>
      <c r="G212"/>
      <c r="H212"/>
      <c r="I212"/>
    </row>
    <row r="213" spans="1:9" ht="12.75">
      <c r="A213"/>
      <c r="B213"/>
      <c r="C213"/>
      <c r="D213"/>
      <c r="E213"/>
      <c r="F213"/>
      <c r="G213"/>
      <c r="H213"/>
      <c r="I213"/>
    </row>
    <row r="214" spans="1:9" ht="12.75">
      <c r="A214"/>
      <c r="B214"/>
      <c r="C214"/>
      <c r="D214"/>
      <c r="E214"/>
      <c r="F214"/>
      <c r="G214"/>
      <c r="H214"/>
      <c r="I214"/>
    </row>
    <row r="215" spans="1:9" ht="12.75">
      <c r="A215"/>
      <c r="B215"/>
      <c r="C215"/>
      <c r="D215"/>
      <c r="E215"/>
      <c r="F215"/>
      <c r="G215"/>
      <c r="H215"/>
      <c r="I215"/>
    </row>
    <row r="216" spans="1:9" ht="12.75">
      <c r="A216"/>
      <c r="B216"/>
      <c r="C216"/>
      <c r="D216"/>
      <c r="E216"/>
      <c r="F216"/>
      <c r="G216"/>
      <c r="H216"/>
      <c r="I216"/>
    </row>
    <row r="217" spans="1:9" ht="12.75">
      <c r="A217"/>
      <c r="B217"/>
      <c r="C217"/>
      <c r="D217"/>
      <c r="E217"/>
      <c r="F217"/>
      <c r="G217"/>
      <c r="H217"/>
      <c r="I217"/>
    </row>
    <row r="218" spans="1:9" ht="12.75">
      <c r="A218"/>
      <c r="B218"/>
      <c r="C218"/>
      <c r="D218"/>
      <c r="E218"/>
      <c r="F218"/>
      <c r="G218"/>
      <c r="H218"/>
      <c r="I218"/>
    </row>
    <row r="219" spans="1:9" ht="12.75">
      <c r="A219"/>
      <c r="B219"/>
      <c r="C219"/>
      <c r="D219"/>
      <c r="E219"/>
      <c r="F219"/>
      <c r="G219"/>
      <c r="H219"/>
      <c r="I219"/>
    </row>
    <row r="220" spans="1:9" ht="12.75">
      <c r="A220"/>
      <c r="B220"/>
      <c r="C220"/>
      <c r="D220"/>
      <c r="E220"/>
      <c r="F220"/>
      <c r="G220"/>
      <c r="H220"/>
      <c r="I220"/>
    </row>
    <row r="221" spans="1:9" ht="12.75">
      <c r="A221"/>
      <c r="B221"/>
      <c r="C221"/>
      <c r="D221"/>
      <c r="E221"/>
      <c r="F221"/>
      <c r="G221"/>
      <c r="H221"/>
      <c r="I221"/>
    </row>
    <row r="222" spans="1:9" ht="12.75">
      <c r="A222"/>
      <c r="B222"/>
      <c r="C222"/>
      <c r="D222"/>
      <c r="E222"/>
      <c r="F222"/>
      <c r="G222"/>
      <c r="H222"/>
      <c r="I222"/>
    </row>
    <row r="223" spans="1:9" ht="12.75">
      <c r="A223"/>
      <c r="B223"/>
      <c r="C223"/>
      <c r="D223"/>
      <c r="E223"/>
      <c r="F223"/>
      <c r="G223"/>
      <c r="H223"/>
      <c r="I223"/>
    </row>
    <row r="224" spans="1:9" ht="12.75">
      <c r="A224"/>
      <c r="B224"/>
      <c r="C224"/>
      <c r="D224"/>
      <c r="E224"/>
      <c r="F224"/>
      <c r="G224"/>
      <c r="H224"/>
      <c r="I224"/>
    </row>
    <row r="225" spans="1:9" ht="12.75">
      <c r="A225"/>
      <c r="B225"/>
      <c r="C225"/>
      <c r="D225"/>
      <c r="E225"/>
      <c r="F225"/>
      <c r="G225"/>
      <c r="H225"/>
      <c r="I225"/>
    </row>
    <row r="226" spans="1:9" ht="12.75">
      <c r="A226"/>
      <c r="B226"/>
      <c r="C226"/>
      <c r="D226"/>
      <c r="E226"/>
      <c r="F226"/>
      <c r="G226"/>
      <c r="H226"/>
      <c r="I226"/>
    </row>
    <row r="227" spans="1:9" ht="12.75">
      <c r="A227"/>
      <c r="B227"/>
      <c r="C227"/>
      <c r="D227"/>
      <c r="E227"/>
      <c r="F227"/>
      <c r="G227"/>
      <c r="H227"/>
      <c r="I227"/>
    </row>
    <row r="228" spans="1:9" ht="12.75">
      <c r="A228"/>
      <c r="B228"/>
      <c r="C228"/>
      <c r="D228"/>
      <c r="E228"/>
      <c r="F228"/>
      <c r="G228"/>
      <c r="H228"/>
      <c r="I228"/>
    </row>
    <row r="229" spans="1:9" ht="12.75">
      <c r="A229"/>
      <c r="B229"/>
      <c r="C229"/>
      <c r="D229"/>
      <c r="E229"/>
      <c r="F229"/>
      <c r="G229"/>
      <c r="H229"/>
      <c r="I229"/>
    </row>
    <row r="230" spans="1:9" ht="12.75">
      <c r="A230"/>
      <c r="B230"/>
      <c r="C230"/>
      <c r="D230"/>
      <c r="E230"/>
      <c r="F230"/>
      <c r="G230"/>
      <c r="H230"/>
      <c r="I230"/>
    </row>
    <row r="231" spans="1:9" ht="12.75">
      <c r="A231"/>
      <c r="B231"/>
      <c r="C231"/>
      <c r="D231"/>
      <c r="E231"/>
      <c r="F231"/>
      <c r="G231"/>
      <c r="H231"/>
      <c r="I231"/>
    </row>
    <row r="232" spans="1:9" ht="12.75">
      <c r="A232"/>
      <c r="B232"/>
      <c r="C232"/>
      <c r="D232"/>
      <c r="E232"/>
      <c r="F232"/>
      <c r="G232"/>
      <c r="H232"/>
      <c r="I232"/>
    </row>
    <row r="233" spans="1:9" ht="12.75">
      <c r="A233"/>
      <c r="B233"/>
      <c r="C233"/>
      <c r="D233"/>
      <c r="E233"/>
      <c r="F233"/>
      <c r="G233"/>
      <c r="H233"/>
      <c r="I233"/>
    </row>
    <row r="234" spans="1:9" ht="12.75">
      <c r="A234"/>
      <c r="B234"/>
      <c r="C234"/>
      <c r="D234"/>
      <c r="E234"/>
      <c r="F234"/>
      <c r="G234"/>
      <c r="H234"/>
      <c r="I234"/>
    </row>
    <row r="235" spans="1:9" ht="12.75">
      <c r="A235"/>
      <c r="B235"/>
      <c r="C235"/>
      <c r="D235"/>
      <c r="E235"/>
      <c r="F235"/>
      <c r="G235"/>
      <c r="H235"/>
      <c r="I235"/>
    </row>
    <row r="236" spans="1:9" ht="12.75">
      <c r="A236"/>
      <c r="B236"/>
      <c r="C236"/>
      <c r="D236"/>
      <c r="E236"/>
      <c r="F236"/>
      <c r="G236"/>
      <c r="H236"/>
      <c r="I236"/>
    </row>
    <row r="237" spans="1:9" ht="12.75">
      <c r="A237"/>
      <c r="B237"/>
      <c r="C237"/>
      <c r="D237"/>
      <c r="E237"/>
      <c r="F237"/>
      <c r="G237"/>
      <c r="H237"/>
      <c r="I237"/>
    </row>
    <row r="238" spans="1:9" ht="12.75">
      <c r="A238"/>
      <c r="B238"/>
      <c r="C238"/>
      <c r="D238"/>
      <c r="E238"/>
      <c r="F238"/>
      <c r="G238"/>
      <c r="H238"/>
      <c r="I238"/>
    </row>
    <row r="239" spans="1:9" ht="12.75">
      <c r="A239"/>
      <c r="B239"/>
      <c r="C239"/>
      <c r="D239"/>
      <c r="E239"/>
      <c r="F239"/>
      <c r="G239"/>
      <c r="H239"/>
      <c r="I239"/>
    </row>
    <row r="240" spans="1:9" ht="12.75">
      <c r="A240"/>
      <c r="B240"/>
      <c r="C240"/>
      <c r="D240"/>
      <c r="E240"/>
      <c r="F240"/>
      <c r="G240"/>
      <c r="H240"/>
      <c r="I240"/>
    </row>
    <row r="241" spans="1:9" ht="12.75">
      <c r="A241"/>
      <c r="B241"/>
      <c r="C241"/>
      <c r="D241"/>
      <c r="E241"/>
      <c r="F241"/>
      <c r="G241"/>
      <c r="H241"/>
      <c r="I241"/>
    </row>
    <row r="242" spans="1:9" ht="12.75">
      <c r="A242"/>
      <c r="B242"/>
      <c r="C242"/>
      <c r="D242"/>
      <c r="E242"/>
      <c r="F242"/>
      <c r="G242"/>
      <c r="H242"/>
      <c r="I242"/>
    </row>
    <row r="243" spans="1:9" ht="12.75">
      <c r="A243"/>
      <c r="B243"/>
      <c r="C243"/>
      <c r="D243"/>
      <c r="E243"/>
      <c r="F243"/>
      <c r="G243"/>
      <c r="H243"/>
      <c r="I243"/>
    </row>
    <row r="244" spans="1:9" ht="12.75">
      <c r="A244"/>
      <c r="B244"/>
      <c r="C244"/>
      <c r="D244"/>
      <c r="E244"/>
      <c r="F244"/>
      <c r="G244"/>
      <c r="H244"/>
      <c r="I244"/>
    </row>
    <row r="245" spans="1:9" ht="12.75">
      <c r="A245"/>
      <c r="B245"/>
      <c r="C245"/>
      <c r="D245"/>
      <c r="E245"/>
      <c r="F245"/>
      <c r="G245"/>
      <c r="H245"/>
      <c r="I245"/>
    </row>
    <row r="246" spans="1:9" ht="12.75">
      <c r="A246"/>
      <c r="B246"/>
      <c r="C246"/>
      <c r="D246"/>
      <c r="E246"/>
      <c r="F246"/>
      <c r="G246"/>
      <c r="H246"/>
      <c r="I246"/>
    </row>
    <row r="247" spans="1:9" ht="12.75">
      <c r="A247"/>
      <c r="B247"/>
      <c r="C247"/>
      <c r="D247"/>
      <c r="E247"/>
      <c r="F247"/>
      <c r="G247"/>
      <c r="H247"/>
      <c r="I247"/>
    </row>
    <row r="248" spans="1:9" ht="12.75">
      <c r="A248"/>
      <c r="B248"/>
      <c r="C248"/>
      <c r="D248"/>
      <c r="E248"/>
      <c r="F248"/>
      <c r="G248"/>
      <c r="H248"/>
      <c r="I248"/>
    </row>
    <row r="249" spans="1:9" ht="12.75">
      <c r="A249"/>
      <c r="B249"/>
      <c r="C249"/>
      <c r="D249"/>
      <c r="E249"/>
      <c r="F249"/>
      <c r="G249"/>
      <c r="H249"/>
      <c r="I249"/>
    </row>
    <row r="250" spans="1:9" ht="12.75">
      <c r="A250"/>
      <c r="B250"/>
      <c r="C250"/>
      <c r="D250"/>
      <c r="E250"/>
      <c r="F250"/>
      <c r="G250"/>
      <c r="H250"/>
      <c r="I250"/>
    </row>
    <row r="251" spans="1:9" ht="12.75">
      <c r="A251"/>
      <c r="B251"/>
      <c r="C251"/>
      <c r="D251"/>
      <c r="E251"/>
      <c r="F251"/>
      <c r="G251"/>
      <c r="H251"/>
      <c r="I251"/>
    </row>
    <row r="252" spans="1:9" ht="12.75">
      <c r="A252"/>
      <c r="B252"/>
      <c r="C252"/>
      <c r="D252"/>
      <c r="E252"/>
      <c r="F252"/>
      <c r="G252"/>
      <c r="H252"/>
      <c r="I252"/>
    </row>
    <row r="253" spans="1:9" ht="12.75">
      <c r="A253"/>
      <c r="B253"/>
      <c r="C253"/>
      <c r="D253"/>
      <c r="E253"/>
      <c r="F253"/>
      <c r="G253"/>
      <c r="H253"/>
      <c r="I253"/>
    </row>
    <row r="254" spans="1:9" ht="12.75">
      <c r="A254"/>
      <c r="B254"/>
      <c r="C254"/>
      <c r="D254"/>
      <c r="E254"/>
      <c r="F254"/>
      <c r="G254"/>
      <c r="H254"/>
      <c r="I254"/>
    </row>
    <row r="255" spans="1:9" ht="12.75">
      <c r="A255"/>
      <c r="B255"/>
      <c r="C255"/>
      <c r="D255"/>
      <c r="E255"/>
      <c r="F255"/>
      <c r="G255"/>
      <c r="H255"/>
      <c r="I255"/>
    </row>
    <row r="256" spans="1:9" ht="12.75">
      <c r="A256"/>
      <c r="B256"/>
      <c r="C256"/>
      <c r="D256"/>
      <c r="E256"/>
      <c r="F256"/>
      <c r="G256"/>
      <c r="H256"/>
      <c r="I256"/>
    </row>
  </sheetData>
  <mergeCells count="3">
    <mergeCell ref="A1:G1"/>
    <mergeCell ref="A2:G2"/>
    <mergeCell ref="A3:G3"/>
  </mergeCells>
  <printOptions horizontalCentered="1"/>
  <pageMargins left="0.7874015748031497" right="0.7874015748031497" top="0" bottom="0" header="0" footer="0"/>
  <pageSetup horizontalDpi="120" verticalDpi="120" orientation="portrait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7"/>
  <sheetViews>
    <sheetView tabSelected="1" workbookViewId="0" topLeftCell="A16">
      <selection activeCell="H31" sqref="H31"/>
    </sheetView>
  </sheetViews>
  <sheetFormatPr defaultColWidth="11.421875" defaultRowHeight="12.75"/>
  <cols>
    <col min="1" max="4" width="11.421875" style="1" customWidth="1"/>
    <col min="5" max="5" width="16.57421875" style="1" customWidth="1"/>
    <col min="6" max="6" width="18.8515625" style="1" bestFit="1" customWidth="1"/>
    <col min="7" max="9" width="11.421875" style="1" customWidth="1"/>
  </cols>
  <sheetData>
    <row r="1" spans="1:7" ht="14.25">
      <c r="A1" s="12" t="s">
        <v>1</v>
      </c>
      <c r="B1" s="12"/>
      <c r="C1" s="12"/>
      <c r="D1" s="12"/>
      <c r="E1" s="12"/>
      <c r="F1" s="12"/>
      <c r="G1" s="12"/>
    </row>
    <row r="2" spans="1:7" ht="14.25">
      <c r="A2" s="12" t="s">
        <v>0</v>
      </c>
      <c r="B2" s="12"/>
      <c r="C2" s="12"/>
      <c r="D2" s="12"/>
      <c r="E2" s="12"/>
      <c r="F2" s="12"/>
      <c r="G2" s="12"/>
    </row>
    <row r="3" spans="1:7" ht="14.25">
      <c r="A3" s="12" t="s">
        <v>41</v>
      </c>
      <c r="B3" s="12"/>
      <c r="C3" s="12"/>
      <c r="D3" s="12"/>
      <c r="E3" s="12"/>
      <c r="F3" s="12"/>
      <c r="G3" s="12"/>
    </row>
    <row r="6" ht="14.25">
      <c r="A6" s="11" t="s">
        <v>2</v>
      </c>
    </row>
    <row r="7" ht="12.75">
      <c r="A7" s="4" t="s">
        <v>3</v>
      </c>
    </row>
    <row r="8" spans="1:7" ht="15.75" customHeight="1">
      <c r="A8" s="2" t="s">
        <v>33</v>
      </c>
      <c r="E8" s="7"/>
      <c r="F8" s="5"/>
      <c r="G8" s="5"/>
    </row>
    <row r="9" spans="1:7" ht="15.75" customHeight="1">
      <c r="A9" s="1" t="s">
        <v>17</v>
      </c>
      <c r="E9" s="7">
        <v>18184910</v>
      </c>
      <c r="F9" s="5"/>
      <c r="G9" s="5"/>
    </row>
    <row r="10" spans="1:7" ht="15.75" customHeight="1">
      <c r="A10" s="1" t="s">
        <v>18</v>
      </c>
      <c r="E10" s="5">
        <v>19964112</v>
      </c>
      <c r="F10" s="7">
        <f>(E9+E10)</f>
        <v>38149022</v>
      </c>
      <c r="G10" s="5"/>
    </row>
    <row r="11" spans="5:7" ht="12.75">
      <c r="E11" s="5"/>
      <c r="F11" s="5"/>
      <c r="G11" s="5"/>
    </row>
    <row r="12" spans="1:7" ht="12.75">
      <c r="A12" s="2" t="s">
        <v>19</v>
      </c>
      <c r="E12" s="5"/>
      <c r="F12" s="5"/>
      <c r="G12" s="5"/>
    </row>
    <row r="13" spans="1:7" ht="12.75">
      <c r="A13" s="1" t="s">
        <v>20</v>
      </c>
      <c r="E13" s="5">
        <v>96276185</v>
      </c>
      <c r="F13" s="5"/>
      <c r="G13" s="5"/>
    </row>
    <row r="14" spans="1:7" ht="12.75">
      <c r="A14" s="1" t="s">
        <v>21</v>
      </c>
      <c r="E14" s="5">
        <v>11726615</v>
      </c>
      <c r="F14" s="5"/>
      <c r="G14" s="5"/>
    </row>
    <row r="15" spans="1:7" ht="12.75">
      <c r="A15" s="1" t="s">
        <v>36</v>
      </c>
      <c r="E15" s="5">
        <v>2064958</v>
      </c>
      <c r="F15" s="5"/>
      <c r="G15" s="5"/>
    </row>
    <row r="16" spans="1:7" ht="12.75">
      <c r="A16" s="1" t="s">
        <v>37</v>
      </c>
      <c r="E16" s="5">
        <v>2700104</v>
      </c>
      <c r="F16" s="5"/>
      <c r="G16" s="5"/>
    </row>
    <row r="17" spans="1:7" ht="12.75">
      <c r="A17" s="1" t="s">
        <v>4</v>
      </c>
      <c r="E17" s="5">
        <v>4162373</v>
      </c>
      <c r="F17" s="5"/>
      <c r="G17" s="5"/>
    </row>
    <row r="18" spans="1:7" ht="12.75">
      <c r="A18" s="1" t="s">
        <v>40</v>
      </c>
      <c r="E18" s="5">
        <v>6751152</v>
      </c>
      <c r="F18" s="5"/>
      <c r="G18" s="5"/>
    </row>
    <row r="19" spans="1:7" ht="12.75">
      <c r="A19" s="1" t="s">
        <v>38</v>
      </c>
      <c r="E19" s="5">
        <v>179800140</v>
      </c>
      <c r="F19" s="5">
        <f>(E13+E14+E15+E16+E17+E18+E19)</f>
        <v>303481527</v>
      </c>
      <c r="G19" s="5"/>
    </row>
    <row r="20" spans="5:7" ht="12.75">
      <c r="E20" s="5"/>
      <c r="F20" s="5"/>
      <c r="G20" s="5"/>
    </row>
    <row r="21" spans="1:7" ht="12.75">
      <c r="A21" s="2" t="s">
        <v>32</v>
      </c>
      <c r="E21" s="5"/>
      <c r="F21" s="5">
        <v>60550377</v>
      </c>
      <c r="G21" s="5"/>
    </row>
    <row r="22" spans="5:7" ht="12.75">
      <c r="E22" s="5"/>
      <c r="F22" s="5"/>
      <c r="G22" s="5"/>
    </row>
    <row r="23" spans="1:7" ht="14.25">
      <c r="A23" s="3" t="s">
        <v>22</v>
      </c>
      <c r="E23" s="5"/>
      <c r="F23" s="6">
        <f>SUM(F10:F22)</f>
        <v>402180926</v>
      </c>
      <c r="G23" s="5"/>
    </row>
    <row r="24" spans="5:7" ht="12.75">
      <c r="E24" s="5"/>
      <c r="F24" s="5"/>
      <c r="G24" s="5"/>
    </row>
    <row r="25" spans="1:7" ht="12.75">
      <c r="A25" s="4" t="s">
        <v>5</v>
      </c>
      <c r="E25" s="5"/>
      <c r="F25" s="5"/>
      <c r="G25" s="5"/>
    </row>
    <row r="26" spans="1:7" ht="12.75">
      <c r="A26" s="1" t="s">
        <v>37</v>
      </c>
      <c r="E26" s="5">
        <v>244073080</v>
      </c>
      <c r="G26" s="5"/>
    </row>
    <row r="27" spans="1:7" ht="12.75">
      <c r="A27" s="1" t="s">
        <v>23</v>
      </c>
      <c r="E27" s="5">
        <v>101877864</v>
      </c>
      <c r="F27" s="5"/>
      <c r="G27" s="5"/>
    </row>
    <row r="28" spans="1:7" ht="12.75">
      <c r="A28" s="1" t="s">
        <v>24</v>
      </c>
      <c r="E28" s="5">
        <v>107343347</v>
      </c>
      <c r="G28" s="5"/>
    </row>
    <row r="29" spans="5:7" ht="12.75">
      <c r="E29" s="5"/>
      <c r="F29" s="5"/>
      <c r="G29" s="5"/>
    </row>
    <row r="30" spans="1:7" ht="12.75">
      <c r="A30" s="2" t="s">
        <v>25</v>
      </c>
      <c r="E30" s="5"/>
      <c r="F30" s="5">
        <f>(E27+E28+E26)</f>
        <v>453294291</v>
      </c>
      <c r="G30" s="5"/>
    </row>
    <row r="31" spans="5:7" ht="12.75">
      <c r="E31" s="5"/>
      <c r="F31" s="5"/>
      <c r="G31" s="5"/>
    </row>
    <row r="32" spans="1:7" ht="12.75">
      <c r="A32" s="2" t="s">
        <v>31</v>
      </c>
      <c r="E32" s="5"/>
      <c r="F32" s="5">
        <v>87250</v>
      </c>
      <c r="G32" s="5"/>
    </row>
    <row r="33" spans="5:7" ht="12.75">
      <c r="E33" s="5"/>
      <c r="F33" s="5"/>
      <c r="G33" s="5"/>
    </row>
    <row r="34" spans="1:7" ht="15" thickBot="1">
      <c r="A34" s="3" t="s">
        <v>34</v>
      </c>
      <c r="E34" s="5"/>
      <c r="F34" s="8">
        <f>(F23+F30+F32)</f>
        <v>855562467</v>
      </c>
      <c r="G34" s="5"/>
    </row>
    <row r="35" spans="1:7" ht="15" thickTop="1">
      <c r="A35" s="3"/>
      <c r="E35" s="5"/>
      <c r="F35" s="9"/>
      <c r="G35" s="5"/>
    </row>
    <row r="36" spans="1:7" ht="14.25">
      <c r="A36" s="11" t="s">
        <v>6</v>
      </c>
      <c r="E36" s="5"/>
      <c r="F36" s="9"/>
      <c r="G36" s="5"/>
    </row>
    <row r="37" spans="1:7" ht="12.75">
      <c r="A37" s="4" t="s">
        <v>35</v>
      </c>
      <c r="E37" s="5"/>
      <c r="F37" s="9"/>
      <c r="G37" s="5"/>
    </row>
    <row r="38" spans="1:7" ht="12.75">
      <c r="A38" s="2" t="s">
        <v>7</v>
      </c>
      <c r="E38" s="5"/>
      <c r="F38" s="5"/>
      <c r="G38" s="5"/>
    </row>
    <row r="39" spans="1:7" ht="12.75">
      <c r="A39" s="1" t="s">
        <v>8</v>
      </c>
      <c r="E39" s="5">
        <v>12469915</v>
      </c>
      <c r="F39" s="5"/>
      <c r="G39" s="5"/>
    </row>
    <row r="40" spans="1:7" ht="12.75">
      <c r="A40" s="1" t="s">
        <v>9</v>
      </c>
      <c r="E40" s="5">
        <v>75378879</v>
      </c>
      <c r="F40" s="5"/>
      <c r="G40" s="5"/>
    </row>
    <row r="41" spans="1:7" ht="12.75">
      <c r="A41" s="1" t="s">
        <v>26</v>
      </c>
      <c r="E41" s="5">
        <v>40164394</v>
      </c>
      <c r="F41" s="5"/>
      <c r="G41" s="5"/>
    </row>
    <row r="42" spans="1:7" ht="12.75">
      <c r="A42" s="1" t="s">
        <v>27</v>
      </c>
      <c r="E42" s="5">
        <v>2736167</v>
      </c>
      <c r="F42" s="5"/>
      <c r="G42" s="5"/>
    </row>
    <row r="43" spans="1:7" ht="12.75">
      <c r="A43" s="1" t="s">
        <v>10</v>
      </c>
      <c r="E43" s="5">
        <v>193995027</v>
      </c>
      <c r="F43" s="5"/>
      <c r="G43" s="5"/>
    </row>
    <row r="44" spans="1:7" ht="12.75">
      <c r="A44" s="1" t="s">
        <v>11</v>
      </c>
      <c r="E44" s="5">
        <v>2753495</v>
      </c>
      <c r="F44" s="5"/>
      <c r="G44" s="5"/>
    </row>
    <row r="45" spans="5:7" ht="12.75">
      <c r="E45" s="5"/>
      <c r="F45" s="5"/>
      <c r="G45" s="5"/>
    </row>
    <row r="46" spans="1:7" ht="14.25">
      <c r="A46" s="3" t="s">
        <v>28</v>
      </c>
      <c r="E46" s="5"/>
      <c r="F46" s="6">
        <f>(E39+E40+E41+E42+E43+E44)</f>
        <v>327497877</v>
      </c>
      <c r="G46" s="5"/>
    </row>
    <row r="47" spans="1:7" ht="14.25">
      <c r="A47" s="3"/>
      <c r="E47" s="5"/>
      <c r="F47" s="5"/>
      <c r="G47" s="5"/>
    </row>
    <row r="48" spans="1:7" ht="12.75">
      <c r="A48" s="4" t="s">
        <v>12</v>
      </c>
      <c r="E48" s="5"/>
      <c r="F48" s="5"/>
      <c r="G48" s="5"/>
    </row>
    <row r="49" spans="1:7" ht="12.75">
      <c r="A49" s="1" t="s">
        <v>13</v>
      </c>
      <c r="E49" s="5">
        <v>804758264</v>
      </c>
      <c r="F49" s="5"/>
      <c r="G49" s="5"/>
    </row>
    <row r="50" spans="1:7" ht="12.75">
      <c r="A50" s="1" t="s">
        <v>39</v>
      </c>
      <c r="E50" s="5">
        <v>440557167</v>
      </c>
      <c r="F50" s="5"/>
      <c r="G50" s="5"/>
    </row>
    <row r="51" spans="1:7" ht="12.75">
      <c r="A51" s="1" t="s">
        <v>14</v>
      </c>
      <c r="E51" s="5">
        <v>-700949305</v>
      </c>
      <c r="F51" s="5"/>
      <c r="G51" s="5"/>
    </row>
    <row r="52" spans="1:7" ht="12.75">
      <c r="A52" s="1" t="s">
        <v>29</v>
      </c>
      <c r="E52" s="5">
        <v>-16301536</v>
      </c>
      <c r="F52" s="5"/>
      <c r="G52" s="5"/>
    </row>
    <row r="54" spans="1:8" ht="14.25">
      <c r="A54" s="3" t="s">
        <v>30</v>
      </c>
      <c r="E54" s="5"/>
      <c r="F54" s="6">
        <f>(E49+E50+E51+E52)</f>
        <v>528064590</v>
      </c>
      <c r="G54" s="5"/>
      <c r="H54" s="5"/>
    </row>
    <row r="55" spans="1:8" ht="12.75">
      <c r="A55" s="2"/>
      <c r="E55" s="6"/>
      <c r="F55" s="5"/>
      <c r="G55" s="5"/>
      <c r="H55" s="5"/>
    </row>
    <row r="56" spans="5:8" ht="12.75">
      <c r="E56" s="5"/>
      <c r="F56" s="5"/>
      <c r="G56" s="5"/>
      <c r="H56" s="5"/>
    </row>
    <row r="57" spans="1:8" ht="15" thickBot="1">
      <c r="A57" s="3" t="s">
        <v>15</v>
      </c>
      <c r="F57" s="8">
        <f>(F46+F54)</f>
        <v>855562467</v>
      </c>
      <c r="G57" s="5"/>
      <c r="H57" s="5"/>
    </row>
    <row r="58" spans="1:8" ht="13.5" thickTop="1">
      <c r="A58" s="2"/>
      <c r="E58" s="10"/>
      <c r="F58" s="5"/>
      <c r="G58" s="5"/>
      <c r="H58" s="5"/>
    </row>
    <row r="59" spans="5:6" ht="12.75">
      <c r="E59" s="5"/>
      <c r="F59" s="5"/>
    </row>
    <row r="60" spans="1:7" ht="12.75">
      <c r="A60" s="4" t="s">
        <v>16</v>
      </c>
      <c r="F60" s="9">
        <v>20553805426</v>
      </c>
      <c r="G60" s="5"/>
    </row>
    <row r="61" spans="5:7" ht="12.75">
      <c r="E61" s="5"/>
      <c r="F61" s="5"/>
      <c r="G61" s="5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  <row r="185" spans="1:9" ht="12.75">
      <c r="A185"/>
      <c r="B185"/>
      <c r="C185"/>
      <c r="D185"/>
      <c r="E185"/>
      <c r="F185"/>
      <c r="G185"/>
      <c r="H185"/>
      <c r="I185"/>
    </row>
    <row r="186" spans="1:9" ht="12.75">
      <c r="A186"/>
      <c r="B186"/>
      <c r="C186"/>
      <c r="D186"/>
      <c r="E186"/>
      <c r="F186"/>
      <c r="G186"/>
      <c r="H186"/>
      <c r="I186"/>
    </row>
    <row r="187" spans="1:9" ht="12.75">
      <c r="A187"/>
      <c r="B187"/>
      <c r="C187"/>
      <c r="D187"/>
      <c r="E187"/>
      <c r="F187"/>
      <c r="G187"/>
      <c r="H187"/>
      <c r="I187"/>
    </row>
    <row r="188" spans="1:9" ht="12.75">
      <c r="A188"/>
      <c r="B188"/>
      <c r="C188"/>
      <c r="D188"/>
      <c r="E188"/>
      <c r="F188"/>
      <c r="G188"/>
      <c r="H188"/>
      <c r="I188"/>
    </row>
    <row r="189" spans="1:9" ht="12.75">
      <c r="A189"/>
      <c r="B189"/>
      <c r="C189"/>
      <c r="D189"/>
      <c r="E189"/>
      <c r="F189"/>
      <c r="G189"/>
      <c r="H189"/>
      <c r="I189"/>
    </row>
    <row r="190" spans="1:9" ht="12.75">
      <c r="A190"/>
      <c r="B190"/>
      <c r="C190"/>
      <c r="D190"/>
      <c r="E190"/>
      <c r="F190"/>
      <c r="G190"/>
      <c r="H190"/>
      <c r="I190"/>
    </row>
    <row r="191" spans="1:9" ht="12.75">
      <c r="A191"/>
      <c r="B191"/>
      <c r="C191"/>
      <c r="D191"/>
      <c r="E191"/>
      <c r="F191"/>
      <c r="G191"/>
      <c r="H191"/>
      <c r="I191"/>
    </row>
    <row r="192" spans="1:9" ht="12.75">
      <c r="A192"/>
      <c r="B192"/>
      <c r="C192"/>
      <c r="D192"/>
      <c r="E192"/>
      <c r="F192"/>
      <c r="G192"/>
      <c r="H192"/>
      <c r="I192"/>
    </row>
    <row r="193" spans="1:9" ht="12.75">
      <c r="A193"/>
      <c r="B193"/>
      <c r="C193"/>
      <c r="D193"/>
      <c r="E193"/>
      <c r="F193"/>
      <c r="G193"/>
      <c r="H193"/>
      <c r="I193"/>
    </row>
    <row r="194" spans="1:9" ht="12.75">
      <c r="A194"/>
      <c r="B194"/>
      <c r="C194"/>
      <c r="D194"/>
      <c r="E194"/>
      <c r="F194"/>
      <c r="G194"/>
      <c r="H194"/>
      <c r="I194"/>
    </row>
    <row r="195" spans="1:9" ht="12.75">
      <c r="A195"/>
      <c r="B195"/>
      <c r="C195"/>
      <c r="D195"/>
      <c r="E195"/>
      <c r="F195"/>
      <c r="G195"/>
      <c r="H195"/>
      <c r="I195"/>
    </row>
    <row r="196" spans="1:9" ht="12.75">
      <c r="A196"/>
      <c r="B196"/>
      <c r="C196"/>
      <c r="D196"/>
      <c r="E196"/>
      <c r="F196"/>
      <c r="G196"/>
      <c r="H196"/>
      <c r="I196"/>
    </row>
    <row r="197" spans="1:9" ht="12.75">
      <c r="A197"/>
      <c r="B197"/>
      <c r="C197"/>
      <c r="D197"/>
      <c r="E197"/>
      <c r="F197"/>
      <c r="G197"/>
      <c r="H197"/>
      <c r="I197"/>
    </row>
    <row r="198" spans="1:9" ht="12.75">
      <c r="A198"/>
      <c r="B198"/>
      <c r="C198"/>
      <c r="D198"/>
      <c r="E198"/>
      <c r="F198"/>
      <c r="G198"/>
      <c r="H198"/>
      <c r="I198"/>
    </row>
    <row r="199" spans="1:9" ht="12.75">
      <c r="A199"/>
      <c r="B199"/>
      <c r="C199"/>
      <c r="D199"/>
      <c r="E199"/>
      <c r="F199"/>
      <c r="G199"/>
      <c r="H199"/>
      <c r="I199"/>
    </row>
    <row r="200" spans="1:9" ht="12.75">
      <c r="A200"/>
      <c r="B200"/>
      <c r="C200"/>
      <c r="D200"/>
      <c r="E200"/>
      <c r="F200"/>
      <c r="G200"/>
      <c r="H200"/>
      <c r="I200"/>
    </row>
    <row r="201" spans="1:9" ht="12.75">
      <c r="A201"/>
      <c r="B201"/>
      <c r="C201"/>
      <c r="D201"/>
      <c r="E201"/>
      <c r="F201"/>
      <c r="G201"/>
      <c r="H201"/>
      <c r="I201"/>
    </row>
    <row r="202" spans="1:9" ht="12.75">
      <c r="A202"/>
      <c r="B202"/>
      <c r="C202"/>
      <c r="D202"/>
      <c r="E202"/>
      <c r="F202"/>
      <c r="G202"/>
      <c r="H202"/>
      <c r="I202"/>
    </row>
    <row r="203" spans="1:9" ht="12.75">
      <c r="A203"/>
      <c r="B203"/>
      <c r="C203"/>
      <c r="D203"/>
      <c r="E203"/>
      <c r="F203"/>
      <c r="G203"/>
      <c r="H203"/>
      <c r="I203"/>
    </row>
    <row r="204" spans="1:9" ht="12.75">
      <c r="A204"/>
      <c r="B204"/>
      <c r="C204"/>
      <c r="D204"/>
      <c r="E204"/>
      <c r="F204"/>
      <c r="G204"/>
      <c r="H204"/>
      <c r="I204"/>
    </row>
    <row r="205" spans="1:9" ht="12.75">
      <c r="A205"/>
      <c r="B205"/>
      <c r="C205"/>
      <c r="D205"/>
      <c r="E205"/>
      <c r="F205"/>
      <c r="G205"/>
      <c r="H205"/>
      <c r="I205"/>
    </row>
    <row r="206" spans="1:9" ht="12.75">
      <c r="A206"/>
      <c r="B206"/>
      <c r="C206"/>
      <c r="D206"/>
      <c r="E206"/>
      <c r="F206"/>
      <c r="G206"/>
      <c r="H206"/>
      <c r="I206"/>
    </row>
    <row r="207" spans="1:9" ht="12.75">
      <c r="A207"/>
      <c r="B207"/>
      <c r="C207"/>
      <c r="D207"/>
      <c r="E207"/>
      <c r="F207"/>
      <c r="G207"/>
      <c r="H207"/>
      <c r="I207"/>
    </row>
    <row r="208" spans="1:9" ht="12.75">
      <c r="A208"/>
      <c r="B208"/>
      <c r="C208"/>
      <c r="D208"/>
      <c r="E208"/>
      <c r="F208"/>
      <c r="G208"/>
      <c r="H208"/>
      <c r="I208"/>
    </row>
    <row r="209" spans="1:9" ht="12.75">
      <c r="A209"/>
      <c r="B209"/>
      <c r="C209"/>
      <c r="D209"/>
      <c r="E209"/>
      <c r="F209"/>
      <c r="G209"/>
      <c r="H209"/>
      <c r="I209"/>
    </row>
    <row r="210" spans="1:9" ht="12.75">
      <c r="A210"/>
      <c r="B210"/>
      <c r="C210"/>
      <c r="D210"/>
      <c r="E210"/>
      <c r="F210"/>
      <c r="G210"/>
      <c r="H210"/>
      <c r="I210"/>
    </row>
    <row r="211" spans="1:9" ht="12.75">
      <c r="A211"/>
      <c r="B211"/>
      <c r="C211"/>
      <c r="D211"/>
      <c r="E211"/>
      <c r="F211"/>
      <c r="G211"/>
      <c r="H211"/>
      <c r="I211"/>
    </row>
    <row r="212" spans="1:9" ht="12.75">
      <c r="A212"/>
      <c r="B212"/>
      <c r="C212"/>
      <c r="D212"/>
      <c r="E212"/>
      <c r="F212"/>
      <c r="G212"/>
      <c r="H212"/>
      <c r="I212"/>
    </row>
    <row r="213" spans="1:9" ht="12.75">
      <c r="A213"/>
      <c r="B213"/>
      <c r="C213"/>
      <c r="D213"/>
      <c r="E213"/>
      <c r="F213"/>
      <c r="G213"/>
      <c r="H213"/>
      <c r="I213"/>
    </row>
    <row r="214" spans="1:9" ht="12.75">
      <c r="A214"/>
      <c r="B214"/>
      <c r="C214"/>
      <c r="D214"/>
      <c r="E214"/>
      <c r="F214"/>
      <c r="G214"/>
      <c r="H214"/>
      <c r="I214"/>
    </row>
    <row r="215" spans="1:9" ht="12.75">
      <c r="A215"/>
      <c r="B215"/>
      <c r="C215"/>
      <c r="D215"/>
      <c r="E215"/>
      <c r="F215"/>
      <c r="G215"/>
      <c r="H215"/>
      <c r="I215"/>
    </row>
    <row r="216" spans="1:9" ht="12.75">
      <c r="A216"/>
      <c r="B216"/>
      <c r="C216"/>
      <c r="D216"/>
      <c r="E216"/>
      <c r="F216"/>
      <c r="G216"/>
      <c r="H216"/>
      <c r="I216"/>
    </row>
    <row r="217" spans="1:9" ht="12.75">
      <c r="A217"/>
      <c r="B217"/>
      <c r="C217"/>
      <c r="D217"/>
      <c r="E217"/>
      <c r="F217"/>
      <c r="G217"/>
      <c r="H217"/>
      <c r="I217"/>
    </row>
    <row r="218" spans="1:9" ht="12.75">
      <c r="A218"/>
      <c r="B218"/>
      <c r="C218"/>
      <c r="D218"/>
      <c r="E218"/>
      <c r="F218"/>
      <c r="G218"/>
      <c r="H218"/>
      <c r="I218"/>
    </row>
    <row r="219" spans="1:9" ht="12.75">
      <c r="A219"/>
      <c r="B219"/>
      <c r="C219"/>
      <c r="D219"/>
      <c r="E219"/>
      <c r="F219"/>
      <c r="G219"/>
      <c r="H219"/>
      <c r="I219"/>
    </row>
    <row r="220" spans="1:9" ht="12.75">
      <c r="A220"/>
      <c r="B220"/>
      <c r="C220"/>
      <c r="D220"/>
      <c r="E220"/>
      <c r="F220"/>
      <c r="G220"/>
      <c r="H220"/>
      <c r="I220"/>
    </row>
    <row r="221" spans="1:9" ht="12.75">
      <c r="A221"/>
      <c r="B221"/>
      <c r="C221"/>
      <c r="D221"/>
      <c r="E221"/>
      <c r="F221"/>
      <c r="G221"/>
      <c r="H221"/>
      <c r="I221"/>
    </row>
    <row r="222" spans="1:9" ht="12.75">
      <c r="A222"/>
      <c r="B222"/>
      <c r="C222"/>
      <c r="D222"/>
      <c r="E222"/>
      <c r="F222"/>
      <c r="G222"/>
      <c r="H222"/>
      <c r="I222"/>
    </row>
    <row r="223" spans="1:9" ht="12.75">
      <c r="A223"/>
      <c r="B223"/>
      <c r="C223"/>
      <c r="D223"/>
      <c r="E223"/>
      <c r="F223"/>
      <c r="G223"/>
      <c r="H223"/>
      <c r="I223"/>
    </row>
    <row r="224" spans="1:9" ht="12.75">
      <c r="A224"/>
      <c r="B224"/>
      <c r="C224"/>
      <c r="D224"/>
      <c r="E224"/>
      <c r="F224"/>
      <c r="G224"/>
      <c r="H224"/>
      <c r="I224"/>
    </row>
    <row r="225" spans="1:9" ht="12.75">
      <c r="A225"/>
      <c r="B225"/>
      <c r="C225"/>
      <c r="D225"/>
      <c r="E225"/>
      <c r="F225"/>
      <c r="G225"/>
      <c r="H225"/>
      <c r="I225"/>
    </row>
    <row r="226" spans="1:9" ht="12.75">
      <c r="A226"/>
      <c r="B226"/>
      <c r="C226"/>
      <c r="D226"/>
      <c r="E226"/>
      <c r="F226"/>
      <c r="G226"/>
      <c r="H226"/>
      <c r="I226"/>
    </row>
    <row r="227" spans="1:9" ht="12.75">
      <c r="A227"/>
      <c r="B227"/>
      <c r="C227"/>
      <c r="D227"/>
      <c r="E227"/>
      <c r="F227"/>
      <c r="G227"/>
      <c r="H227"/>
      <c r="I227"/>
    </row>
    <row r="228" spans="1:9" ht="12.75">
      <c r="A228"/>
      <c r="B228"/>
      <c r="C228"/>
      <c r="D228"/>
      <c r="E228"/>
      <c r="F228"/>
      <c r="G228"/>
      <c r="H228"/>
      <c r="I228"/>
    </row>
    <row r="229" spans="1:9" ht="12.75">
      <c r="A229"/>
      <c r="B229"/>
      <c r="C229"/>
      <c r="D229"/>
      <c r="E229"/>
      <c r="F229"/>
      <c r="G229"/>
      <c r="H229"/>
      <c r="I229"/>
    </row>
    <row r="230" spans="1:9" ht="12.75">
      <c r="A230"/>
      <c r="B230"/>
      <c r="C230"/>
      <c r="D230"/>
      <c r="E230"/>
      <c r="F230"/>
      <c r="G230"/>
      <c r="H230"/>
      <c r="I230"/>
    </row>
    <row r="231" spans="1:9" ht="12.75">
      <c r="A231"/>
      <c r="B231"/>
      <c r="C231"/>
      <c r="D231"/>
      <c r="E231"/>
      <c r="F231"/>
      <c r="G231"/>
      <c r="H231"/>
      <c r="I231"/>
    </row>
    <row r="232" spans="1:9" ht="12.75">
      <c r="A232"/>
      <c r="B232"/>
      <c r="C232"/>
      <c r="D232"/>
      <c r="E232"/>
      <c r="F232"/>
      <c r="G232"/>
      <c r="H232"/>
      <c r="I232"/>
    </row>
    <row r="233" spans="1:9" ht="12.75">
      <c r="A233"/>
      <c r="B233"/>
      <c r="C233"/>
      <c r="D233"/>
      <c r="E233"/>
      <c r="F233"/>
      <c r="G233"/>
      <c r="H233"/>
      <c r="I233"/>
    </row>
    <row r="234" spans="1:9" ht="12.75">
      <c r="A234"/>
      <c r="B234"/>
      <c r="C234"/>
      <c r="D234"/>
      <c r="E234"/>
      <c r="F234"/>
      <c r="G234"/>
      <c r="H234"/>
      <c r="I234"/>
    </row>
    <row r="235" spans="1:9" ht="12.75">
      <c r="A235"/>
      <c r="B235"/>
      <c r="C235"/>
      <c r="D235"/>
      <c r="E235"/>
      <c r="F235"/>
      <c r="G235"/>
      <c r="H235"/>
      <c r="I235"/>
    </row>
    <row r="236" spans="1:9" ht="12.75">
      <c r="A236"/>
      <c r="B236"/>
      <c r="C236"/>
      <c r="D236"/>
      <c r="E236"/>
      <c r="F236"/>
      <c r="G236"/>
      <c r="H236"/>
      <c r="I236"/>
    </row>
    <row r="237" spans="1:9" ht="12.75">
      <c r="A237"/>
      <c r="B237"/>
      <c r="C237"/>
      <c r="D237"/>
      <c r="E237"/>
      <c r="F237"/>
      <c r="G237"/>
      <c r="H237"/>
      <c r="I237"/>
    </row>
    <row r="238" spans="1:9" ht="12.75">
      <c r="A238"/>
      <c r="B238"/>
      <c r="C238"/>
      <c r="D238"/>
      <c r="E238"/>
      <c r="F238"/>
      <c r="G238"/>
      <c r="H238"/>
      <c r="I238"/>
    </row>
    <row r="239" spans="1:9" ht="12.75">
      <c r="A239"/>
      <c r="B239"/>
      <c r="C239"/>
      <c r="D239"/>
      <c r="E239"/>
      <c r="F239"/>
      <c r="G239"/>
      <c r="H239"/>
      <c r="I239"/>
    </row>
    <row r="240" spans="1:9" ht="12.75">
      <c r="A240"/>
      <c r="B240"/>
      <c r="C240"/>
      <c r="D240"/>
      <c r="E240"/>
      <c r="F240"/>
      <c r="G240"/>
      <c r="H240"/>
      <c r="I240"/>
    </row>
    <row r="241" spans="1:9" ht="12.75">
      <c r="A241"/>
      <c r="B241"/>
      <c r="C241"/>
      <c r="D241"/>
      <c r="E241"/>
      <c r="F241"/>
      <c r="G241"/>
      <c r="H241"/>
      <c r="I241"/>
    </row>
    <row r="242" spans="1:9" ht="12.75">
      <c r="A242"/>
      <c r="B242"/>
      <c r="C242"/>
      <c r="D242"/>
      <c r="E242"/>
      <c r="F242"/>
      <c r="G242"/>
      <c r="H242"/>
      <c r="I242"/>
    </row>
    <row r="243" spans="1:9" ht="12.75">
      <c r="A243"/>
      <c r="B243"/>
      <c r="C243"/>
      <c r="D243"/>
      <c r="E243"/>
      <c r="F243"/>
      <c r="G243"/>
      <c r="H243"/>
      <c r="I243"/>
    </row>
    <row r="244" spans="1:9" ht="12.75">
      <c r="A244"/>
      <c r="B244"/>
      <c r="C244"/>
      <c r="D244"/>
      <c r="E244"/>
      <c r="F244"/>
      <c r="G244"/>
      <c r="H244"/>
      <c r="I244"/>
    </row>
    <row r="245" spans="1:9" ht="12.75">
      <c r="A245"/>
      <c r="B245"/>
      <c r="C245"/>
      <c r="D245"/>
      <c r="E245"/>
      <c r="F245"/>
      <c r="G245"/>
      <c r="H245"/>
      <c r="I245"/>
    </row>
    <row r="246" spans="1:9" ht="12.75">
      <c r="A246"/>
      <c r="B246"/>
      <c r="C246"/>
      <c r="D246"/>
      <c r="E246"/>
      <c r="F246"/>
      <c r="G246"/>
      <c r="H246"/>
      <c r="I246"/>
    </row>
    <row r="247" spans="1:9" ht="12.75">
      <c r="A247"/>
      <c r="B247"/>
      <c r="C247"/>
      <c r="D247"/>
      <c r="E247"/>
      <c r="F247"/>
      <c r="G247"/>
      <c r="H247"/>
      <c r="I247"/>
    </row>
    <row r="248" spans="1:9" ht="12.75">
      <c r="A248"/>
      <c r="B248"/>
      <c r="C248"/>
      <c r="D248"/>
      <c r="E248"/>
      <c r="F248"/>
      <c r="G248"/>
      <c r="H248"/>
      <c r="I248"/>
    </row>
    <row r="249" spans="1:9" ht="12.75">
      <c r="A249"/>
      <c r="B249"/>
      <c r="C249"/>
      <c r="D249"/>
      <c r="E249"/>
      <c r="F249"/>
      <c r="G249"/>
      <c r="H249"/>
      <c r="I249"/>
    </row>
    <row r="250" spans="1:9" ht="12.75">
      <c r="A250"/>
      <c r="B250"/>
      <c r="C250"/>
      <c r="D250"/>
      <c r="E250"/>
      <c r="F250"/>
      <c r="G250"/>
      <c r="H250"/>
      <c r="I250"/>
    </row>
    <row r="251" spans="1:9" ht="12.75">
      <c r="A251"/>
      <c r="B251"/>
      <c r="C251"/>
      <c r="D251"/>
      <c r="E251"/>
      <c r="F251"/>
      <c r="G251"/>
      <c r="H251"/>
      <c r="I251"/>
    </row>
    <row r="252" spans="1:9" ht="12.75">
      <c r="A252"/>
      <c r="B252"/>
      <c r="C252"/>
      <c r="D252"/>
      <c r="E252"/>
      <c r="F252"/>
      <c r="G252"/>
      <c r="H252"/>
      <c r="I252"/>
    </row>
    <row r="253" spans="1:9" ht="12.75">
      <c r="A253"/>
      <c r="B253"/>
      <c r="C253"/>
      <c r="D253"/>
      <c r="E253"/>
      <c r="F253"/>
      <c r="G253"/>
      <c r="H253"/>
      <c r="I253"/>
    </row>
    <row r="254" spans="1:9" ht="12.75">
      <c r="A254"/>
      <c r="B254"/>
      <c r="C254"/>
      <c r="D254"/>
      <c r="E254"/>
      <c r="F254"/>
      <c r="G254"/>
      <c r="H254"/>
      <c r="I254"/>
    </row>
    <row r="255" spans="1:9" ht="12.75">
      <c r="A255"/>
      <c r="B255"/>
      <c r="C255"/>
      <c r="D255"/>
      <c r="E255"/>
      <c r="F255"/>
      <c r="G255"/>
      <c r="H255"/>
      <c r="I255"/>
    </row>
    <row r="256" spans="1:9" ht="12.75">
      <c r="A256"/>
      <c r="B256"/>
      <c r="C256"/>
      <c r="D256"/>
      <c r="E256"/>
      <c r="F256"/>
      <c r="G256"/>
      <c r="H256"/>
      <c r="I256"/>
    </row>
    <row r="257" spans="1:9" ht="12.75">
      <c r="A257"/>
      <c r="B257"/>
      <c r="C257"/>
      <c r="D257"/>
      <c r="E257"/>
      <c r="F257"/>
      <c r="G257"/>
      <c r="H257"/>
      <c r="I257"/>
    </row>
  </sheetData>
  <mergeCells count="3">
    <mergeCell ref="A1:G1"/>
    <mergeCell ref="A2:G2"/>
    <mergeCell ref="A3:G3"/>
  </mergeCells>
  <printOptions horizontalCentered="1"/>
  <pageMargins left="0.7874015748031497" right="0.7874015748031497" top="0" bottom="0" header="0" footer="0"/>
  <pageSetup horizontalDpi="120" verticalDpi="12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gsalazar</dc:creator>
  <cp:keywords/>
  <dc:description/>
  <cp:lastModifiedBy>gsalazar</cp:lastModifiedBy>
  <cp:lastPrinted>2006-05-24T15:16:09Z</cp:lastPrinted>
  <dcterms:created xsi:type="dcterms:W3CDTF">2005-12-05T15:31:47Z</dcterms:created>
  <dcterms:modified xsi:type="dcterms:W3CDTF">2006-05-24T15:49:40Z</dcterms:modified>
  <cp:category/>
  <cp:version/>
  <cp:contentType/>
  <cp:contentStatus/>
</cp:coreProperties>
</file>