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010" windowHeight="6120" activeTab="0"/>
  </bookViews>
  <sheets>
    <sheet name="mayo 06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<sst xmlns="http://schemas.openxmlformats.org/spreadsheetml/2006/main" count="55" uniqueCount="54">
  <si>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ESTADO DE SITUACION FINANCIERA</t>
  </si>
  <si>
    <t>I S S S T E S O N</t>
  </si>
  <si>
    <t>ACTIVO</t>
  </si>
  <si>
    <t>ACTIVO CIRCULANTE</t>
  </si>
  <si>
    <t>Deudores Diversos</t>
  </si>
  <si>
    <t>ACTIVO FIJO</t>
  </si>
  <si>
    <t>PASIVO Y PATRIMONIO</t>
  </si>
  <si>
    <t>A CORTO PLAZO</t>
  </si>
  <si>
    <t>Sobre Giro Bancario</t>
  </si>
  <si>
    <t>Proveedores</t>
  </si>
  <si>
    <t>Acreedores Diversos</t>
  </si>
  <si>
    <t>Documentos por Pagar</t>
  </si>
  <si>
    <t>PATRIMONIO</t>
  </si>
  <si>
    <t>Patrimonio</t>
  </si>
  <si>
    <t>Deficit Acumulado</t>
  </si>
  <si>
    <t>SUMA PASIVO Y PATRIMONIO</t>
  </si>
  <si>
    <t>Caja y Banco</t>
  </si>
  <si>
    <t>Inversiones</t>
  </si>
  <si>
    <t>CUENTAS POR COBRAR</t>
  </si>
  <si>
    <t>Cuotas y Aportaciones por Cobrar</t>
  </si>
  <si>
    <t>Créditos Corto Plazo</t>
  </si>
  <si>
    <t>TOTAL ACTIVO CIRCULANTE</t>
  </si>
  <si>
    <t>Inmuebles</t>
  </si>
  <si>
    <t>Equipo</t>
  </si>
  <si>
    <t>TOTAL ACTIVO FIJO</t>
  </si>
  <si>
    <t>Acreedores por Servicios Subrogados</t>
  </si>
  <si>
    <t>Acreedores por Seguro de Retiro</t>
  </si>
  <si>
    <t>TOTAL PASIVO</t>
  </si>
  <si>
    <t>Resultado del Periodo</t>
  </si>
  <si>
    <t>TOTAL PATRIMONIO</t>
  </si>
  <si>
    <t>OTROS ACTIVOS</t>
  </si>
  <si>
    <t>INVENTARIOS</t>
  </si>
  <si>
    <t>EFECTIVO E INVERSIONES TEMPORALES</t>
  </si>
  <si>
    <t>TOTAL DE ACTIVOS</t>
  </si>
  <si>
    <t xml:space="preserve">PASIVO </t>
  </si>
  <si>
    <t>Créditos Prendarios</t>
  </si>
  <si>
    <t>Créditos Hipotecarios</t>
  </si>
  <si>
    <t>Deudores por Servicio Médico</t>
  </si>
  <si>
    <t>Impuestos a  Favor</t>
  </si>
  <si>
    <t>CUENTAS DE ORDEN DEUDORAS:</t>
  </si>
  <si>
    <t>EQUIPO DE TRANSP.EN COMODATO</t>
  </si>
  <si>
    <t>PENSIONES PASIVO CONTINGENTE</t>
  </si>
  <si>
    <t xml:space="preserve">                CUENTAS DE ORDEN ACREEDORAS:</t>
  </si>
  <si>
    <t>CREDITOS INCOBRABLES CANCELADO</t>
  </si>
  <si>
    <t xml:space="preserve">    CANCELACIÓN CREDITOS INCOBRABLES</t>
  </si>
  <si>
    <t xml:space="preserve">    COMODATOS EQUIPO DE TRANSPORTE</t>
  </si>
  <si>
    <t xml:space="preserve">    PASIVO CONTINGENTE PENSIONES</t>
  </si>
  <si>
    <t>C.P. SERGIO CASTRO VALENZUELA</t>
  </si>
  <si>
    <t>SUBDIRECTOR DE FINANZAS</t>
  </si>
  <si>
    <t>LIC. DANIEL HIDALGO HURTADO</t>
  </si>
  <si>
    <t>DIRECTOR GENERAL</t>
  </si>
  <si>
    <t>CONTADORA GENERAL</t>
  </si>
  <si>
    <t>C.P. MA.MAGDALENA SANCHEZ BRICEÑO</t>
  </si>
  <si>
    <t>AL 31 DE AGOSTO DE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</si>
</sst>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1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u val="single"/>
      <sz val="10"/>
      <name val="Tahoma"/>
      <family val="2"/>
    </font>
    <font>
      <b/>
      <sz val="9"/>
      <name val="Georgia"/>
      <family val="1"/>
    </font>
    <font>
      <b/>
      <sz val="9"/>
      <name val="Tahoma"/>
      <family val="2"/>
    </font>
    <font>
      <sz val="11"/>
      <name val="Tahoma"/>
      <family val="2"/>
    </font>
    <font>
      <sz val="11"/>
      <name val="Arial"/>
      <family val="0"/>
    </font>
    <font>
      <sz val="6"/>
      <name val="Tahoma"/>
      <family val="2"/>
    </font>
    <font>
      <b/>
      <sz val="13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4" fontId="1" fillId="0" borderId="0" xfId="17" applyFont="1" applyAlignment="1">
      <alignment/>
    </xf>
    <xf numFmtId="44" fontId="2" fillId="0" borderId="1" xfId="17" applyFont="1" applyBorder="1" applyAlignment="1">
      <alignment/>
    </xf>
    <xf numFmtId="164" fontId="2" fillId="0" borderId="0" xfId="0" applyNumberFormat="1" applyFont="1" applyBorder="1" applyAlignment="1">
      <alignment/>
    </xf>
    <xf numFmtId="44" fontId="2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4505325" y="20669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6</xdr:col>
      <xdr:colOff>28575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>
          <a:off x="4514850" y="3524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6</xdr:col>
      <xdr:colOff>0</xdr:colOff>
      <xdr:row>46</xdr:row>
      <xdr:rowOff>9525</xdr:rowOff>
    </xdr:to>
    <xdr:sp>
      <xdr:nvSpPr>
        <xdr:cNvPr id="3" name="Line 3"/>
        <xdr:cNvSpPr>
          <a:spLocks/>
        </xdr:cNvSpPr>
      </xdr:nvSpPr>
      <xdr:spPr>
        <a:xfrm>
          <a:off x="4514850" y="7848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4514850" y="90106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5695950" y="38385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6" name="Line 6"/>
        <xdr:cNvSpPr>
          <a:spLocks/>
        </xdr:cNvSpPr>
      </xdr:nvSpPr>
      <xdr:spPr>
        <a:xfrm>
          <a:off x="4514850" y="50006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5686425" y="56388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171450</xdr:rowOff>
    </xdr:from>
    <xdr:to>
      <xdr:col>7</xdr:col>
      <xdr:colOff>9525</xdr:colOff>
      <xdr:row>54</xdr:row>
      <xdr:rowOff>171450</xdr:rowOff>
    </xdr:to>
    <xdr:sp>
      <xdr:nvSpPr>
        <xdr:cNvPr id="8" name="Line 8"/>
        <xdr:cNvSpPr>
          <a:spLocks/>
        </xdr:cNvSpPr>
      </xdr:nvSpPr>
      <xdr:spPr>
        <a:xfrm>
          <a:off x="5686425" y="93440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4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118</xdr:row>
      <xdr:rowOff>0</xdr:rowOff>
    </xdr:from>
    <xdr:to>
      <xdr:col>3</xdr:col>
      <xdr:colOff>9525</xdr:colOff>
      <xdr:row>118</xdr:row>
      <xdr:rowOff>0</xdr:rowOff>
    </xdr:to>
    <xdr:sp>
      <xdr:nvSpPr>
        <xdr:cNvPr id="10" name="Line 12"/>
        <xdr:cNvSpPr>
          <a:spLocks/>
        </xdr:cNvSpPr>
      </xdr:nvSpPr>
      <xdr:spPr>
        <a:xfrm>
          <a:off x="19050" y="196977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194</xdr:row>
      <xdr:rowOff>57150</xdr:rowOff>
    </xdr:from>
    <xdr:to>
      <xdr:col>4</xdr:col>
      <xdr:colOff>962025</xdr:colOff>
      <xdr:row>194</xdr:row>
      <xdr:rowOff>57150</xdr:rowOff>
    </xdr:to>
    <xdr:sp>
      <xdr:nvSpPr>
        <xdr:cNvPr id="11" name="Line 13"/>
        <xdr:cNvSpPr>
          <a:spLocks/>
        </xdr:cNvSpPr>
      </xdr:nvSpPr>
      <xdr:spPr>
        <a:xfrm>
          <a:off x="2152650" y="320421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189</xdr:row>
      <xdr:rowOff>76200</xdr:rowOff>
    </xdr:from>
    <xdr:to>
      <xdr:col>4</xdr:col>
      <xdr:colOff>962025</xdr:colOff>
      <xdr:row>189</xdr:row>
      <xdr:rowOff>76200</xdr:rowOff>
    </xdr:to>
    <xdr:sp>
      <xdr:nvSpPr>
        <xdr:cNvPr id="12" name="Line 14"/>
        <xdr:cNvSpPr>
          <a:spLocks/>
        </xdr:cNvSpPr>
      </xdr:nvSpPr>
      <xdr:spPr>
        <a:xfrm>
          <a:off x="2152650" y="31251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1095375</xdr:colOff>
      <xdr:row>189</xdr:row>
      <xdr:rowOff>76200</xdr:rowOff>
    </xdr:from>
    <xdr:to>
      <xdr:col>7</xdr:col>
      <xdr:colOff>666750</xdr:colOff>
      <xdr:row>189</xdr:row>
      <xdr:rowOff>76200</xdr:rowOff>
    </xdr:to>
    <xdr:sp>
      <xdr:nvSpPr>
        <xdr:cNvPr id="13" name="Line 15"/>
        <xdr:cNvSpPr>
          <a:spLocks/>
        </xdr:cNvSpPr>
      </xdr:nvSpPr>
      <xdr:spPr>
        <a:xfrm>
          <a:off x="5600700" y="31251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118</xdr:row>
      <xdr:rowOff>9525</xdr:rowOff>
    </xdr:from>
    <xdr:to>
      <xdr:col>4</xdr:col>
      <xdr:colOff>1085850</xdr:colOff>
      <xdr:row>118</xdr:row>
      <xdr:rowOff>9525</xdr:rowOff>
    </xdr:to>
    <xdr:sp>
      <xdr:nvSpPr>
        <xdr:cNvPr id="14" name="Line 16"/>
        <xdr:cNvSpPr>
          <a:spLocks/>
        </xdr:cNvSpPr>
      </xdr:nvSpPr>
      <xdr:spPr>
        <a:xfrm>
          <a:off x="2276475" y="197072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118</xdr:row>
      <xdr:rowOff>0</xdr:rowOff>
    </xdr:from>
    <xdr:to>
      <xdr:col>6</xdr:col>
      <xdr:colOff>1295400</xdr:colOff>
      <xdr:row>118</xdr:row>
      <xdr:rowOff>0</xdr:rowOff>
    </xdr:to>
    <xdr:sp>
      <xdr:nvSpPr>
        <xdr:cNvPr id="15" name="Line 17"/>
        <xdr:cNvSpPr>
          <a:spLocks/>
        </xdr:cNvSpPr>
      </xdr:nvSpPr>
      <xdr:spPr>
        <a:xfrm>
          <a:off x="4572000" y="196977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63</xdr:row>
      <xdr:rowOff>95250</xdr:rowOff>
    </xdr:from>
    <xdr:to>
      <xdr:col>2</xdr:col>
      <xdr:colOff>285750</xdr:colOff>
      <xdr:row>68</xdr:row>
      <xdr:rowOff>133350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80135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25"/>
  <sheetViews>
    <sheetView tabSelected="1" workbookViewId="0" topLeftCell="A1">
      <selection activeCell="A63" sqref="A63:G63"/>
    </sheetView>
  </sheetViews>
  <sheetFormatPr defaultColWidth="11.421875" defaultRowHeight="12.75"/>
  <cols>
    <col min="1" max="3" width="10.7109375" style="1" customWidth="1"/>
    <col min="4" max="6" width="17.7109375" style="1" customWidth="1"/>
    <col min="7" max="7" width="20.7109375" style="1" customWidth="1"/>
    <col min="8" max="8" width="17.7109375" style="1" customWidth="1"/>
  </cols>
  <sheetData>
    <row r="1" ht="12.75"/>
    <row r="2" spans="1:8" ht="16.5">
      <c r="A2" s="20" t="s">
        <v>1</v>
      </c>
      <c r="B2" s="20"/>
      <c r="C2" s="20"/>
      <c r="D2" s="20"/>
      <c r="E2" s="20"/>
      <c r="F2" s="20"/>
      <c r="G2" s="20"/>
      <c r="H2" s="20"/>
    </row>
    <row r="3" spans="1:8" ht="16.5">
      <c r="A3" s="20" t="s">
        <v>0</v>
      </c>
      <c r="B3" s="20"/>
      <c r="C3" s="20"/>
      <c r="D3" s="20"/>
      <c r="E3" s="20"/>
      <c r="F3" s="20"/>
      <c r="G3" s="20"/>
      <c r="H3" s="20"/>
    </row>
    <row r="4" spans="1:8" ht="16.5">
      <c r="A4" s="20" t="s">
        <v>53</v>
      </c>
      <c r="B4" s="20"/>
      <c r="C4" s="20"/>
      <c r="D4" s="20"/>
      <c r="E4" s="20"/>
      <c r="F4" s="20"/>
      <c r="G4" s="20"/>
      <c r="H4" s="20"/>
    </row>
    <row r="5" ht="12.75"/>
    <row r="7" ht="14.25">
      <c r="A7" s="11" t="s">
        <v>2</v>
      </c>
    </row>
    <row r="8" ht="12.75">
      <c r="A8" s="4" t="s">
        <v>3</v>
      </c>
    </row>
    <row r="9" spans="1:8" ht="15.75" customHeight="1">
      <c r="A9" s="2" t="s">
        <v>32</v>
      </c>
      <c r="F9" s="7"/>
      <c r="G9" s="5"/>
      <c r="H9" s="5"/>
    </row>
    <row r="10" spans="1:8" ht="15.75" customHeight="1">
      <c r="A10" s="1" t="s">
        <v>16</v>
      </c>
      <c r="F10" s="7">
        <v>12588898</v>
      </c>
      <c r="G10" s="5"/>
      <c r="H10" s="5"/>
    </row>
    <row r="11" spans="1:8" ht="15.75" customHeight="1">
      <c r="A11" s="1" t="s">
        <v>17</v>
      </c>
      <c r="F11" s="5">
        <v>120991584</v>
      </c>
      <c r="G11" s="7">
        <f>(F10+F11)</f>
        <v>133580482</v>
      </c>
      <c r="H11" s="5"/>
    </row>
    <row r="12" spans="6:8" ht="12.75">
      <c r="F12" s="5"/>
      <c r="G12" s="5"/>
      <c r="H12" s="5"/>
    </row>
    <row r="13" spans="1:8" ht="12.75">
      <c r="A13" s="2" t="s">
        <v>18</v>
      </c>
      <c r="F13" s="5"/>
      <c r="G13" s="5"/>
      <c r="H13" s="5"/>
    </row>
    <row r="14" spans="1:8" ht="12.75">
      <c r="A14" s="1" t="s">
        <v>19</v>
      </c>
      <c r="F14" s="5">
        <v>82782220</v>
      </c>
      <c r="G14" s="5"/>
      <c r="H14" s="5"/>
    </row>
    <row r="15" spans="1:8" ht="12.75">
      <c r="A15" s="1" t="s">
        <v>20</v>
      </c>
      <c r="F15" s="5">
        <v>12836022</v>
      </c>
      <c r="G15" s="5"/>
      <c r="H15" s="5"/>
    </row>
    <row r="16" spans="1:8" ht="12.75">
      <c r="A16" s="1" t="s">
        <v>35</v>
      </c>
      <c r="F16" s="5">
        <v>3267666</v>
      </c>
      <c r="G16" s="5"/>
      <c r="H16" s="5"/>
    </row>
    <row r="17" spans="1:8" ht="12.75">
      <c r="A17" s="1" t="s">
        <v>36</v>
      </c>
      <c r="F17" s="5">
        <v>2639530</v>
      </c>
      <c r="G17" s="5"/>
      <c r="H17" s="5"/>
    </row>
    <row r="18" spans="1:8" ht="12.75">
      <c r="A18" s="1" t="s">
        <v>4</v>
      </c>
      <c r="F18" s="5">
        <v>9917299</v>
      </c>
      <c r="G18" s="5"/>
      <c r="H18" s="5"/>
    </row>
    <row r="19" spans="1:8" ht="12.75">
      <c r="A19" s="1" t="s">
        <v>38</v>
      </c>
      <c r="F19" s="5">
        <v>6631947</v>
      </c>
      <c r="G19" s="5"/>
      <c r="H19" s="5"/>
    </row>
    <row r="20" spans="1:8" ht="12.75">
      <c r="A20" s="1" t="s">
        <v>37</v>
      </c>
      <c r="F20" s="5">
        <v>192954030</v>
      </c>
      <c r="G20" s="5">
        <f>(F14+F15+F16+F17+F18+F19+F20)</f>
        <v>311028714</v>
      </c>
      <c r="H20" s="5"/>
    </row>
    <row r="21" spans="6:8" ht="12.75">
      <c r="F21" s="5"/>
      <c r="G21" s="5"/>
      <c r="H21" s="5"/>
    </row>
    <row r="22" spans="1:8" ht="12.75">
      <c r="A22" s="2" t="s">
        <v>31</v>
      </c>
      <c r="F22" s="5"/>
      <c r="G22" s="5">
        <v>73259933</v>
      </c>
      <c r="H22" s="5"/>
    </row>
    <row r="23" spans="6:8" ht="12.75">
      <c r="F23" s="5"/>
      <c r="G23" s="5"/>
      <c r="H23" s="5"/>
    </row>
    <row r="24" spans="1:8" ht="14.25">
      <c r="A24" s="3" t="s">
        <v>21</v>
      </c>
      <c r="F24" s="5"/>
      <c r="G24" s="6">
        <f>SUM(G11:G23)</f>
        <v>517869129</v>
      </c>
      <c r="H24" s="5"/>
    </row>
    <row r="25" spans="6:8" ht="12.75">
      <c r="F25" s="5"/>
      <c r="G25" s="5"/>
      <c r="H25" s="5"/>
    </row>
    <row r="26" spans="1:8" ht="12.75">
      <c r="A26" s="4" t="s">
        <v>5</v>
      </c>
      <c r="F26" s="5"/>
      <c r="G26" s="5"/>
      <c r="H26" s="5"/>
    </row>
    <row r="27" spans="1:8" ht="12.75">
      <c r="A27" s="1" t="s">
        <v>36</v>
      </c>
      <c r="F27" s="5">
        <v>251501614</v>
      </c>
      <c r="G27" s="5"/>
      <c r="H27" s="5"/>
    </row>
    <row r="28" spans="1:8" ht="12.75">
      <c r="A28" s="1" t="s">
        <v>22</v>
      </c>
      <c r="F28" s="5">
        <v>101877864</v>
      </c>
      <c r="G28" s="5"/>
      <c r="H28" s="5"/>
    </row>
    <row r="29" spans="1:8" ht="12.75">
      <c r="A29" s="1" t="s">
        <v>23</v>
      </c>
      <c r="F29" s="5">
        <v>117473846</v>
      </c>
      <c r="H29" s="5"/>
    </row>
    <row r="30" spans="6:8" ht="12.75">
      <c r="F30" s="5"/>
      <c r="G30" s="5"/>
      <c r="H30" s="5"/>
    </row>
    <row r="31" spans="1:8" ht="12.75">
      <c r="A31" s="2" t="s">
        <v>24</v>
      </c>
      <c r="F31" s="5"/>
      <c r="G31" s="5">
        <f>(F27+F28+F29)</f>
        <v>470853324</v>
      </c>
      <c r="H31" s="5"/>
    </row>
    <row r="32" spans="6:8" ht="12.75">
      <c r="F32" s="5"/>
      <c r="G32" s="5"/>
      <c r="H32" s="5"/>
    </row>
    <row r="33" spans="1:8" ht="12.75">
      <c r="A33" s="2" t="s">
        <v>30</v>
      </c>
      <c r="F33" s="5"/>
      <c r="G33" s="5">
        <v>87250</v>
      </c>
      <c r="H33" s="5"/>
    </row>
    <row r="34" spans="6:8" ht="12.75">
      <c r="F34" s="5"/>
      <c r="G34" s="5"/>
      <c r="H34" s="5"/>
    </row>
    <row r="35" spans="1:8" ht="15" thickBot="1">
      <c r="A35" s="3" t="s">
        <v>33</v>
      </c>
      <c r="F35" s="5"/>
      <c r="G35" s="8">
        <f>(G24+G31+G33)</f>
        <v>988809703</v>
      </c>
      <c r="H35" s="5"/>
    </row>
    <row r="36" spans="1:8" ht="15" thickTop="1">
      <c r="A36" s="3"/>
      <c r="F36" s="5"/>
      <c r="G36" s="10"/>
      <c r="H36" s="5"/>
    </row>
    <row r="37" spans="1:8" ht="14.25">
      <c r="A37" s="3"/>
      <c r="F37" s="5"/>
      <c r="G37" s="9"/>
      <c r="H37" s="5"/>
    </row>
    <row r="38" spans="1:8" ht="14.25">
      <c r="A38" s="11" t="s">
        <v>6</v>
      </c>
      <c r="F38" s="5"/>
      <c r="G38" s="9"/>
      <c r="H38" s="5"/>
    </row>
    <row r="39" spans="1:8" ht="12.75">
      <c r="A39" s="4" t="s">
        <v>34</v>
      </c>
      <c r="F39" s="5"/>
      <c r="G39" s="9"/>
      <c r="H39" s="5"/>
    </row>
    <row r="40" spans="1:8" ht="12.75">
      <c r="A40" s="2" t="s">
        <v>7</v>
      </c>
      <c r="F40" s="5"/>
      <c r="G40" s="5"/>
      <c r="H40" s="5"/>
    </row>
    <row r="41" spans="1:8" ht="12.75">
      <c r="A41" s="1" t="s">
        <v>8</v>
      </c>
      <c r="F41" s="5">
        <v>1364182</v>
      </c>
      <c r="G41" s="5"/>
      <c r="H41" s="5"/>
    </row>
    <row r="42" spans="1:8" ht="12.75">
      <c r="A42" s="1" t="s">
        <v>9</v>
      </c>
      <c r="F42" s="5">
        <v>33582972</v>
      </c>
      <c r="G42" s="5"/>
      <c r="H42" s="5"/>
    </row>
    <row r="43" spans="1:8" ht="12.75">
      <c r="A43" s="1" t="s">
        <v>25</v>
      </c>
      <c r="F43" s="5">
        <v>29060107</v>
      </c>
      <c r="G43" s="5"/>
      <c r="H43" s="5"/>
    </row>
    <row r="44" spans="1:8" ht="12.75">
      <c r="A44" s="1" t="s">
        <v>26</v>
      </c>
      <c r="F44" s="5">
        <v>435403</v>
      </c>
      <c r="G44" s="5"/>
      <c r="H44" s="5"/>
    </row>
    <row r="45" spans="1:8" ht="12.75">
      <c r="A45" s="1" t="s">
        <v>10</v>
      </c>
      <c r="F45" s="5">
        <v>193177122</v>
      </c>
      <c r="G45" s="5"/>
      <c r="H45" s="5"/>
    </row>
    <row r="46" spans="1:8" ht="12.75">
      <c r="A46" s="1" t="s">
        <v>11</v>
      </c>
      <c r="F46" s="5">
        <v>2753495</v>
      </c>
      <c r="G46" s="5"/>
      <c r="H46" s="5"/>
    </row>
    <row r="47" spans="6:8" ht="12.75">
      <c r="F47" s="5"/>
      <c r="G47" s="5"/>
      <c r="H47" s="5"/>
    </row>
    <row r="48" spans="1:8" ht="14.25">
      <c r="A48" s="3" t="s">
        <v>27</v>
      </c>
      <c r="F48" s="5"/>
      <c r="G48" s="6">
        <f>(F41+F42+F43+F44+F45+F46)</f>
        <v>260373281</v>
      </c>
      <c r="H48" s="5"/>
    </row>
    <row r="49" spans="1:8" ht="14.25">
      <c r="A49" s="3"/>
      <c r="F49" s="5"/>
      <c r="G49" s="5"/>
      <c r="H49" s="5"/>
    </row>
    <row r="50" spans="1:8" ht="12.75">
      <c r="A50" s="4" t="s">
        <v>12</v>
      </c>
      <c r="F50" s="5"/>
      <c r="G50" s="5"/>
      <c r="H50" s="5"/>
    </row>
    <row r="51" spans="1:8" ht="12.75">
      <c r="A51" s="1" t="s">
        <v>13</v>
      </c>
      <c r="F51" s="5">
        <v>818488825</v>
      </c>
      <c r="G51" s="5"/>
      <c r="H51" s="5"/>
    </row>
    <row r="52" spans="1:8" ht="12.75">
      <c r="A52" s="1" t="s">
        <v>14</v>
      </c>
      <c r="F52" s="5">
        <v>-257415082</v>
      </c>
      <c r="G52" s="5"/>
      <c r="H52" s="5"/>
    </row>
    <row r="53" spans="1:8" ht="12.75">
      <c r="A53" s="1" t="s">
        <v>28</v>
      </c>
      <c r="F53" s="5">
        <v>167362679</v>
      </c>
      <c r="G53" s="5"/>
      <c r="H53" s="5"/>
    </row>
    <row r="55" spans="1:8" ht="14.25">
      <c r="A55" s="3" t="s">
        <v>29</v>
      </c>
      <c r="F55" s="5"/>
      <c r="G55" s="6">
        <f>(F51+F52+F53)</f>
        <v>728436422</v>
      </c>
      <c r="H55" s="5"/>
    </row>
    <row r="56" spans="1:8" ht="14.25">
      <c r="A56" s="3"/>
      <c r="F56" s="5"/>
      <c r="G56" s="6"/>
      <c r="H56" s="5"/>
    </row>
    <row r="57" spans="1:8" ht="12.75">
      <c r="A57" s="2"/>
      <c r="F57" s="6"/>
      <c r="G57" s="5"/>
      <c r="H57" s="5"/>
    </row>
    <row r="58" spans="1:8" ht="15" thickBot="1">
      <c r="A58" s="3" t="s">
        <v>15</v>
      </c>
      <c r="G58" s="8">
        <f>(G48+G55)</f>
        <v>988809703</v>
      </c>
      <c r="H58" s="5"/>
    </row>
    <row r="59" spans="1:8" ht="13.5" thickTop="1">
      <c r="A59" s="2"/>
      <c r="F59" s="10"/>
      <c r="G59" s="5"/>
      <c r="H59" s="5"/>
    </row>
    <row r="60" spans="1:8" ht="12.75">
      <c r="A60" s="2"/>
      <c r="F60" s="10"/>
      <c r="G60" s="5"/>
      <c r="H60" s="5"/>
    </row>
    <row r="61" spans="6:8" ht="12.75">
      <c r="F61" s="5"/>
      <c r="G61" s="5"/>
      <c r="H61" s="5"/>
    </row>
    <row r="62" spans="6:8" ht="12.75">
      <c r="F62" s="5"/>
      <c r="G62" s="5"/>
      <c r="H62" s="5"/>
    </row>
    <row r="63" spans="1:8" ht="12.75">
      <c r="A63" s="24"/>
      <c r="B63" s="24"/>
      <c r="C63" s="24"/>
      <c r="D63" s="24"/>
      <c r="E63" s="24"/>
      <c r="F63" s="24"/>
      <c r="G63" s="24"/>
      <c r="H63" s="5"/>
    </row>
    <row r="64" spans="1:8" ht="12.75" customHeight="1">
      <c r="A64" s="17"/>
      <c r="B64" s="17"/>
      <c r="C64" s="17"/>
      <c r="D64" s="17"/>
      <c r="E64" s="17"/>
      <c r="F64" s="17"/>
      <c r="G64" s="17"/>
      <c r="H64" s="5"/>
    </row>
    <row r="65" spans="1:8" ht="12.75" customHeight="1">
      <c r="A65" s="17"/>
      <c r="B65" s="17"/>
      <c r="C65" s="17"/>
      <c r="D65" s="17"/>
      <c r="E65" s="17"/>
      <c r="F65" s="17"/>
      <c r="G65" s="17"/>
      <c r="H65" s="5"/>
    </row>
    <row r="66" spans="1:8" ht="12.75" customHeight="1">
      <c r="A66" s="17"/>
      <c r="B66" s="17"/>
      <c r="C66" s="17"/>
      <c r="D66" s="17"/>
      <c r="E66" s="17"/>
      <c r="F66" s="17"/>
      <c r="G66" s="17"/>
      <c r="H66" s="5"/>
    </row>
    <row r="67" spans="1:8" ht="12.75" customHeight="1">
      <c r="A67" s="17"/>
      <c r="B67" s="17"/>
      <c r="C67" s="17"/>
      <c r="D67" s="17"/>
      <c r="E67" s="17"/>
      <c r="F67" s="17"/>
      <c r="G67" s="17"/>
      <c r="H67" s="5"/>
    </row>
    <row r="68" spans="1:8" ht="12.75" customHeight="1">
      <c r="A68" s="17"/>
      <c r="B68" s="17"/>
      <c r="C68" s="17"/>
      <c r="D68" s="17"/>
      <c r="E68" s="17"/>
      <c r="F68" s="17"/>
      <c r="G68" s="17"/>
      <c r="H68" s="5"/>
    </row>
    <row r="69" spans="1:8" ht="12.75" customHeight="1">
      <c r="A69" s="17"/>
      <c r="B69" s="17"/>
      <c r="C69" s="17"/>
      <c r="D69" s="17"/>
      <c r="E69" s="17"/>
      <c r="F69" s="17"/>
      <c r="G69" s="17"/>
      <c r="H69" s="5"/>
    </row>
    <row r="70" spans="1:8" ht="12.75" customHeight="1">
      <c r="A70" s="17"/>
      <c r="B70" s="17"/>
      <c r="C70" s="17"/>
      <c r="D70" s="17"/>
      <c r="E70" s="17"/>
      <c r="F70" s="17"/>
      <c r="G70" s="17"/>
      <c r="H70" s="5"/>
    </row>
    <row r="71" spans="1:8" ht="12.75" customHeight="1">
      <c r="A71" s="17"/>
      <c r="B71" s="17"/>
      <c r="C71" s="17"/>
      <c r="D71" s="17"/>
      <c r="E71" s="17"/>
      <c r="F71" s="17"/>
      <c r="G71" s="17"/>
      <c r="H71" s="5"/>
    </row>
    <row r="72" spans="1:8" ht="12.75" customHeight="1">
      <c r="A72" s="17"/>
      <c r="B72" s="17"/>
      <c r="C72" s="17"/>
      <c r="D72" s="17"/>
      <c r="E72" s="17"/>
      <c r="F72" s="17"/>
      <c r="G72" s="17"/>
      <c r="H72" s="5"/>
    </row>
    <row r="73" spans="1:34" s="18" customFormat="1" ht="12.75" customHeight="1">
      <c r="A73" s="21" t="s">
        <v>39</v>
      </c>
      <c r="B73" s="21"/>
      <c r="C73" s="21"/>
      <c r="D73" s="21"/>
      <c r="E73" s="21" t="s">
        <v>42</v>
      </c>
      <c r="F73" s="21"/>
      <c r="G73" s="21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</row>
    <row r="74" spans="9:34" s="1" customFormat="1" ht="12.75" customHeight="1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s="1" customFormat="1" ht="15" customHeight="1">
      <c r="A75" s="1" t="s">
        <v>43</v>
      </c>
      <c r="D75" s="5">
        <v>309647</v>
      </c>
      <c r="E75" s="1" t="s">
        <v>44</v>
      </c>
      <c r="G75" s="5">
        <v>309647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s="1" customFormat="1" ht="15" customHeight="1">
      <c r="A76" s="1" t="s">
        <v>40</v>
      </c>
      <c r="D76" s="5">
        <v>846447</v>
      </c>
      <c r="E76" s="1" t="s">
        <v>45</v>
      </c>
      <c r="G76" s="5">
        <v>846447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s="1" customFormat="1" ht="15" customHeight="1">
      <c r="A77" s="1" t="s">
        <v>41</v>
      </c>
      <c r="D77" s="5">
        <v>20111774973</v>
      </c>
      <c r="E77" s="1" t="s">
        <v>46</v>
      </c>
      <c r="G77" s="5">
        <v>20111774973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8" ht="12.75" customHeight="1">
      <c r="A78"/>
      <c r="B78"/>
      <c r="C78"/>
      <c r="D78"/>
      <c r="E78"/>
      <c r="F78"/>
      <c r="G78"/>
      <c r="H78"/>
    </row>
    <row r="79" spans="1:7" ht="12.75" customHeight="1">
      <c r="A79" s="12"/>
      <c r="B79" s="12"/>
      <c r="C79" s="12"/>
      <c r="D79" s="13"/>
      <c r="E79" s="13"/>
      <c r="F79" s="13"/>
      <c r="G79" s="13"/>
    </row>
    <row r="80" spans="1:34" s="1" customFormat="1" ht="12.75" customHeight="1">
      <c r="A80" s="14"/>
      <c r="B80" s="14"/>
      <c r="C80" s="14"/>
      <c r="D80" s="15"/>
      <c r="E80" s="15"/>
      <c r="F80" s="15"/>
      <c r="G80" s="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s="1" customFormat="1" ht="12.75" customHeight="1">
      <c r="A81" s="14"/>
      <c r="B81" s="14"/>
      <c r="C81" s="14"/>
      <c r="D81" s="15"/>
      <c r="E81" s="15"/>
      <c r="F81" s="15"/>
      <c r="G81" s="5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s="1" customFormat="1" ht="12.75" customHeight="1">
      <c r="A82" s="14"/>
      <c r="B82" s="14"/>
      <c r="C82" s="14"/>
      <c r="D82" s="15"/>
      <c r="E82" s="15"/>
      <c r="F82" s="15"/>
      <c r="G82" s="5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s="1" customFormat="1" ht="12.75" customHeight="1">
      <c r="A83" s="14"/>
      <c r="B83" s="14"/>
      <c r="C83" s="14"/>
      <c r="D83" s="15"/>
      <c r="E83" s="15"/>
      <c r="F83" s="15"/>
      <c r="G83" s="5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s="1" customFormat="1" ht="12.75" customHeight="1">
      <c r="A84" s="14"/>
      <c r="B84" s="14"/>
      <c r="C84" s="14"/>
      <c r="D84" s="15"/>
      <c r="E84" s="15"/>
      <c r="F84" s="15"/>
      <c r="G84" s="5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s="1" customFormat="1" ht="12.75" customHeight="1">
      <c r="A85" s="14"/>
      <c r="B85" s="14"/>
      <c r="C85" s="14"/>
      <c r="D85" s="15"/>
      <c r="E85" s="15"/>
      <c r="F85" s="15"/>
      <c r="G85" s="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s="1" customFormat="1" ht="12.75" customHeight="1">
      <c r="A86" s="14"/>
      <c r="B86" s="14"/>
      <c r="C86" s="14"/>
      <c r="D86" s="15"/>
      <c r="E86" s="15"/>
      <c r="F86" s="15"/>
      <c r="G86" s="5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s="1" customFormat="1" ht="12.75" customHeight="1">
      <c r="A87" s="14"/>
      <c r="B87" s="14"/>
      <c r="C87" s="14"/>
      <c r="D87" s="15"/>
      <c r="E87" s="15"/>
      <c r="F87" s="15"/>
      <c r="G87" s="5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s="1" customFormat="1" ht="12.75" customHeight="1">
      <c r="A88" s="14"/>
      <c r="B88" s="14"/>
      <c r="C88" s="14"/>
      <c r="D88" s="15"/>
      <c r="E88" s="15"/>
      <c r="F88" s="15"/>
      <c r="G88" s="5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s="1" customFormat="1" ht="12.75" customHeight="1">
      <c r="A89" s="14"/>
      <c r="B89" s="14"/>
      <c r="C89" s="14"/>
      <c r="D89" s="15"/>
      <c r="E89" s="15"/>
      <c r="F89" s="15"/>
      <c r="G89" s="5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s="1" customFormat="1" ht="12.75" customHeight="1">
      <c r="A90" s="14"/>
      <c r="B90" s="14"/>
      <c r="C90" s="14"/>
      <c r="D90" s="15"/>
      <c r="E90" s="15"/>
      <c r="F90" s="15"/>
      <c r="G90" s="5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s="1" customFormat="1" ht="12.75" customHeight="1">
      <c r="A91" s="14"/>
      <c r="B91" s="14"/>
      <c r="C91" s="14"/>
      <c r="D91" s="15"/>
      <c r="E91" s="15"/>
      <c r="F91" s="15"/>
      <c r="G91" s="5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s="1" customFormat="1" ht="12.75" customHeight="1">
      <c r="A92" s="14"/>
      <c r="B92" s="14"/>
      <c r="C92" s="14"/>
      <c r="D92" s="15"/>
      <c r="E92" s="15"/>
      <c r="F92" s="15"/>
      <c r="G92" s="5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s="1" customFormat="1" ht="12.75" customHeight="1">
      <c r="A93" s="14"/>
      <c r="B93" s="14"/>
      <c r="C93" s="14"/>
      <c r="D93" s="15"/>
      <c r="E93" s="15"/>
      <c r="F93" s="15"/>
      <c r="G93" s="5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s="1" customFormat="1" ht="12.75" customHeight="1">
      <c r="A94" s="14"/>
      <c r="B94" s="14"/>
      <c r="C94" s="14"/>
      <c r="D94" s="15"/>
      <c r="E94" s="15"/>
      <c r="F94" s="15"/>
      <c r="G94" s="5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s="1" customFormat="1" ht="12.75" customHeight="1">
      <c r="A95" s="14"/>
      <c r="B95" s="14"/>
      <c r="C95" s="14"/>
      <c r="D95" s="15"/>
      <c r="E95" s="15"/>
      <c r="F95" s="15"/>
      <c r="G95" s="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s="1" customFormat="1" ht="12.75" customHeight="1">
      <c r="A96" s="14"/>
      <c r="B96" s="14"/>
      <c r="C96" s="14"/>
      <c r="D96" s="15"/>
      <c r="E96" s="15"/>
      <c r="F96" s="15"/>
      <c r="G96" s="5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s="1" customFormat="1" ht="12.75" customHeight="1">
      <c r="A97" s="14"/>
      <c r="B97" s="14"/>
      <c r="C97" s="14"/>
      <c r="D97" s="15"/>
      <c r="E97" s="15"/>
      <c r="F97" s="15"/>
      <c r="G97" s="5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1" customFormat="1" ht="12.75" customHeight="1">
      <c r="A98" s="14"/>
      <c r="B98" s="14"/>
      <c r="C98" s="14"/>
      <c r="D98" s="15"/>
      <c r="E98" s="15"/>
      <c r="F98" s="15"/>
      <c r="G98" s="5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1" customFormat="1" ht="12.75" customHeight="1">
      <c r="A99" s="14"/>
      <c r="B99" s="14"/>
      <c r="C99" s="14"/>
      <c r="D99" s="15"/>
      <c r="E99" s="15"/>
      <c r="F99" s="15"/>
      <c r="G99" s="5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s="1" customFormat="1" ht="12.75" customHeight="1">
      <c r="A100" s="14"/>
      <c r="B100" s="14"/>
      <c r="C100" s="14"/>
      <c r="D100" s="15"/>
      <c r="E100" s="15"/>
      <c r="F100" s="15"/>
      <c r="G100" s="5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s="1" customFormat="1" ht="12.75" customHeight="1">
      <c r="A101" s="14"/>
      <c r="B101" s="14"/>
      <c r="C101" s="14"/>
      <c r="D101" s="15"/>
      <c r="E101" s="15"/>
      <c r="F101" s="15"/>
      <c r="G101" s="5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s="1" customFormat="1" ht="12.75" customHeight="1">
      <c r="A102" s="14"/>
      <c r="B102" s="14"/>
      <c r="C102" s="14"/>
      <c r="D102" s="15"/>
      <c r="E102" s="15"/>
      <c r="F102" s="15"/>
      <c r="G102" s="5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s="1" customFormat="1" ht="12.75" customHeight="1">
      <c r="A103" s="14"/>
      <c r="B103" s="14"/>
      <c r="C103" s="14"/>
      <c r="D103" s="15"/>
      <c r="E103" s="15"/>
      <c r="F103" s="15"/>
      <c r="G103" s="5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s="1" customFormat="1" ht="12.75" customHeight="1">
      <c r="A104" s="14"/>
      <c r="B104" s="14"/>
      <c r="C104" s="14"/>
      <c r="D104" s="15"/>
      <c r="E104" s="15"/>
      <c r="F104" s="15"/>
      <c r="G104" s="5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s="1" customFormat="1" ht="12.75" customHeight="1">
      <c r="A105" s="14"/>
      <c r="B105" s="14"/>
      <c r="C105" s="14"/>
      <c r="D105" s="15"/>
      <c r="E105" s="15"/>
      <c r="F105" s="15"/>
      <c r="G105" s="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s="1" customFormat="1" ht="12.75" customHeight="1">
      <c r="A106" s="14"/>
      <c r="B106" s="14"/>
      <c r="C106" s="14"/>
      <c r="D106" s="15"/>
      <c r="E106" s="15"/>
      <c r="F106" s="15"/>
      <c r="G106" s="5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s="1" customFormat="1" ht="12.75" customHeight="1">
      <c r="A107" s="14"/>
      <c r="B107" s="14"/>
      <c r="C107" s="14"/>
      <c r="D107" s="15"/>
      <c r="E107" s="15"/>
      <c r="F107" s="15"/>
      <c r="G107" s="5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s="1" customFormat="1" ht="12.75" customHeight="1">
      <c r="A108" s="14"/>
      <c r="B108" s="14"/>
      <c r="C108" s="14"/>
      <c r="D108" s="15"/>
      <c r="E108" s="15"/>
      <c r="F108" s="15"/>
      <c r="G108" s="5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s="1" customFormat="1" ht="12.75" customHeight="1">
      <c r="A109" s="14"/>
      <c r="B109" s="14"/>
      <c r="C109" s="14"/>
      <c r="D109" s="15"/>
      <c r="E109" s="15"/>
      <c r="F109" s="15"/>
      <c r="G109" s="5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s="1" customFormat="1" ht="12.75" customHeight="1">
      <c r="A110" s="14"/>
      <c r="B110" s="14"/>
      <c r="C110" s="14"/>
      <c r="D110" s="15"/>
      <c r="E110" s="15"/>
      <c r="F110" s="15"/>
      <c r="G110" s="5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s="1" customFormat="1" ht="12.75" customHeight="1">
      <c r="A111" s="14"/>
      <c r="B111" s="14"/>
      <c r="C111" s="14"/>
      <c r="D111" s="15"/>
      <c r="E111" s="15"/>
      <c r="F111" s="15"/>
      <c r="G111" s="5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s="1" customFormat="1" ht="12.75" customHeight="1">
      <c r="A112" s="14"/>
      <c r="B112" s="14"/>
      <c r="C112" s="14"/>
      <c r="D112" s="15"/>
      <c r="E112" s="15"/>
      <c r="F112" s="15"/>
      <c r="G112" s="5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s="1" customFormat="1" ht="12.75" customHeight="1">
      <c r="A113" s="14"/>
      <c r="B113" s="14"/>
      <c r="C113" s="14"/>
      <c r="D113" s="15"/>
      <c r="E113" s="15"/>
      <c r="F113" s="15"/>
      <c r="G113" s="5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s="1" customFormat="1" ht="12.75" customHeight="1">
      <c r="A114" s="14"/>
      <c r="B114" s="14"/>
      <c r="C114" s="14"/>
      <c r="D114" s="15"/>
      <c r="E114" s="15"/>
      <c r="F114" s="15"/>
      <c r="G114" s="5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s="1" customFormat="1" ht="12.75" customHeight="1">
      <c r="A115" s="14"/>
      <c r="B115" s="14"/>
      <c r="C115" s="14"/>
      <c r="D115" s="15"/>
      <c r="E115" s="15"/>
      <c r="F115" s="15"/>
      <c r="G115" s="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s="1" customFormat="1" ht="12.75" customHeight="1">
      <c r="A116" s="14"/>
      <c r="B116" s="14"/>
      <c r="C116" s="14"/>
      <c r="D116" s="15"/>
      <c r="E116" s="15"/>
      <c r="F116" s="15"/>
      <c r="G116" s="5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s="1" customFormat="1" ht="12.75" customHeight="1">
      <c r="A117" s="14"/>
      <c r="B117" s="14"/>
      <c r="C117" s="14"/>
      <c r="D117" s="15"/>
      <c r="E117" s="15"/>
      <c r="F117" s="15"/>
      <c r="G117" s="5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1" customFormat="1" ht="12.75" customHeight="1">
      <c r="A118" s="14"/>
      <c r="B118" s="14"/>
      <c r="C118" s="14"/>
      <c r="D118" s="15"/>
      <c r="E118" s="15"/>
      <c r="F118" s="15"/>
      <c r="G118" s="5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7" s="2" customFormat="1" ht="12.75">
      <c r="A119" s="22" t="s">
        <v>49</v>
      </c>
      <c r="B119" s="22"/>
      <c r="C119" s="22"/>
      <c r="D119" s="22" t="s">
        <v>47</v>
      </c>
      <c r="E119" s="22"/>
      <c r="F119" s="22" t="s">
        <v>52</v>
      </c>
      <c r="G119" s="22"/>
    </row>
    <row r="120" spans="1:7" s="16" customFormat="1" ht="11.25">
      <c r="A120" s="23" t="s">
        <v>50</v>
      </c>
      <c r="B120" s="23"/>
      <c r="C120" s="23"/>
      <c r="D120" s="23" t="s">
        <v>48</v>
      </c>
      <c r="E120" s="23"/>
      <c r="F120" s="23" t="s">
        <v>51</v>
      </c>
      <c r="G120" s="23"/>
    </row>
    <row r="125" spans="1:7" ht="12.75">
      <c r="A125" s="24"/>
      <c r="B125" s="24"/>
      <c r="C125" s="24"/>
      <c r="D125" s="24"/>
      <c r="E125" s="24"/>
      <c r="F125" s="24"/>
      <c r="G125" s="24"/>
    </row>
  </sheetData>
  <mergeCells count="13">
    <mergeCell ref="A119:C119"/>
    <mergeCell ref="A120:C120"/>
    <mergeCell ref="A63:G63"/>
    <mergeCell ref="A125:G125"/>
    <mergeCell ref="F120:G120"/>
    <mergeCell ref="D120:E120"/>
    <mergeCell ref="D119:E119"/>
    <mergeCell ref="F119:G119"/>
    <mergeCell ref="A2:H2"/>
    <mergeCell ref="A3:H3"/>
    <mergeCell ref="A4:H4"/>
    <mergeCell ref="E73:G73"/>
    <mergeCell ref="A73:D73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gsalazar</dc:creator>
  <cp:keywords/>
  <dc:description/>
  <cp:lastModifiedBy>larmenta</cp:lastModifiedBy>
  <cp:lastPrinted>2006-10-04T19:38:28Z</cp:lastPrinted>
  <dcterms:created xsi:type="dcterms:W3CDTF">2005-12-05T15:31:47Z</dcterms:created>
  <dcterms:modified xsi:type="dcterms:W3CDTF">2006-10-04T19:38:55Z</dcterms:modified>
  <cp:category/>
  <cp:version/>
  <cp:contentType/>
  <cp:contentStatus/>
</cp:coreProperties>
</file>