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NE-MAY" sheetId="1" r:id="rId1"/>
  </sheets>
  <definedNames>
    <definedName name="_xlnm.Print_Area" localSheetId="0">'ENE-MAY'!$A$1:$L$53</definedName>
    <definedName name="_xlnm.Print_Titles" localSheetId="0">'ENE-MAY'!$1:$6</definedName>
  </definedNames>
  <calcPr fullCalcOnLoad="1"/>
</workbook>
</file>

<file path=xl/sharedStrings.xml><?xml version="1.0" encoding="utf-8"?>
<sst xmlns="http://schemas.openxmlformats.org/spreadsheetml/2006/main" count="276" uniqueCount="156">
  <si>
    <t>NOMBRE</t>
  </si>
  <si>
    <t>COMISION</t>
  </si>
  <si>
    <t>FECHA</t>
  </si>
  <si>
    <t>TOTAL PAGADO</t>
  </si>
  <si>
    <t>GASTOS DE CAMINO</t>
  </si>
  <si>
    <t>CUOTA DIARIA</t>
  </si>
  <si>
    <t>VIÁTICOS</t>
  </si>
  <si>
    <t>ING. HILDEBRANDO RAMOS LUNA</t>
  </si>
  <si>
    <t>ING. DANIRA A. MARTINEZ GARCIA</t>
  </si>
  <si>
    <t>PROYECTISTA</t>
  </si>
  <si>
    <t>DIRECTOR GENERAL DE INFRAESTRUCTURA HIDROAGRICOLA</t>
  </si>
  <si>
    <t>PUESTO</t>
  </si>
  <si>
    <t>LOCALIDAD</t>
  </si>
  <si>
    <t>DIAS DE COMISIÓN</t>
  </si>
  <si>
    <t>OFICIO NO.</t>
  </si>
  <si>
    <t>ENTREGO REPORTE</t>
  </si>
  <si>
    <t>13-ENERO.</t>
  </si>
  <si>
    <t>19-ENERO.</t>
  </si>
  <si>
    <t>NACOZARI DE GARCIA</t>
  </si>
  <si>
    <t>16 Y 17 DE ENERO.</t>
  </si>
  <si>
    <t>REUNION CON PERSONAL DE TELMEX PARA REALIZAR VISITA AL SITIO DE LA PRESA CENTENARIO PARA REVISION DE INFRESTRUCTURA.</t>
  </si>
  <si>
    <t>FOOSSI-001</t>
  </si>
  <si>
    <t>ING. DANIEL JUSTINIANI CORDOVA</t>
  </si>
  <si>
    <t>COORDINADOR DE SUPERVISIÓN</t>
  </si>
  <si>
    <t>17 Y 17 DE ENERO.</t>
  </si>
  <si>
    <t>FOOSSI-002</t>
  </si>
  <si>
    <t>SAN BERNARDO ALAMOS</t>
  </si>
  <si>
    <t>20 Y 21 DE ENERO</t>
  </si>
  <si>
    <t>REUNION CON PRESIDENTE DE LA PRESIDENCIA MUNICIPAL DE ALMOS PARA RECIBIR DOCUMENTACION PARA EL CUMPLIMIENTO DE ACUERDOS CON LA TRIBU GUARIJIA Y VISITA AL SITIO DE TOMA DEL PROYECTO ACUEDUCTO MOCUZARI</t>
  </si>
  <si>
    <t>FOOSSI-003</t>
  </si>
  <si>
    <t>FONDO DE OPERACIÓN DE OBRAS SONORA SI</t>
  </si>
  <si>
    <t>REPORTES OFICIOS DE COMISIÓN FOOSSI</t>
  </si>
  <si>
    <t>FOOSSI-004</t>
  </si>
  <si>
    <t>FOOSSI-005</t>
  </si>
  <si>
    <t>25-ENERO.</t>
  </si>
  <si>
    <t>ING. JORGE ESCOBAR MOLINA</t>
  </si>
  <si>
    <t>DIRECTOR DE CONSTRUCCIÓN</t>
  </si>
  <si>
    <t>26 DE ENERO.</t>
  </si>
  <si>
    <t>SUPERVISION PRESA CENTENARIO</t>
  </si>
  <si>
    <t>SUPERVISION PRESA CENTENARIO.</t>
  </si>
  <si>
    <t>02-FEB.</t>
  </si>
  <si>
    <t>ING. NESTOR IVAN MONTES ROBLES</t>
  </si>
  <si>
    <t>FOOSSI-006</t>
  </si>
  <si>
    <t>FOOSSI-007</t>
  </si>
  <si>
    <t>COORDINADOR DE PROYECTOS</t>
  </si>
  <si>
    <t xml:space="preserve"> LAS GUASIMAS, AGIABAMPO, COL. SONORA Y LOMA DE BACUM</t>
  </si>
  <si>
    <t>7 Y 8 DE FEBRERO.</t>
  </si>
  <si>
    <t>SEGUIMIENTO DE SUPERVISION PRESA LOS PILARES (AUDITORIA ISAF)</t>
  </si>
  <si>
    <t>ARQ. JOSE ENRIQUE MENDIVIL GAMEZ</t>
  </si>
  <si>
    <t>DIRECTOR DE PROYECTOS</t>
  </si>
  <si>
    <t>7 Y 8 DE FEB.</t>
  </si>
  <si>
    <t>FOOSSI-008</t>
  </si>
  <si>
    <t>FOOSSI-009</t>
  </si>
  <si>
    <t>FOOSSI-010</t>
  </si>
  <si>
    <t>FOOSSI-011</t>
  </si>
  <si>
    <t>FOOSSI-012</t>
  </si>
  <si>
    <t>ING. VICENTE YANEZ CORDOVA</t>
  </si>
  <si>
    <t>ING. IVAN AYALA CASTILLO</t>
  </si>
  <si>
    <t>SUPERVISOR</t>
  </si>
  <si>
    <t>GUAJARAY Y LOS ESTRADOS, MPIO. DE ALAMOS</t>
  </si>
  <si>
    <t>8, 9 Y 10 DE FEB.</t>
  </si>
  <si>
    <t>ATENDER AUDITORIA ISAF</t>
  </si>
  <si>
    <t>ING. ADALBERTO DURAZO FIMBRES</t>
  </si>
  <si>
    <t>SUBDIRECTOR DE HIDROLIGIA</t>
  </si>
  <si>
    <t>COL. MAKORAWE Y LOS JACALES MPIO. DE ALAMOS, SONORA</t>
  </si>
  <si>
    <t>9 DE FEBRERO.</t>
  </si>
  <si>
    <t>ATENDER AUDITORIA ISAF.</t>
  </si>
  <si>
    <t>ATENDER AUDOTIRA ISAF.</t>
  </si>
  <si>
    <t>ATENDER A PERSONAL TELMEX EN CAMINO ACCESO A PRESA CENTENARIO.</t>
  </si>
  <si>
    <t>FOOSSI-013</t>
  </si>
  <si>
    <t>EL COCHORIT, MPIO. DE EMPALME, SONORA</t>
  </si>
  <si>
    <t>FOOSSI-014</t>
  </si>
  <si>
    <t>03-FEB.</t>
  </si>
  <si>
    <t>GEOL. MILCA YUSDIVIA FRAIJO M.</t>
  </si>
  <si>
    <t>COORDINADOR GEOFISICA</t>
  </si>
  <si>
    <t>FOOSSI-015</t>
  </si>
  <si>
    <t>FOOSSI-016</t>
  </si>
  <si>
    <t>15-FEB.</t>
  </si>
  <si>
    <t>ING. LIZBETH CASTRO FIGUEROA</t>
  </si>
  <si>
    <t>NACOZARI DE GARCIA Y AGUA PRIETA, SONORA</t>
  </si>
  <si>
    <t>20 Y 21 DE FEB.</t>
  </si>
  <si>
    <t>SUPERVISION PRESA CENTENARIO Y VISITA DE INSPECCION PARA ELABORAR DICTAMEN.</t>
  </si>
  <si>
    <t>16-FEB.</t>
  </si>
  <si>
    <t>GUAYMAS, SONORA</t>
  </si>
  <si>
    <t>17 DE FEB.</t>
  </si>
  <si>
    <t>SEGUIMIENTO DENUNCIA OBRAS CDI</t>
  </si>
  <si>
    <t>FOOSSI-017</t>
  </si>
  <si>
    <t>17-FEB.</t>
  </si>
  <si>
    <t>DIRECTOR DE CONSTRUCCIÓN.</t>
  </si>
  <si>
    <t>FOOSSI-018</t>
  </si>
  <si>
    <t>FOOSSI-019</t>
  </si>
  <si>
    <t>VERIFICACION DE BANCO DE MATERIALES PETREOS EN LA PRESA CENTENARIO.</t>
  </si>
  <si>
    <t>08-MARZO.</t>
  </si>
  <si>
    <t>FOOSSI-020</t>
  </si>
  <si>
    <t>9 Y 10 DE MARZO DEL 2017</t>
  </si>
  <si>
    <t>REVISION DEL PROYECTO NUEVO MOCHIBAMPO.</t>
  </si>
  <si>
    <t>COORDINADOR DE SUPERVISION</t>
  </si>
  <si>
    <t>FOOSSI-021</t>
  </si>
  <si>
    <t>FOOSSI-022</t>
  </si>
  <si>
    <t>10-MARZO.</t>
  </si>
  <si>
    <t>10-M ARZO.</t>
  </si>
  <si>
    <t>13, 14 Y 15 DE MARZO.</t>
  </si>
  <si>
    <t>VERIFICACIÓN DE LA CONSTRUCCIÓN DE LA PRESA BICENTENARIO.</t>
  </si>
  <si>
    <t>DIRECTOR DE CONSTRUCCION</t>
  </si>
  <si>
    <t>13-MARZO.</t>
  </si>
  <si>
    <t>ING. AMIILCAR ZAMORANO</t>
  </si>
  <si>
    <t>SAHUARIPA, SONORA</t>
  </si>
  <si>
    <t>14 AL 17 DE MARZO.</t>
  </si>
  <si>
    <t>14 Y 15 DE MARZO.</t>
  </si>
  <si>
    <t>REVISION Y LEVANTAMIENTO TOPOGRAFICO PARA CANAL PRINCIPAL DE SANTO TOMAS.</t>
  </si>
  <si>
    <t>FOOSSI-023</t>
  </si>
  <si>
    <t>FOOSSI-024</t>
  </si>
  <si>
    <t>FOOSSI-025</t>
  </si>
  <si>
    <t>FOOSSI-026</t>
  </si>
  <si>
    <t xml:space="preserve">  07 DE FEB.</t>
  </si>
  <si>
    <t>07 DE FEB.</t>
  </si>
  <si>
    <t>FOOSSI-027</t>
  </si>
  <si>
    <t>FOOSSI-028</t>
  </si>
  <si>
    <t>28-MARZO.</t>
  </si>
  <si>
    <t>30 DE MARZO.</t>
  </si>
  <si>
    <t>VERIFICACION DE LA CONSTRUCCION DE LA PRESA CENTENARIO.</t>
  </si>
  <si>
    <t>FOOSSI-029</t>
  </si>
  <si>
    <t>FOOSSI-030</t>
  </si>
  <si>
    <t>29-MARZO.</t>
  </si>
  <si>
    <t>7 Y 8 DE ABRIL.</t>
  </si>
  <si>
    <t>SUPERVISION PRESA PILARES.</t>
  </si>
  <si>
    <t>05-ABRIL.</t>
  </si>
  <si>
    <t>MOCHIBAMPO, MPIO. ALAMOS,</t>
  </si>
  <si>
    <t>6 Y 7 DE ABRIL.</t>
  </si>
  <si>
    <t>EFECTUAR LEVANTAMIENTO TOPOGRAFICO</t>
  </si>
  <si>
    <t>ALAMOS, SONORA</t>
  </si>
  <si>
    <t>EECTUAR SUPERVISION DE OBRAS</t>
  </si>
  <si>
    <t>FOOSSI-031</t>
  </si>
  <si>
    <t>25-ABR.</t>
  </si>
  <si>
    <t>FOOSSI-032</t>
  </si>
  <si>
    <t>FOOSSI-033</t>
  </si>
  <si>
    <t>MEXICO, D.F</t>
  </si>
  <si>
    <t>26 Y 27 DE ABRI.</t>
  </si>
  <si>
    <t>26 Y 27 DE ABRIL.</t>
  </si>
  <si>
    <t>AUDITORIA DE LA ASF.</t>
  </si>
  <si>
    <t>FOOSSI-034</t>
  </si>
  <si>
    <t>FOOSSI-035</t>
  </si>
  <si>
    <t>MEXICO,D.F.</t>
  </si>
  <si>
    <t>8 DE MAYO.</t>
  </si>
  <si>
    <t>ATENDER AUDITORIA 1498-DE-GF DE LA AUDITORIA SUPERIOR DE LA FEDERACIÓN RELACIONADO CON LA CONSTRUCCION DE LA PRESA PILARES.</t>
  </si>
  <si>
    <t>FOOSSI-036</t>
  </si>
  <si>
    <t>FOOSSI-037</t>
  </si>
  <si>
    <t>11-MAYO.</t>
  </si>
  <si>
    <t>12 DE MAYO.</t>
  </si>
  <si>
    <t>VERIFICACION DE LA CONSTRUCCIÓN PRESA PILARES.</t>
  </si>
  <si>
    <t>DIRECTOR UNIDADES DE RIEGO</t>
  </si>
  <si>
    <t>ING. JESÚS MARTIN CERVANTES BALDERRAMA</t>
  </si>
  <si>
    <t>COORDINADOR DE COSTOS</t>
  </si>
  <si>
    <t>SAN BERNANRDO, MUNICIPIO DE ÁLAMOS, SONORA  FOOSSI-INV-17/001</t>
  </si>
  <si>
    <t>7 Y 8 ABRIL</t>
  </si>
  <si>
    <t>FOOSSI-INV-17/001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</si>
</sst>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&quot;$&quot;#,##0"/>
    <numFmt numFmtId="171" formatCode="mmm\-yyyy"/>
    <numFmt numFmtId="172" formatCode="dd/mm/yy;@"/>
    <numFmt numFmtId="173" formatCode="[$$-80A]#,##0;\-[$$-80A]#,##0"/>
    <numFmt numFmtId="174" formatCode="[$-F800]dddd\,\ mmmm\ dd\,\ yyyy"/>
    <numFmt numFmtId="175" formatCode="[$-80A]dddd\,\ dd&quot; de &quot;mmmm&quot; de &quot;yyyy"/>
    <numFmt numFmtId="176" formatCode="[$-80A]hh:mm:ss\ AM/PM"/>
    <numFmt numFmtId="177" formatCode="&quot;$&quot;#,##0.0"/>
    <numFmt numFmtId="178" formatCode="&quot;$&quot;#,##0.000"/>
    <numFmt numFmtId="179" formatCode="&quot;$&quot;#,##0.0000"/>
    <numFmt numFmtId="180" formatCode="&quot;$&quot;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top" wrapText="1"/>
    </xf>
    <xf numFmtId="14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right" vertical="top" wrapText="1"/>
    </xf>
    <xf numFmtId="14" fontId="0" fillId="0" borderId="10" xfId="0" applyNumberFormat="1" applyBorder="1" applyAlignment="1">
      <alignment horizontal="center" vertical="top" wrapText="1"/>
    </xf>
    <xf numFmtId="170" fontId="0" fillId="0" borderId="10" xfId="0" applyNumberFormat="1" applyBorder="1" applyAlignment="1">
      <alignment vertical="top" wrapText="1"/>
    </xf>
    <xf numFmtId="17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0" fillId="0" borderId="10" xfId="0" applyNumberFormat="1" applyBorder="1" applyAlignment="1">
      <alignment horizontal="right" vertical="top" wrapText="1"/>
    </xf>
    <xf numFmtId="164" fontId="0" fillId="0" borderId="11" xfId="0" applyNumberFormat="1" applyBorder="1" applyAlignment="1">
      <alignment horizontal="right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14" fontId="41" fillId="33" borderId="14" xfId="0" applyNumberFormat="1" applyFont="1" applyFill="1" applyBorder="1" applyAlignment="1">
      <alignment horizontal="center" vertical="top" wrapText="1"/>
    </xf>
    <xf numFmtId="164" fontId="41" fillId="33" borderId="14" xfId="0" applyNumberFormat="1" applyFont="1" applyFill="1" applyBorder="1" applyAlignment="1">
      <alignment horizontal="center" vertical="top" wrapText="1"/>
    </xf>
    <xf numFmtId="164" fontId="41" fillId="33" borderId="15" xfId="0" applyNumberFormat="1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70" fontId="0" fillId="0" borderId="11" xfId="0" applyNumberFormat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16" fontId="0" fillId="0" borderId="12" xfId="0" applyNumberFormat="1" applyBorder="1" applyAlignment="1">
      <alignment horizontal="left" vertical="top" wrapText="1"/>
    </xf>
    <xf numFmtId="16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1419225</xdr:colOff>
      <xdr:row>4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38316" t="4832" r="31942" b="83499"/>
        <a:stretch>
          <a:fillRect/>
        </a:stretch>
      </xdr:blipFill>
      <xdr:spPr>
        <a:xfrm>
          <a:off x="28575" y="47625"/>
          <a:ext cx="2209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0" name="Tabla14451" displayName="Tabla14451" ref="A6:L53" comment="" totalsRowShown="0">
  <autoFilter ref="A6:L53"/>
  <tableColumns count="12">
    <tableColumn id="1" name="FECHA"/>
    <tableColumn id="9" name="NOMBRE"/>
    <tableColumn id="11" name="PUESTO"/>
    <tableColumn id="10" name="LOCALIDAD"/>
    <tableColumn id="2" name="DIAS DE COMISIÓN"/>
    <tableColumn id="3" name="COMISION"/>
    <tableColumn id="4" name="OFICIO NO."/>
    <tableColumn id="5" name="CUOTA DIARIA"/>
    <tableColumn id="6" name="VIÁTICOS"/>
    <tableColumn id="7" name="GASTOS DE CAMINO"/>
    <tableColumn id="12" name="TOTAL PAGADO"/>
    <tableColumn id="8" name="ENTREGO REPORT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53"/>
  <sheetViews>
    <sheetView tabSelected="1" view="pageBreakPreview" zoomScale="60" zoomScaleNormal="80" zoomScalePageLayoutView="0" workbookViewId="0" topLeftCell="A28">
      <selection activeCell="K36" sqref="K36"/>
    </sheetView>
  </sheetViews>
  <sheetFormatPr defaultColWidth="11.421875" defaultRowHeight="15"/>
  <cols>
    <col min="1" max="1" width="12.28125" style="19" customWidth="1"/>
    <col min="2" max="2" width="41.00390625" style="21" customWidth="1"/>
    <col min="3" max="3" width="38.00390625" style="21" customWidth="1"/>
    <col min="4" max="4" width="26.28125" style="21" customWidth="1"/>
    <col min="5" max="5" width="15.7109375" style="24" customWidth="1"/>
    <col min="6" max="6" width="54.421875" style="18" customWidth="1"/>
    <col min="7" max="7" width="13.421875" style="2" customWidth="1"/>
    <col min="8" max="12" width="14.7109375" style="3" customWidth="1"/>
    <col min="13" max="13" width="22.28125" style="19" customWidth="1"/>
    <col min="14" max="14" width="11.421875" style="19" customWidth="1"/>
    <col min="15" max="16384" width="11.421875" style="19" customWidth="1"/>
  </cols>
  <sheetData>
    <row r="1" spans="1:12" ht="18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8" customFormat="1" ht="24" customHeight="1">
      <c r="A2" s="43" t="s">
        <v>30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</row>
    <row r="3" spans="1:13" s="20" customFormat="1" ht="24" customHeight="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5"/>
    </row>
    <row r="4" spans="1:12" s="20" customFormat="1" ht="24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4" customHeight="1">
      <c r="A5" s="45"/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</row>
    <row r="6" spans="1:12" s="1" customFormat="1" ht="30">
      <c r="A6" s="11" t="s">
        <v>2</v>
      </c>
      <c r="B6" s="11" t="s">
        <v>0</v>
      </c>
      <c r="C6" s="11" t="s">
        <v>11</v>
      </c>
      <c r="D6" s="11" t="s">
        <v>12</v>
      </c>
      <c r="E6" s="12" t="s">
        <v>13</v>
      </c>
      <c r="F6" s="12" t="s">
        <v>1</v>
      </c>
      <c r="G6" s="13" t="s">
        <v>14</v>
      </c>
      <c r="H6" s="14" t="s">
        <v>5</v>
      </c>
      <c r="I6" s="14" t="s">
        <v>6</v>
      </c>
      <c r="J6" s="14" t="s">
        <v>4</v>
      </c>
      <c r="K6" s="15" t="s">
        <v>3</v>
      </c>
      <c r="L6" s="15" t="s">
        <v>15</v>
      </c>
    </row>
    <row r="7" spans="1:12" s="1" customFormat="1" ht="51.75" customHeight="1">
      <c r="A7" s="16" t="s">
        <v>16</v>
      </c>
      <c r="B7" s="16" t="s">
        <v>8</v>
      </c>
      <c r="C7" s="16" t="s">
        <v>9</v>
      </c>
      <c r="D7" s="16" t="s">
        <v>18</v>
      </c>
      <c r="E7" s="22" t="s">
        <v>19</v>
      </c>
      <c r="F7" s="17" t="s">
        <v>20</v>
      </c>
      <c r="G7" s="26" t="s">
        <v>21</v>
      </c>
      <c r="H7" s="5">
        <v>700</v>
      </c>
      <c r="I7" s="5">
        <v>300</v>
      </c>
      <c r="J7" s="5">
        <v>700</v>
      </c>
      <c r="K7" s="6">
        <f aca="true" t="shared" si="0" ref="K7:K26">J7+I7</f>
        <v>1000</v>
      </c>
      <c r="L7" s="6"/>
    </row>
    <row r="8" spans="1:12" s="1" customFormat="1" ht="50.25" customHeight="1">
      <c r="A8" s="16" t="s">
        <v>16</v>
      </c>
      <c r="B8" s="16" t="s">
        <v>22</v>
      </c>
      <c r="C8" s="16" t="s">
        <v>23</v>
      </c>
      <c r="D8" s="16" t="s">
        <v>18</v>
      </c>
      <c r="E8" s="22" t="s">
        <v>24</v>
      </c>
      <c r="F8" s="17" t="s">
        <v>20</v>
      </c>
      <c r="G8" s="26" t="s">
        <v>25</v>
      </c>
      <c r="H8" s="5">
        <v>850</v>
      </c>
      <c r="I8" s="5">
        <v>400</v>
      </c>
      <c r="J8" s="5">
        <v>850</v>
      </c>
      <c r="K8" s="6">
        <f t="shared" si="0"/>
        <v>1250</v>
      </c>
      <c r="L8" s="6"/>
    </row>
    <row r="9" spans="1:12" s="1" customFormat="1" ht="78.75" customHeight="1">
      <c r="A9" s="16" t="s">
        <v>17</v>
      </c>
      <c r="B9" s="16" t="s">
        <v>7</v>
      </c>
      <c r="C9" s="16" t="s">
        <v>10</v>
      </c>
      <c r="D9" s="16" t="s">
        <v>26</v>
      </c>
      <c r="E9" s="22" t="s">
        <v>27</v>
      </c>
      <c r="F9" s="17" t="s">
        <v>28</v>
      </c>
      <c r="G9" s="26" t="s">
        <v>29</v>
      </c>
      <c r="H9" s="5">
        <v>1350</v>
      </c>
      <c r="I9" s="5">
        <v>500</v>
      </c>
      <c r="J9" s="5">
        <v>1350</v>
      </c>
      <c r="K9" s="6">
        <f t="shared" si="0"/>
        <v>1850</v>
      </c>
      <c r="L9" s="6"/>
    </row>
    <row r="10" spans="1:12" s="1" customFormat="1" ht="31.5" customHeight="1">
      <c r="A10" s="16" t="s">
        <v>34</v>
      </c>
      <c r="B10" s="16" t="s">
        <v>35</v>
      </c>
      <c r="C10" s="16" t="s">
        <v>36</v>
      </c>
      <c r="D10" s="16" t="s">
        <v>18</v>
      </c>
      <c r="E10" s="22" t="s">
        <v>37</v>
      </c>
      <c r="F10" s="17" t="s">
        <v>38</v>
      </c>
      <c r="G10" s="26" t="s">
        <v>32</v>
      </c>
      <c r="H10" s="5">
        <v>0</v>
      </c>
      <c r="I10" s="5">
        <v>400</v>
      </c>
      <c r="J10" s="5">
        <v>0</v>
      </c>
      <c r="K10" s="6">
        <f t="shared" si="0"/>
        <v>400</v>
      </c>
      <c r="L10" s="6"/>
    </row>
    <row r="11" spans="1:12" s="1" customFormat="1" ht="42.75" customHeight="1">
      <c r="A11" s="16" t="s">
        <v>34</v>
      </c>
      <c r="B11" s="16" t="s">
        <v>8</v>
      </c>
      <c r="C11" s="16" t="s">
        <v>9</v>
      </c>
      <c r="D11" s="16" t="s">
        <v>18</v>
      </c>
      <c r="E11" s="22" t="s">
        <v>37</v>
      </c>
      <c r="F11" s="17" t="s">
        <v>39</v>
      </c>
      <c r="G11" s="26" t="s">
        <v>33</v>
      </c>
      <c r="H11" s="5">
        <v>0</v>
      </c>
      <c r="I11" s="5">
        <v>300</v>
      </c>
      <c r="J11" s="5">
        <v>0</v>
      </c>
      <c r="K11" s="6">
        <f t="shared" si="0"/>
        <v>300</v>
      </c>
      <c r="L11" s="6"/>
    </row>
    <row r="12" spans="1:12" s="1" customFormat="1" ht="48.75" customHeight="1">
      <c r="A12" s="16" t="s">
        <v>40</v>
      </c>
      <c r="B12" s="16" t="s">
        <v>22</v>
      </c>
      <c r="C12" s="16" t="s">
        <v>44</v>
      </c>
      <c r="D12" s="16" t="s">
        <v>45</v>
      </c>
      <c r="E12" s="22" t="s">
        <v>46</v>
      </c>
      <c r="F12" s="17" t="s">
        <v>47</v>
      </c>
      <c r="G12" s="26" t="s">
        <v>42</v>
      </c>
      <c r="H12" s="5">
        <v>850</v>
      </c>
      <c r="I12" s="5">
        <v>400</v>
      </c>
      <c r="J12" s="5">
        <v>850</v>
      </c>
      <c r="K12" s="6">
        <f t="shared" si="0"/>
        <v>1250</v>
      </c>
      <c r="L12" s="6"/>
    </row>
    <row r="13" spans="1:12" s="1" customFormat="1" ht="51" customHeight="1">
      <c r="A13" s="16" t="s">
        <v>40</v>
      </c>
      <c r="B13" s="16" t="s">
        <v>41</v>
      </c>
      <c r="C13" s="16" t="s">
        <v>23</v>
      </c>
      <c r="D13" s="16" t="s">
        <v>45</v>
      </c>
      <c r="E13" s="22" t="s">
        <v>46</v>
      </c>
      <c r="F13" s="17" t="s">
        <v>47</v>
      </c>
      <c r="G13" s="26" t="s">
        <v>43</v>
      </c>
      <c r="H13" s="5">
        <v>850</v>
      </c>
      <c r="I13" s="5">
        <v>400</v>
      </c>
      <c r="J13" s="5">
        <v>850</v>
      </c>
      <c r="K13" s="6">
        <f t="shared" si="0"/>
        <v>1250</v>
      </c>
      <c r="L13" s="6"/>
    </row>
    <row r="14" spans="1:12" s="1" customFormat="1" ht="48.75" customHeight="1">
      <c r="A14" s="16" t="s">
        <v>40</v>
      </c>
      <c r="B14" s="16" t="s">
        <v>48</v>
      </c>
      <c r="C14" s="16" t="s">
        <v>49</v>
      </c>
      <c r="D14" s="16" t="s">
        <v>45</v>
      </c>
      <c r="E14" s="22" t="s">
        <v>50</v>
      </c>
      <c r="F14" s="17" t="s">
        <v>47</v>
      </c>
      <c r="G14" s="26" t="s">
        <v>51</v>
      </c>
      <c r="H14" s="5">
        <v>1100</v>
      </c>
      <c r="I14" s="5">
        <v>400</v>
      </c>
      <c r="J14" s="5">
        <v>1100</v>
      </c>
      <c r="K14" s="6">
        <f t="shared" si="0"/>
        <v>1500</v>
      </c>
      <c r="L14" s="6"/>
    </row>
    <row r="15" spans="1:12" s="1" customFormat="1" ht="45.75" customHeight="1">
      <c r="A15" s="16" t="s">
        <v>40</v>
      </c>
      <c r="B15" s="16" t="s">
        <v>62</v>
      </c>
      <c r="C15" s="16" t="s">
        <v>63</v>
      </c>
      <c r="D15" s="16" t="s">
        <v>70</v>
      </c>
      <c r="E15" s="22" t="s">
        <v>65</v>
      </c>
      <c r="F15" s="17" t="s">
        <v>61</v>
      </c>
      <c r="G15" s="26" t="s">
        <v>52</v>
      </c>
      <c r="H15" s="5">
        <v>0</v>
      </c>
      <c r="I15" s="5">
        <v>400</v>
      </c>
      <c r="J15" s="5">
        <v>0</v>
      </c>
      <c r="K15" s="6">
        <f t="shared" si="0"/>
        <v>400</v>
      </c>
      <c r="L15" s="6"/>
    </row>
    <row r="16" spans="1:12" s="1" customFormat="1" ht="33.75" customHeight="1">
      <c r="A16" s="16" t="s">
        <v>40</v>
      </c>
      <c r="B16" s="16" t="s">
        <v>56</v>
      </c>
      <c r="C16" s="16" t="s">
        <v>58</v>
      </c>
      <c r="D16" s="16" t="s">
        <v>59</v>
      </c>
      <c r="E16" s="22" t="s">
        <v>60</v>
      </c>
      <c r="F16" s="17" t="s">
        <v>61</v>
      </c>
      <c r="G16" s="26" t="s">
        <v>53</v>
      </c>
      <c r="H16" s="5">
        <v>850</v>
      </c>
      <c r="I16" s="5">
        <v>400</v>
      </c>
      <c r="J16" s="5">
        <v>1600</v>
      </c>
      <c r="K16" s="6">
        <f t="shared" si="0"/>
        <v>2000</v>
      </c>
      <c r="L16" s="6"/>
    </row>
    <row r="17" spans="1:12" s="1" customFormat="1" ht="30.75" customHeight="1">
      <c r="A17" s="16" t="s">
        <v>40</v>
      </c>
      <c r="B17" s="16" t="s">
        <v>57</v>
      </c>
      <c r="C17" s="16" t="s">
        <v>58</v>
      </c>
      <c r="D17" s="16" t="s">
        <v>64</v>
      </c>
      <c r="E17" s="22" t="s">
        <v>60</v>
      </c>
      <c r="F17" s="17" t="s">
        <v>67</v>
      </c>
      <c r="G17" s="26" t="s">
        <v>54</v>
      </c>
      <c r="H17" s="5">
        <v>700</v>
      </c>
      <c r="I17" s="5">
        <v>300</v>
      </c>
      <c r="J17" s="5">
        <v>1400</v>
      </c>
      <c r="K17" s="6">
        <f t="shared" si="0"/>
        <v>1700</v>
      </c>
      <c r="L17" s="6"/>
    </row>
    <row r="18" spans="1:12" s="1" customFormat="1" ht="32.25" customHeight="1">
      <c r="A18" s="16" t="s">
        <v>40</v>
      </c>
      <c r="B18" s="16" t="s">
        <v>35</v>
      </c>
      <c r="C18" s="16" t="s">
        <v>36</v>
      </c>
      <c r="D18" s="16" t="s">
        <v>26</v>
      </c>
      <c r="E18" s="22" t="s">
        <v>46</v>
      </c>
      <c r="F18" s="17" t="s">
        <v>66</v>
      </c>
      <c r="G18" s="26" t="s">
        <v>55</v>
      </c>
      <c r="H18" s="5">
        <v>1100</v>
      </c>
      <c r="I18" s="5">
        <v>400</v>
      </c>
      <c r="J18" s="5">
        <v>1100</v>
      </c>
      <c r="K18" s="6">
        <f t="shared" si="0"/>
        <v>1500</v>
      </c>
      <c r="L18" s="6"/>
    </row>
    <row r="19" spans="1:12" s="1" customFormat="1" ht="30.75" customHeight="1">
      <c r="A19" s="16" t="s">
        <v>40</v>
      </c>
      <c r="B19" s="16" t="s">
        <v>8</v>
      </c>
      <c r="C19" s="16" t="s">
        <v>9</v>
      </c>
      <c r="D19" s="16" t="s">
        <v>18</v>
      </c>
      <c r="E19" s="22" t="s">
        <v>114</v>
      </c>
      <c r="F19" s="17" t="s">
        <v>68</v>
      </c>
      <c r="G19" s="26" t="s">
        <v>69</v>
      </c>
      <c r="H19" s="5">
        <v>0</v>
      </c>
      <c r="I19" s="5">
        <v>300</v>
      </c>
      <c r="J19" s="5">
        <v>0</v>
      </c>
      <c r="K19" s="6">
        <f t="shared" si="0"/>
        <v>300</v>
      </c>
      <c r="L19" s="6"/>
    </row>
    <row r="20" spans="1:12" s="1" customFormat="1" ht="30.75" customHeight="1">
      <c r="A20" s="16" t="s">
        <v>72</v>
      </c>
      <c r="B20" s="16" t="s">
        <v>73</v>
      </c>
      <c r="C20" s="16" t="s">
        <v>74</v>
      </c>
      <c r="D20" s="16" t="s">
        <v>18</v>
      </c>
      <c r="E20" s="22" t="s">
        <v>115</v>
      </c>
      <c r="F20" s="17" t="s">
        <v>68</v>
      </c>
      <c r="G20" s="26" t="s">
        <v>71</v>
      </c>
      <c r="H20" s="5">
        <v>0</v>
      </c>
      <c r="I20" s="5">
        <v>300</v>
      </c>
      <c r="J20" s="5">
        <v>0</v>
      </c>
      <c r="K20" s="6">
        <f t="shared" si="0"/>
        <v>300</v>
      </c>
      <c r="L20" s="6"/>
    </row>
    <row r="21" spans="1:12" s="1" customFormat="1" ht="30" customHeight="1">
      <c r="A21" s="16" t="s">
        <v>77</v>
      </c>
      <c r="B21" s="16" t="s">
        <v>8</v>
      </c>
      <c r="C21" s="16" t="s">
        <v>9</v>
      </c>
      <c r="D21" s="16" t="s">
        <v>79</v>
      </c>
      <c r="E21" s="22" t="s">
        <v>80</v>
      </c>
      <c r="F21" s="17" t="s">
        <v>81</v>
      </c>
      <c r="G21" s="26" t="s">
        <v>75</v>
      </c>
      <c r="H21" s="5">
        <v>700</v>
      </c>
      <c r="I21" s="5">
        <v>300</v>
      </c>
      <c r="J21" s="5">
        <v>700</v>
      </c>
      <c r="K21" s="6">
        <f t="shared" si="0"/>
        <v>1000</v>
      </c>
      <c r="L21" s="6"/>
    </row>
    <row r="22" spans="1:12" s="1" customFormat="1" ht="30" customHeight="1">
      <c r="A22" s="16" t="s">
        <v>77</v>
      </c>
      <c r="B22" s="16" t="s">
        <v>78</v>
      </c>
      <c r="C22" s="16" t="s">
        <v>9</v>
      </c>
      <c r="D22" s="16" t="s">
        <v>79</v>
      </c>
      <c r="E22" s="22" t="s">
        <v>80</v>
      </c>
      <c r="F22" s="17" t="s">
        <v>81</v>
      </c>
      <c r="G22" s="26" t="s">
        <v>76</v>
      </c>
      <c r="H22" s="5">
        <v>850</v>
      </c>
      <c r="I22" s="5">
        <v>400</v>
      </c>
      <c r="J22" s="5">
        <v>850</v>
      </c>
      <c r="K22" s="6">
        <f t="shared" si="0"/>
        <v>1250</v>
      </c>
      <c r="L22" s="6"/>
    </row>
    <row r="23" spans="1:12" s="1" customFormat="1" ht="29.25" customHeight="1">
      <c r="A23" s="16" t="s">
        <v>82</v>
      </c>
      <c r="B23" s="16" t="s">
        <v>22</v>
      </c>
      <c r="C23" s="16" t="s">
        <v>96</v>
      </c>
      <c r="D23" s="16" t="s">
        <v>83</v>
      </c>
      <c r="E23" s="22" t="s">
        <v>84</v>
      </c>
      <c r="F23" s="17" t="s">
        <v>85</v>
      </c>
      <c r="G23" s="26" t="s">
        <v>86</v>
      </c>
      <c r="H23" s="5">
        <v>0</v>
      </c>
      <c r="I23" s="5">
        <v>400</v>
      </c>
      <c r="J23" s="5">
        <v>0</v>
      </c>
      <c r="K23" s="6">
        <f t="shared" si="0"/>
        <v>400</v>
      </c>
      <c r="L23" s="6"/>
    </row>
    <row r="24" spans="1:12" s="1" customFormat="1" ht="30">
      <c r="A24" s="7" t="s">
        <v>87</v>
      </c>
      <c r="B24" s="7" t="s">
        <v>35</v>
      </c>
      <c r="C24" s="7" t="s">
        <v>88</v>
      </c>
      <c r="D24" s="7" t="s">
        <v>18</v>
      </c>
      <c r="E24" s="23" t="s">
        <v>84</v>
      </c>
      <c r="F24" s="8" t="s">
        <v>91</v>
      </c>
      <c r="G24" s="26" t="s">
        <v>89</v>
      </c>
      <c r="H24" s="9">
        <v>0</v>
      </c>
      <c r="I24" s="9">
        <v>400</v>
      </c>
      <c r="J24" s="9">
        <v>0</v>
      </c>
      <c r="K24" s="10">
        <f t="shared" si="0"/>
        <v>400</v>
      </c>
      <c r="L24" s="10"/>
    </row>
    <row r="25" spans="1:12" s="1" customFormat="1" ht="30">
      <c r="A25" s="7" t="s">
        <v>87</v>
      </c>
      <c r="B25" s="7" t="s">
        <v>8</v>
      </c>
      <c r="C25" s="16" t="s">
        <v>9</v>
      </c>
      <c r="D25" s="7" t="s">
        <v>18</v>
      </c>
      <c r="E25" s="23" t="s">
        <v>84</v>
      </c>
      <c r="F25" s="8" t="s">
        <v>91</v>
      </c>
      <c r="G25" s="26" t="s">
        <v>90</v>
      </c>
      <c r="H25" s="9">
        <v>0</v>
      </c>
      <c r="I25" s="9">
        <v>300</v>
      </c>
      <c r="J25" s="9">
        <v>0</v>
      </c>
      <c r="K25" s="10">
        <f t="shared" si="0"/>
        <v>300</v>
      </c>
      <c r="L25" s="10"/>
    </row>
    <row r="26" spans="1:12" s="1" customFormat="1" ht="30">
      <c r="A26" s="7" t="s">
        <v>92</v>
      </c>
      <c r="B26" s="7" t="s">
        <v>22</v>
      </c>
      <c r="C26" s="7" t="s">
        <v>96</v>
      </c>
      <c r="D26" s="7" t="s">
        <v>26</v>
      </c>
      <c r="E26" s="23" t="s">
        <v>94</v>
      </c>
      <c r="F26" s="8" t="s">
        <v>95</v>
      </c>
      <c r="G26" s="26" t="s">
        <v>93</v>
      </c>
      <c r="H26" s="9">
        <v>850</v>
      </c>
      <c r="I26" s="9">
        <v>400</v>
      </c>
      <c r="J26" s="9">
        <v>850</v>
      </c>
      <c r="K26" s="10">
        <f t="shared" si="0"/>
        <v>1250</v>
      </c>
      <c r="L26" s="10"/>
    </row>
    <row r="27" spans="1:12" s="1" customFormat="1" ht="30">
      <c r="A27" s="27" t="s">
        <v>99</v>
      </c>
      <c r="B27" s="7" t="s">
        <v>35</v>
      </c>
      <c r="C27" s="7" t="s">
        <v>103</v>
      </c>
      <c r="D27" s="7" t="s">
        <v>26</v>
      </c>
      <c r="E27" s="28" t="s">
        <v>101</v>
      </c>
      <c r="F27" s="29" t="s">
        <v>102</v>
      </c>
      <c r="G27" s="26" t="s">
        <v>97</v>
      </c>
      <c r="H27" s="31">
        <v>1100</v>
      </c>
      <c r="I27" s="31">
        <v>400</v>
      </c>
      <c r="J27" s="31">
        <v>2200</v>
      </c>
      <c r="K27" s="32">
        <f aca="true" t="shared" si="1" ref="K27:K38">J27+I27</f>
        <v>2600</v>
      </c>
      <c r="L27" s="33"/>
    </row>
    <row r="28" spans="1:12" s="1" customFormat="1" ht="30">
      <c r="A28" s="27" t="s">
        <v>100</v>
      </c>
      <c r="B28" s="7" t="s">
        <v>48</v>
      </c>
      <c r="C28" s="7" t="s">
        <v>49</v>
      </c>
      <c r="D28" s="7" t="s">
        <v>26</v>
      </c>
      <c r="E28" s="28" t="s">
        <v>101</v>
      </c>
      <c r="F28" s="29" t="s">
        <v>102</v>
      </c>
      <c r="G28" s="26" t="s">
        <v>98</v>
      </c>
      <c r="H28" s="31">
        <v>1100</v>
      </c>
      <c r="I28" s="31">
        <v>400</v>
      </c>
      <c r="J28" s="31">
        <v>2200</v>
      </c>
      <c r="K28" s="32">
        <f t="shared" si="1"/>
        <v>2600</v>
      </c>
      <c r="L28" s="33"/>
    </row>
    <row r="29" spans="1:12" s="1" customFormat="1" ht="30">
      <c r="A29" s="27" t="s">
        <v>104</v>
      </c>
      <c r="B29" s="7" t="s">
        <v>78</v>
      </c>
      <c r="C29" s="7" t="s">
        <v>9</v>
      </c>
      <c r="D29" s="7" t="s">
        <v>106</v>
      </c>
      <c r="E29" s="28" t="s">
        <v>107</v>
      </c>
      <c r="F29" s="29" t="s">
        <v>109</v>
      </c>
      <c r="G29" s="26" t="s">
        <v>110</v>
      </c>
      <c r="H29" s="31">
        <v>850</v>
      </c>
      <c r="I29" s="31">
        <v>400</v>
      </c>
      <c r="J29" s="31">
        <v>850</v>
      </c>
      <c r="K29" s="32">
        <f t="shared" si="1"/>
        <v>1250</v>
      </c>
      <c r="L29" s="33"/>
    </row>
    <row r="30" spans="1:12" s="1" customFormat="1" ht="30">
      <c r="A30" s="27" t="s">
        <v>104</v>
      </c>
      <c r="B30" s="7" t="s">
        <v>22</v>
      </c>
      <c r="C30" s="7" t="s">
        <v>23</v>
      </c>
      <c r="D30" s="7" t="s">
        <v>106</v>
      </c>
      <c r="E30" s="28" t="s">
        <v>107</v>
      </c>
      <c r="F30" s="29" t="s">
        <v>109</v>
      </c>
      <c r="G30" s="26" t="s">
        <v>111</v>
      </c>
      <c r="H30" s="31">
        <v>850</v>
      </c>
      <c r="I30" s="31">
        <v>400</v>
      </c>
      <c r="J30" s="31">
        <v>2550</v>
      </c>
      <c r="K30" s="32">
        <f t="shared" si="1"/>
        <v>2950</v>
      </c>
      <c r="L30" s="33"/>
    </row>
    <row r="31" spans="1:12" s="1" customFormat="1" ht="30">
      <c r="A31" s="27" t="s">
        <v>104</v>
      </c>
      <c r="B31" s="7" t="s">
        <v>57</v>
      </c>
      <c r="C31" s="7" t="s">
        <v>58</v>
      </c>
      <c r="D31" s="7" t="s">
        <v>106</v>
      </c>
      <c r="E31" s="28" t="s">
        <v>107</v>
      </c>
      <c r="F31" s="29" t="s">
        <v>109</v>
      </c>
      <c r="G31" s="26" t="s">
        <v>112</v>
      </c>
      <c r="H31" s="31">
        <v>700</v>
      </c>
      <c r="I31" s="31">
        <v>300</v>
      </c>
      <c r="J31" s="31">
        <v>2100</v>
      </c>
      <c r="K31" s="32">
        <f t="shared" si="1"/>
        <v>2400</v>
      </c>
      <c r="L31" s="33"/>
    </row>
    <row r="32" spans="1:12" s="1" customFormat="1" ht="30">
      <c r="A32" s="27" t="s">
        <v>104</v>
      </c>
      <c r="B32" s="7" t="s">
        <v>105</v>
      </c>
      <c r="C32" s="7" t="s">
        <v>150</v>
      </c>
      <c r="D32" s="7" t="s">
        <v>106</v>
      </c>
      <c r="E32" s="28" t="s">
        <v>108</v>
      </c>
      <c r="F32" s="29" t="s">
        <v>109</v>
      </c>
      <c r="G32" s="26" t="s">
        <v>113</v>
      </c>
      <c r="H32" s="31">
        <v>1100</v>
      </c>
      <c r="I32" s="31">
        <v>400</v>
      </c>
      <c r="J32" s="31">
        <v>3300</v>
      </c>
      <c r="K32" s="32">
        <f t="shared" si="1"/>
        <v>3700</v>
      </c>
      <c r="L32" s="33"/>
    </row>
    <row r="33" spans="1:12" s="1" customFormat="1" ht="30">
      <c r="A33" s="27" t="s">
        <v>118</v>
      </c>
      <c r="B33" s="7" t="s">
        <v>35</v>
      </c>
      <c r="C33" s="7" t="s">
        <v>103</v>
      </c>
      <c r="D33" s="7" t="s">
        <v>18</v>
      </c>
      <c r="E33" s="28" t="s">
        <v>119</v>
      </c>
      <c r="F33" s="29" t="s">
        <v>120</v>
      </c>
      <c r="G33" s="26" t="s">
        <v>116</v>
      </c>
      <c r="H33" s="31"/>
      <c r="I33" s="31">
        <v>400</v>
      </c>
      <c r="J33" s="31"/>
      <c r="K33" s="32">
        <f t="shared" si="1"/>
        <v>400</v>
      </c>
      <c r="L33" s="33"/>
    </row>
    <row r="34" spans="1:12" s="1" customFormat="1" ht="30">
      <c r="A34" s="27" t="s">
        <v>118</v>
      </c>
      <c r="B34" s="7" t="s">
        <v>8</v>
      </c>
      <c r="C34" s="7" t="s">
        <v>9</v>
      </c>
      <c r="D34" s="7" t="s">
        <v>18</v>
      </c>
      <c r="E34" s="28" t="s">
        <v>119</v>
      </c>
      <c r="F34" s="29" t="s">
        <v>120</v>
      </c>
      <c r="G34" s="26" t="s">
        <v>117</v>
      </c>
      <c r="H34" s="31"/>
      <c r="I34" s="31">
        <v>300</v>
      </c>
      <c r="J34" s="31"/>
      <c r="K34" s="32">
        <f t="shared" si="1"/>
        <v>300</v>
      </c>
      <c r="L34" s="33"/>
    </row>
    <row r="35" spans="1:12" s="1" customFormat="1" ht="15">
      <c r="A35" s="27" t="s">
        <v>123</v>
      </c>
      <c r="B35" s="7" t="s">
        <v>48</v>
      </c>
      <c r="C35" s="7" t="s">
        <v>49</v>
      </c>
      <c r="D35" s="7" t="s">
        <v>26</v>
      </c>
      <c r="E35" s="28" t="s">
        <v>124</v>
      </c>
      <c r="F35" s="29" t="s">
        <v>125</v>
      </c>
      <c r="G35" s="26" t="s">
        <v>121</v>
      </c>
      <c r="H35" s="31">
        <v>1100</v>
      </c>
      <c r="I35" s="31">
        <v>400</v>
      </c>
      <c r="J35" s="31">
        <v>1100</v>
      </c>
      <c r="K35" s="32">
        <f t="shared" si="1"/>
        <v>1500</v>
      </c>
      <c r="L35" s="33"/>
    </row>
    <row r="36" spans="1:12" s="1" customFormat="1" ht="60">
      <c r="A36" s="36"/>
      <c r="B36" s="49" t="s">
        <v>151</v>
      </c>
      <c r="C36" s="49" t="s">
        <v>152</v>
      </c>
      <c r="D36" s="49" t="s">
        <v>153</v>
      </c>
      <c r="E36" s="4" t="s">
        <v>154</v>
      </c>
      <c r="F36" s="29" t="s">
        <v>125</v>
      </c>
      <c r="G36" s="48" t="s">
        <v>155</v>
      </c>
      <c r="H36" s="40">
        <v>850</v>
      </c>
      <c r="I36" s="40">
        <v>850</v>
      </c>
      <c r="J36" s="40">
        <v>400</v>
      </c>
      <c r="K36" s="32">
        <f>J36+I36</f>
        <v>1250</v>
      </c>
      <c r="L36" s="41"/>
    </row>
    <row r="37" spans="1:12" s="1" customFormat="1" ht="48.75" customHeight="1">
      <c r="A37" s="27" t="s">
        <v>126</v>
      </c>
      <c r="B37" s="7" t="s">
        <v>22</v>
      </c>
      <c r="C37" s="7" t="s">
        <v>96</v>
      </c>
      <c r="D37" s="7" t="s">
        <v>127</v>
      </c>
      <c r="E37" s="28" t="s">
        <v>128</v>
      </c>
      <c r="F37" s="29" t="s">
        <v>129</v>
      </c>
      <c r="G37" s="26" t="s">
        <v>122</v>
      </c>
      <c r="H37" s="31">
        <v>850</v>
      </c>
      <c r="I37" s="31">
        <v>400</v>
      </c>
      <c r="J37" s="31">
        <v>850</v>
      </c>
      <c r="K37" s="32">
        <f t="shared" si="1"/>
        <v>1250</v>
      </c>
      <c r="L37" s="33"/>
    </row>
    <row r="38" spans="1:12" s="1" customFormat="1" ht="30" customHeight="1">
      <c r="A38" s="27" t="s">
        <v>126</v>
      </c>
      <c r="B38" s="7" t="s">
        <v>48</v>
      </c>
      <c r="C38" s="7" t="s">
        <v>49</v>
      </c>
      <c r="D38" s="7" t="s">
        <v>130</v>
      </c>
      <c r="E38" s="28" t="s">
        <v>124</v>
      </c>
      <c r="F38" s="29" t="s">
        <v>131</v>
      </c>
      <c r="G38" s="26" t="s">
        <v>132</v>
      </c>
      <c r="H38" s="31">
        <v>1100</v>
      </c>
      <c r="I38" s="31">
        <v>400</v>
      </c>
      <c r="J38" s="31">
        <v>1100</v>
      </c>
      <c r="K38" s="32">
        <f t="shared" si="1"/>
        <v>1500</v>
      </c>
      <c r="L38" s="33"/>
    </row>
    <row r="39" spans="1:12" s="1" customFormat="1" ht="37.5" customHeight="1">
      <c r="A39" s="34">
        <v>42850</v>
      </c>
      <c r="B39" s="7" t="s">
        <v>35</v>
      </c>
      <c r="C39" s="7" t="s">
        <v>36</v>
      </c>
      <c r="D39" s="7" t="s">
        <v>136</v>
      </c>
      <c r="E39" s="23" t="s">
        <v>137</v>
      </c>
      <c r="F39" s="8" t="s">
        <v>139</v>
      </c>
      <c r="G39" s="26" t="s">
        <v>134</v>
      </c>
      <c r="H39" s="9">
        <v>1550</v>
      </c>
      <c r="I39" s="9">
        <v>400</v>
      </c>
      <c r="J39" s="9">
        <v>1550</v>
      </c>
      <c r="K39" s="10">
        <f aca="true" t="shared" si="2" ref="K39:K53">J39+I39</f>
        <v>1950</v>
      </c>
      <c r="L39" s="10"/>
    </row>
    <row r="40" spans="1:12" s="1" customFormat="1" ht="26.25" customHeight="1">
      <c r="A40" s="27" t="s">
        <v>133</v>
      </c>
      <c r="B40" s="7" t="s">
        <v>48</v>
      </c>
      <c r="C40" s="7" t="s">
        <v>49</v>
      </c>
      <c r="D40" s="7" t="s">
        <v>136</v>
      </c>
      <c r="E40" s="28" t="s">
        <v>138</v>
      </c>
      <c r="F40" s="8" t="s">
        <v>139</v>
      </c>
      <c r="G40" s="26" t="s">
        <v>135</v>
      </c>
      <c r="H40" s="31">
        <v>1550</v>
      </c>
      <c r="I40" s="31">
        <v>400</v>
      </c>
      <c r="J40" s="31">
        <v>1550</v>
      </c>
      <c r="K40" s="32">
        <f t="shared" si="2"/>
        <v>1950</v>
      </c>
      <c r="L40" s="33"/>
    </row>
    <row r="41" spans="1:12" s="1" customFormat="1" ht="45">
      <c r="A41" s="35">
        <v>42859</v>
      </c>
      <c r="B41" s="7" t="s">
        <v>48</v>
      </c>
      <c r="C41" s="7" t="s">
        <v>49</v>
      </c>
      <c r="D41" s="7" t="s">
        <v>142</v>
      </c>
      <c r="E41" s="28" t="s">
        <v>143</v>
      </c>
      <c r="F41" s="29" t="s">
        <v>144</v>
      </c>
      <c r="G41" s="26" t="s">
        <v>140</v>
      </c>
      <c r="H41" s="31"/>
      <c r="I41" s="31">
        <v>400</v>
      </c>
      <c r="J41" s="31"/>
      <c r="K41" s="32">
        <f t="shared" si="2"/>
        <v>400</v>
      </c>
      <c r="L41" s="33"/>
    </row>
    <row r="42" spans="1:12" s="1" customFormat="1" ht="45">
      <c r="A42" s="35">
        <v>42859</v>
      </c>
      <c r="B42" s="7" t="s">
        <v>35</v>
      </c>
      <c r="C42" s="7" t="s">
        <v>36</v>
      </c>
      <c r="D42" s="7" t="s">
        <v>136</v>
      </c>
      <c r="E42" s="28" t="s">
        <v>143</v>
      </c>
      <c r="F42" s="29" t="s">
        <v>144</v>
      </c>
      <c r="G42" s="26" t="s">
        <v>141</v>
      </c>
      <c r="H42" s="31"/>
      <c r="I42" s="31">
        <v>400</v>
      </c>
      <c r="J42" s="31"/>
      <c r="K42" s="32">
        <f t="shared" si="2"/>
        <v>400</v>
      </c>
      <c r="L42" s="33"/>
    </row>
    <row r="43" spans="1:12" s="1" customFormat="1" ht="28.5" customHeight="1">
      <c r="A43" s="27" t="s">
        <v>147</v>
      </c>
      <c r="B43" s="7" t="s">
        <v>35</v>
      </c>
      <c r="C43" s="7" t="s">
        <v>36</v>
      </c>
      <c r="D43" s="7" t="s">
        <v>18</v>
      </c>
      <c r="E43" s="28" t="s">
        <v>148</v>
      </c>
      <c r="F43" s="29" t="s">
        <v>149</v>
      </c>
      <c r="G43" s="26" t="s">
        <v>145</v>
      </c>
      <c r="H43" s="31"/>
      <c r="I43" s="31">
        <v>400</v>
      </c>
      <c r="J43" s="31"/>
      <c r="K43" s="32">
        <f t="shared" si="2"/>
        <v>400</v>
      </c>
      <c r="L43" s="33"/>
    </row>
    <row r="44" spans="1:12" s="1" customFormat="1" ht="33" customHeight="1">
      <c r="A44" s="36" t="s">
        <v>147</v>
      </c>
      <c r="B44" s="7" t="s">
        <v>8</v>
      </c>
      <c r="C44" s="7" t="s">
        <v>9</v>
      </c>
      <c r="D44" s="7" t="s">
        <v>18</v>
      </c>
      <c r="E44" s="37" t="s">
        <v>148</v>
      </c>
      <c r="F44" s="29" t="s">
        <v>149</v>
      </c>
      <c r="G44" s="26" t="s">
        <v>146</v>
      </c>
      <c r="H44" s="40"/>
      <c r="I44" s="40">
        <v>300</v>
      </c>
      <c r="J44" s="40"/>
      <c r="K44" s="32">
        <f t="shared" si="2"/>
        <v>300</v>
      </c>
      <c r="L44" s="41"/>
    </row>
    <row r="45" spans="1:12" s="1" customFormat="1" ht="15">
      <c r="A45" s="36"/>
      <c r="B45" s="7"/>
      <c r="C45" s="7"/>
      <c r="D45" s="7"/>
      <c r="E45" s="37"/>
      <c r="F45" s="38"/>
      <c r="G45" s="39"/>
      <c r="H45" s="40"/>
      <c r="I45" s="40"/>
      <c r="J45" s="40"/>
      <c r="K45" s="32">
        <f t="shared" si="2"/>
        <v>0</v>
      </c>
      <c r="L45" s="41"/>
    </row>
    <row r="46" spans="1:12" s="1" customFormat="1" ht="15">
      <c r="A46" s="36"/>
      <c r="B46" s="7"/>
      <c r="C46" s="7"/>
      <c r="D46" s="7"/>
      <c r="E46" s="37"/>
      <c r="F46" s="38"/>
      <c r="G46" s="39"/>
      <c r="H46" s="40"/>
      <c r="I46" s="40"/>
      <c r="J46" s="40"/>
      <c r="K46" s="32">
        <f t="shared" si="2"/>
        <v>0</v>
      </c>
      <c r="L46" s="41"/>
    </row>
    <row r="47" spans="1:12" s="1" customFormat="1" ht="15">
      <c r="A47" s="36"/>
      <c r="B47" s="7"/>
      <c r="C47" s="7"/>
      <c r="D47" s="7"/>
      <c r="E47" s="37"/>
      <c r="F47" s="38"/>
      <c r="G47" s="39"/>
      <c r="H47" s="40"/>
      <c r="I47" s="40"/>
      <c r="J47" s="40"/>
      <c r="K47" s="32">
        <f t="shared" si="2"/>
        <v>0</v>
      </c>
      <c r="L47" s="41"/>
    </row>
    <row r="48" spans="1:12" s="1" customFormat="1" ht="15">
      <c r="A48" s="36"/>
      <c r="B48" s="7"/>
      <c r="C48" s="7"/>
      <c r="D48" s="7"/>
      <c r="E48" s="37"/>
      <c r="F48" s="38"/>
      <c r="G48" s="39"/>
      <c r="H48" s="40"/>
      <c r="I48" s="40"/>
      <c r="J48" s="40"/>
      <c r="K48" s="32">
        <f t="shared" si="2"/>
        <v>0</v>
      </c>
      <c r="L48" s="41"/>
    </row>
    <row r="49" spans="1:12" s="1" customFormat="1" ht="15">
      <c r="A49" s="36"/>
      <c r="B49" s="7"/>
      <c r="C49" s="7"/>
      <c r="D49" s="7"/>
      <c r="E49" s="37"/>
      <c r="F49" s="38"/>
      <c r="G49" s="39"/>
      <c r="H49" s="40"/>
      <c r="I49" s="40"/>
      <c r="J49" s="40"/>
      <c r="K49" s="32">
        <f t="shared" si="2"/>
        <v>0</v>
      </c>
      <c r="L49" s="41"/>
    </row>
    <row r="50" spans="1:12" s="1" customFormat="1" ht="15">
      <c r="A50" s="36"/>
      <c r="B50" s="7"/>
      <c r="C50" s="7"/>
      <c r="D50" s="7"/>
      <c r="E50" s="37"/>
      <c r="F50" s="38"/>
      <c r="G50" s="39"/>
      <c r="H50" s="40"/>
      <c r="I50" s="40"/>
      <c r="J50" s="40"/>
      <c r="K50" s="32">
        <f t="shared" si="2"/>
        <v>0</v>
      </c>
      <c r="L50" s="41"/>
    </row>
    <row r="51" spans="1:12" s="1" customFormat="1" ht="15">
      <c r="A51" s="36"/>
      <c r="B51" s="7"/>
      <c r="C51" s="7"/>
      <c r="D51" s="7"/>
      <c r="E51" s="37"/>
      <c r="F51" s="38"/>
      <c r="G51" s="39"/>
      <c r="H51" s="40"/>
      <c r="I51" s="40"/>
      <c r="J51" s="40"/>
      <c r="K51" s="32">
        <f t="shared" si="2"/>
        <v>0</v>
      </c>
      <c r="L51" s="41"/>
    </row>
    <row r="52" spans="1:12" s="1" customFormat="1" ht="15">
      <c r="A52" s="27"/>
      <c r="B52" s="7"/>
      <c r="C52" s="7"/>
      <c r="D52" s="7"/>
      <c r="E52" s="28"/>
      <c r="F52" s="29"/>
      <c r="G52" s="30"/>
      <c r="H52" s="31"/>
      <c r="I52" s="31"/>
      <c r="J52" s="31"/>
      <c r="K52" s="32">
        <f t="shared" si="2"/>
        <v>0</v>
      </c>
      <c r="L52" s="33"/>
    </row>
    <row r="53" spans="1:12" s="1" customFormat="1" ht="15">
      <c r="A53" s="7"/>
      <c r="B53" s="7"/>
      <c r="C53" s="7"/>
      <c r="D53" s="7"/>
      <c r="E53" s="23"/>
      <c r="F53" s="8"/>
      <c r="G53" s="4"/>
      <c r="H53" s="9"/>
      <c r="I53" s="9"/>
      <c r="J53" s="9"/>
      <c r="K53" s="10">
        <f t="shared" si="2"/>
        <v>0</v>
      </c>
      <c r="L53" s="10"/>
    </row>
  </sheetData>
  <sheetProtection/>
  <mergeCells count="5">
    <mergeCell ref="A1:L1"/>
    <mergeCell ref="A2:L2"/>
    <mergeCell ref="A5:L5"/>
    <mergeCell ref="A3:L3"/>
    <mergeCell ref="A4:L4"/>
  </mergeCells>
  <printOptions/>
  <pageMargins left="0" right="0" top="0.5905511811023623" bottom="0.5905511811023623" header="0.31496062992125984" footer="0.31496062992125984"/>
  <pageSetup fitToHeight="50" horizontalDpi="600" verticalDpi="600" orientation="landscape" scale="4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Edred Ing. Cuevas Millanes</dc:creator>
  <cp:keywords/>
  <dc:description/>
  <cp:lastModifiedBy>DANIEL ARVIZU</cp:lastModifiedBy>
  <cp:lastPrinted>2017-05-22T17:51:17Z</cp:lastPrinted>
  <dcterms:created xsi:type="dcterms:W3CDTF">2013-05-09T19:36:04Z</dcterms:created>
  <dcterms:modified xsi:type="dcterms:W3CDTF">2017-05-22T18:16:39Z</dcterms:modified>
  <cp:category/>
  <cp:version/>
  <cp:contentType/>
  <cp:contentStatus/>
</cp:coreProperties>
</file>