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58" i="1"/>
  <c r="C56"/>
  <c r="B56"/>
  <c r="C51"/>
  <c r="C50"/>
  <c r="B50"/>
  <c r="C32"/>
  <c r="B32"/>
  <c r="C31"/>
  <c r="B31"/>
  <c r="C19"/>
  <c r="C8" s="1"/>
  <c r="C9"/>
  <c r="B9"/>
  <c r="B8" s="1"/>
</calcChain>
</file>

<file path=xl/sharedStrings.xml><?xml version="1.0" encoding="utf-8"?>
<sst xmlns="http://schemas.openxmlformats.org/spreadsheetml/2006/main" count="56" uniqueCount="56">
  <si>
    <t>Sistema Estatal de Evaluación</t>
  </si>
  <si>
    <t>Estado de Cambios en la Situación Financiera</t>
  </si>
  <si>
    <t>SERVICIOS DE SALUD DE SONORA</t>
  </si>
  <si>
    <t xml:space="preserve"> al 31 de Marzo de 2015</t>
  </si>
  <si>
    <t>(PESOS)</t>
  </si>
  <si>
    <t>Origen</t>
  </si>
  <si>
    <t>Aplicación</t>
  </si>
  <si>
    <r>
      <rPr>
        <b/>
        <u/>
        <sz val="11"/>
        <color theme="1"/>
        <rFont val="Arial Narrow"/>
        <family val="2"/>
      </rPr>
      <t>MAR2015</t>
    </r>
    <r>
      <rPr>
        <b/>
        <sz val="11"/>
        <color theme="1"/>
        <rFont val="Arial Narrow"/>
        <family val="2"/>
      </rPr>
      <t xml:space="preserve"> - DIC</t>
    </r>
    <r>
      <rPr>
        <b/>
        <u/>
        <sz val="11"/>
        <color theme="1"/>
        <rFont val="Arial Narrow"/>
        <family val="2"/>
      </rPr>
      <t>2014</t>
    </r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</si>
  <si>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</si>
  <si>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</si>
  <si>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</si>
  <si>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</si>
  <si>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</si>
  <si>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</si>
  <si>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</si>
  <si>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</si>
  <si>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</si>
  <si>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</si>
  <si>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</si>
  <si>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</si>
  <si>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</si>
  <si>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</si>
  <si>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</si>
  <si>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</si>
  <si>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</si>
  <si>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</si>
  <si>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</si>
  <si>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 xml:space="preserve">DIC 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 xml:space="preserve"> - MAR </t>
    </r>
    <r>
      <rPr>
        <b/>
        <u/>
        <sz val="11"/>
        <color theme="1"/>
        <rFont val="Arial Narrow"/>
        <family val="2"/>
      </rPr>
      <t>2015</t>
    </r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</si>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</sst>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/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7" fillId="0" borderId="0" xfId="0" applyFont="1" applyAlignment="1"/>
    <xf numFmtId="0" fontId="5" fillId="2" borderId="5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164" fontId="10" fillId="2" borderId="0" xfId="0" applyNumberFormat="1" applyFont="1" applyFill="1" applyBorder="1" applyAlignment="1">
      <alignment horizontal="center" vertical="top"/>
    </xf>
    <xf numFmtId="164" fontId="10" fillId="2" borderId="6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/>
    <xf numFmtId="0" fontId="11" fillId="2" borderId="5" xfId="0" applyFont="1" applyFill="1" applyBorder="1" applyAlignment="1">
      <alignment horizontal="justify" vertical="top"/>
    </xf>
    <xf numFmtId="164" fontId="12" fillId="0" borderId="0" xfId="0" applyNumberFormat="1" applyFont="1" applyBorder="1" applyAlignment="1"/>
    <xf numFmtId="164" fontId="12" fillId="0" borderId="6" xfId="0" applyNumberFormat="1" applyFont="1" applyBorder="1" applyAlignment="1"/>
    <xf numFmtId="0" fontId="13" fillId="2" borderId="5" xfId="0" applyFont="1" applyFill="1" applyBorder="1" applyAlignment="1">
      <alignment horizontal="justify" vertical="top"/>
    </xf>
    <xf numFmtId="164" fontId="12" fillId="2" borderId="0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164" fontId="14" fillId="2" borderId="0" xfId="1" applyNumberFormat="1" applyFont="1" applyFill="1" applyBorder="1" applyAlignment="1">
      <alignment horizontal="center" vertical="top"/>
    </xf>
    <xf numFmtId="164" fontId="14" fillId="2" borderId="6" xfId="1" applyNumberFormat="1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justify" vertical="top"/>
    </xf>
    <xf numFmtId="164" fontId="2" fillId="2" borderId="0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64" fontId="12" fillId="0" borderId="0" xfId="1" applyNumberFormat="1" applyFont="1" applyBorder="1" applyAlignment="1"/>
    <xf numFmtId="164" fontId="12" fillId="0" borderId="6" xfId="1" applyNumberFormat="1" applyFont="1" applyBorder="1" applyAlignment="1"/>
    <xf numFmtId="164" fontId="4" fillId="2" borderId="0" xfId="1" applyNumberFormat="1" applyFont="1" applyFill="1" applyBorder="1" applyAlignment="1">
      <alignment horizontal="center" vertical="top"/>
    </xf>
    <xf numFmtId="164" fontId="4" fillId="2" borderId="6" xfId="1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/>
    </xf>
    <xf numFmtId="164" fontId="14" fillId="2" borderId="6" xfId="0" applyNumberFormat="1" applyFont="1" applyFill="1" applyBorder="1" applyAlignment="1">
      <alignment horizontal="center" vertical="top"/>
    </xf>
    <xf numFmtId="164" fontId="16" fillId="2" borderId="0" xfId="1" applyNumberFormat="1" applyFont="1" applyFill="1" applyBorder="1" applyAlignment="1">
      <alignment horizontal="center" vertical="top"/>
    </xf>
    <xf numFmtId="164" fontId="16" fillId="2" borderId="6" xfId="1" applyNumberFormat="1" applyFont="1" applyFill="1" applyBorder="1" applyAlignment="1">
      <alignment horizontal="center" vertical="top"/>
    </xf>
    <xf numFmtId="164" fontId="16" fillId="2" borderId="0" xfId="1" applyNumberFormat="1" applyFont="1" applyFill="1" applyBorder="1" applyAlignment="1">
      <alignment horizontal="justify" vertical="top"/>
    </xf>
    <xf numFmtId="164" fontId="16" fillId="2" borderId="6" xfId="1" applyNumberFormat="1" applyFont="1" applyFill="1" applyBorder="1" applyAlignment="1">
      <alignment horizontal="justify" vertical="top"/>
    </xf>
    <xf numFmtId="0" fontId="11" fillId="2" borderId="7" xfId="0" applyFont="1" applyFill="1" applyBorder="1" applyAlignment="1">
      <alignment horizontal="justify" vertical="top"/>
    </xf>
    <xf numFmtId="164" fontId="14" fillId="2" borderId="1" xfId="1" applyNumberFormat="1" applyFont="1" applyFill="1" applyBorder="1" applyAlignment="1">
      <alignment horizontal="justify" vertical="top"/>
    </xf>
    <xf numFmtId="164" fontId="14" fillId="2" borderId="8" xfId="1" applyNumberFormat="1" applyFont="1" applyFill="1" applyBorder="1" applyAlignment="1">
      <alignment horizontal="justify" vertical="top"/>
    </xf>
    <xf numFmtId="164" fontId="0" fillId="0" borderId="0" xfId="1" applyNumberFormat="1" applyFont="1"/>
    <xf numFmtId="43" fontId="0" fillId="0" borderId="0" xfId="0" applyNumberFormat="1"/>
    <xf numFmtId="0" fontId="0" fillId="0" borderId="0" xfId="0" applyAlignment="1"/>
    <xf numFmtId="0" fontId="8" fillId="2" borderId="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43624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581025</xdr:colOff>
      <xdr:row>69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943475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581025</xdr:colOff>
      <xdr:row>69</xdr:row>
      <xdr:rowOff>66675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4943475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>
      <selection activeCell="E14" sqref="E14"/>
    </sheetView>
  </sheetViews>
  <sheetFormatPr baseColWidth="10" defaultRowHeight="15"/>
  <cols>
    <col min="1" max="1" width="65.42578125" style="43" customWidth="1"/>
    <col min="2" max="2" width="17.7109375" style="43" bestFit="1" customWidth="1"/>
    <col min="3" max="3" width="14" style="43" bestFit="1" customWidth="1"/>
    <col min="4" max="5" width="15.5703125" style="43" bestFit="1" customWidth="1"/>
    <col min="6" max="16384" width="11.42578125" style="43"/>
  </cols>
  <sheetData>
    <row r="1" spans="1:4" s="1" customFormat="1">
      <c r="A1" s="46" t="s">
        <v>0</v>
      </c>
      <c r="B1" s="46"/>
      <c r="C1" s="46"/>
    </row>
    <row r="2" spans="1:4" s="2" customFormat="1" ht="15.75">
      <c r="A2" s="47" t="s">
        <v>1</v>
      </c>
      <c r="B2" s="47"/>
      <c r="C2" s="47"/>
    </row>
    <row r="3" spans="1:4" s="2" customFormat="1" ht="15.75">
      <c r="A3" s="47" t="s">
        <v>2</v>
      </c>
      <c r="B3" s="47"/>
      <c r="C3" s="47"/>
    </row>
    <row r="4" spans="1:4" s="2" customFormat="1" ht="15.75">
      <c r="A4" s="47" t="s">
        <v>3</v>
      </c>
      <c r="B4" s="47"/>
      <c r="C4" s="47"/>
    </row>
    <row r="5" spans="1:4" s="3" customFormat="1" ht="15.75" thickBot="1">
      <c r="A5" s="48" t="s">
        <v>4</v>
      </c>
      <c r="B5" s="48"/>
      <c r="C5" s="48"/>
    </row>
    <row r="6" spans="1:4" s="7" customFormat="1">
      <c r="A6" s="4"/>
      <c r="B6" s="5" t="s">
        <v>5</v>
      </c>
      <c r="C6" s="6" t="s">
        <v>6</v>
      </c>
    </row>
    <row r="7" spans="1:4" s="7" customFormat="1" ht="16.5">
      <c r="A7" s="8"/>
      <c r="B7" s="44" t="s">
        <v>7</v>
      </c>
      <c r="C7" s="45"/>
    </row>
    <row r="8" spans="1:4" s="7" customFormat="1">
      <c r="A8" s="9" t="s">
        <v>8</v>
      </c>
      <c r="B8" s="10">
        <f>SUM(B9)</f>
        <v>37544617</v>
      </c>
      <c r="C8" s="11">
        <f>SUM(C9,C19)</f>
        <v>96045831</v>
      </c>
      <c r="D8" s="12"/>
    </row>
    <row r="9" spans="1:4" s="7" customFormat="1" ht="14.25">
      <c r="A9" s="13" t="s">
        <v>9</v>
      </c>
      <c r="B9" s="14">
        <f>SUM(B11:B12:B15)</f>
        <v>37544617</v>
      </c>
      <c r="C9" s="15">
        <f>SUM(C11:C15)</f>
        <v>79935244</v>
      </c>
    </row>
    <row r="10" spans="1:4" s="7" customFormat="1" ht="14.25">
      <c r="A10" s="13"/>
      <c r="B10" s="14"/>
      <c r="C10" s="15"/>
    </row>
    <row r="11" spans="1:4" s="7" customFormat="1" ht="14.25">
      <c r="A11" s="16" t="s">
        <v>10</v>
      </c>
      <c r="B11" s="17"/>
      <c r="C11" s="18">
        <v>20185112</v>
      </c>
    </row>
    <row r="12" spans="1:4" s="7" customFormat="1" ht="14.25">
      <c r="A12" s="16" t="s">
        <v>11</v>
      </c>
      <c r="B12" s="17"/>
      <c r="C12" s="18">
        <v>59750132</v>
      </c>
    </row>
    <row r="13" spans="1:4" s="7" customFormat="1" ht="14.25">
      <c r="A13" s="16" t="s">
        <v>12</v>
      </c>
      <c r="B13" s="17"/>
      <c r="C13" s="18"/>
    </row>
    <row r="14" spans="1:4" s="7" customFormat="1" ht="14.25">
      <c r="A14" s="16" t="s">
        <v>13</v>
      </c>
      <c r="B14" s="17"/>
      <c r="C14" s="18"/>
    </row>
    <row r="15" spans="1:4" s="7" customFormat="1" ht="14.25">
      <c r="A15" s="16" t="s">
        <v>14</v>
      </c>
      <c r="B15" s="17">
        <v>37544617</v>
      </c>
      <c r="C15" s="18"/>
    </row>
    <row r="16" spans="1:4" s="7" customFormat="1" ht="14.25">
      <c r="A16" s="16" t="s">
        <v>15</v>
      </c>
      <c r="B16" s="17"/>
      <c r="C16" s="18"/>
    </row>
    <row r="17" spans="1:5" s="7" customFormat="1" ht="14.25">
      <c r="A17" s="16" t="s">
        <v>16</v>
      </c>
      <c r="B17" s="17"/>
      <c r="C17" s="18"/>
    </row>
    <row r="18" spans="1:5" s="7" customFormat="1">
      <c r="A18" s="9"/>
      <c r="B18" s="17"/>
      <c r="C18" s="18"/>
    </row>
    <row r="19" spans="1:5" s="7" customFormat="1" ht="14.25">
      <c r="A19" s="13" t="s">
        <v>17</v>
      </c>
      <c r="B19" s="19"/>
      <c r="C19" s="20">
        <f>SUM(C22:C23)</f>
        <v>16110587</v>
      </c>
    </row>
    <row r="20" spans="1:5" s="7" customFormat="1" ht="14.25">
      <c r="A20" s="16" t="s">
        <v>18</v>
      </c>
      <c r="B20" s="17"/>
      <c r="C20" s="18"/>
    </row>
    <row r="21" spans="1:5" s="7" customFormat="1" ht="14.25">
      <c r="A21" s="16" t="s">
        <v>19</v>
      </c>
      <c r="B21" s="17"/>
      <c r="C21" s="18"/>
    </row>
    <row r="22" spans="1:5" s="7" customFormat="1" ht="14.25">
      <c r="A22" s="16" t="s">
        <v>20</v>
      </c>
      <c r="B22" s="17"/>
      <c r="C22" s="18">
        <v>13398415</v>
      </c>
    </row>
    <row r="23" spans="1:5" s="7" customFormat="1" ht="14.25">
      <c r="A23" s="16" t="s">
        <v>21</v>
      </c>
      <c r="B23" s="17"/>
      <c r="C23" s="18">
        <v>2712172</v>
      </c>
    </row>
    <row r="24" spans="1:5" s="7" customFormat="1" ht="14.25">
      <c r="A24" s="16" t="s">
        <v>22</v>
      </c>
      <c r="B24" s="17"/>
      <c r="C24" s="18"/>
    </row>
    <row r="25" spans="1:5" s="7" customFormat="1" ht="14.25">
      <c r="A25" s="16" t="s">
        <v>23</v>
      </c>
      <c r="B25" s="17"/>
      <c r="C25" s="18"/>
    </row>
    <row r="26" spans="1:5" s="7" customFormat="1" ht="14.25">
      <c r="A26" s="16" t="s">
        <v>24</v>
      </c>
      <c r="B26" s="17"/>
      <c r="C26" s="18"/>
    </row>
    <row r="27" spans="1:5" s="7" customFormat="1" ht="14.25">
      <c r="A27" s="16" t="s">
        <v>25</v>
      </c>
      <c r="B27" s="17"/>
      <c r="C27" s="18"/>
    </row>
    <row r="28" spans="1:5" s="7" customFormat="1" ht="14.25">
      <c r="A28" s="16" t="s">
        <v>26</v>
      </c>
      <c r="B28" s="17"/>
      <c r="C28" s="18"/>
    </row>
    <row r="29" spans="1:5" s="7" customFormat="1">
      <c r="A29" s="21"/>
      <c r="B29" s="22"/>
      <c r="C29" s="23"/>
      <c r="E29" s="12"/>
    </row>
    <row r="30" spans="1:5" s="7" customFormat="1" ht="16.5">
      <c r="A30" s="21"/>
      <c r="B30" s="44" t="s">
        <v>27</v>
      </c>
      <c r="C30" s="45"/>
      <c r="E30" s="12"/>
    </row>
    <row r="31" spans="1:5" s="7" customFormat="1">
      <c r="A31" s="9" t="s">
        <v>28</v>
      </c>
      <c r="B31" s="10">
        <f>SUM(B32)</f>
        <v>47335005</v>
      </c>
      <c r="C31" s="11">
        <f>SUM(C32)</f>
        <v>0</v>
      </c>
    </row>
    <row r="32" spans="1:5" s="7" customFormat="1" ht="14.25">
      <c r="A32" s="13" t="s">
        <v>29</v>
      </c>
      <c r="B32" s="14">
        <f>SUM(B33)</f>
        <v>47335005</v>
      </c>
      <c r="C32" s="15">
        <f>SUM(C33)</f>
        <v>0</v>
      </c>
    </row>
    <row r="33" spans="1:3" s="7" customFormat="1" ht="14.25">
      <c r="A33" s="16" t="s">
        <v>30</v>
      </c>
      <c r="B33" s="24">
        <v>47335005</v>
      </c>
      <c r="C33" s="25"/>
    </row>
    <row r="34" spans="1:3" s="7" customFormat="1" ht="14.25">
      <c r="A34" s="16" t="s">
        <v>31</v>
      </c>
      <c r="B34" s="26"/>
      <c r="C34" s="27"/>
    </row>
    <row r="35" spans="1:3" s="7" customFormat="1" ht="14.25">
      <c r="A35" s="16" t="s">
        <v>32</v>
      </c>
      <c r="B35" s="26"/>
      <c r="C35" s="27"/>
    </row>
    <row r="36" spans="1:3" s="7" customFormat="1" ht="14.25">
      <c r="A36" s="16" t="s">
        <v>33</v>
      </c>
      <c r="B36" s="26"/>
      <c r="C36" s="27"/>
    </row>
    <row r="37" spans="1:3" s="7" customFormat="1" ht="14.25">
      <c r="A37" s="16" t="s">
        <v>34</v>
      </c>
      <c r="B37" s="26"/>
      <c r="C37" s="27"/>
    </row>
    <row r="38" spans="1:3" s="7" customFormat="1" ht="14.25">
      <c r="A38" s="16" t="s">
        <v>35</v>
      </c>
      <c r="B38" s="26"/>
      <c r="C38" s="27"/>
    </row>
    <row r="39" spans="1:3" s="7" customFormat="1" ht="14.25">
      <c r="A39" s="16" t="s">
        <v>36</v>
      </c>
      <c r="B39" s="26"/>
      <c r="C39" s="27"/>
    </row>
    <row r="40" spans="1:3" s="7" customFormat="1" ht="14.25">
      <c r="A40" s="16" t="s">
        <v>37</v>
      </c>
      <c r="B40" s="26"/>
      <c r="C40" s="27"/>
    </row>
    <row r="41" spans="1:3" s="7" customFormat="1">
      <c r="A41" s="9"/>
      <c r="B41" s="28"/>
      <c r="C41" s="29"/>
    </row>
    <row r="42" spans="1:3" s="7" customFormat="1" ht="14.25">
      <c r="A42" s="13" t="s">
        <v>38</v>
      </c>
      <c r="B42" s="30"/>
      <c r="C42" s="31"/>
    </row>
    <row r="43" spans="1:3" s="7" customFormat="1">
      <c r="A43" s="16" t="s">
        <v>39</v>
      </c>
      <c r="B43" s="28"/>
      <c r="C43" s="29"/>
    </row>
    <row r="44" spans="1:3" s="7" customFormat="1">
      <c r="A44" s="16" t="s">
        <v>40</v>
      </c>
      <c r="B44" s="28"/>
      <c r="C44" s="29"/>
    </row>
    <row r="45" spans="1:3" s="7" customFormat="1">
      <c r="A45" s="16" t="s">
        <v>41</v>
      </c>
      <c r="B45" s="28"/>
      <c r="C45" s="29"/>
    </row>
    <row r="46" spans="1:3" s="7" customFormat="1">
      <c r="A46" s="16" t="s">
        <v>42</v>
      </c>
      <c r="B46" s="28"/>
      <c r="C46" s="29"/>
    </row>
    <row r="47" spans="1:3" s="7" customFormat="1">
      <c r="A47" s="16" t="s">
        <v>43</v>
      </c>
      <c r="B47" s="28"/>
      <c r="C47" s="29"/>
    </row>
    <row r="48" spans="1:3" s="7" customFormat="1">
      <c r="A48" s="16" t="s">
        <v>44</v>
      </c>
      <c r="B48" s="28"/>
      <c r="C48" s="29"/>
    </row>
    <row r="49" spans="1:5" s="7" customFormat="1" ht="16.5">
      <c r="A49" s="16"/>
      <c r="B49" s="44"/>
      <c r="C49" s="45"/>
    </row>
    <row r="50" spans="1:5" s="7" customFormat="1" ht="16.5">
      <c r="A50" s="9" t="s">
        <v>45</v>
      </c>
      <c r="B50" s="32">
        <f>SUM(B56)</f>
        <v>677290691</v>
      </c>
      <c r="C50" s="11">
        <f>SUM(C51,C56)</f>
        <v>783126911</v>
      </c>
      <c r="D50" s="12"/>
    </row>
    <row r="51" spans="1:5" s="7" customFormat="1" ht="14.25">
      <c r="A51" s="13" t="s">
        <v>46</v>
      </c>
      <c r="B51" s="30"/>
      <c r="C51" s="33">
        <f>SUM(C52)</f>
        <v>783126911</v>
      </c>
    </row>
    <row r="52" spans="1:5" s="7" customFormat="1" ht="14.25">
      <c r="A52" s="16" t="s">
        <v>47</v>
      </c>
      <c r="B52" s="34"/>
      <c r="C52" s="35">
        <v>783126911</v>
      </c>
    </row>
    <row r="53" spans="1:5" s="7" customFormat="1" ht="14.25">
      <c r="A53" s="16" t="s">
        <v>48</v>
      </c>
      <c r="B53" s="34"/>
      <c r="C53" s="35"/>
    </row>
    <row r="54" spans="1:5" s="7" customFormat="1" ht="14.25">
      <c r="A54" s="16" t="s">
        <v>49</v>
      </c>
      <c r="B54" s="34"/>
      <c r="C54" s="35"/>
    </row>
    <row r="55" spans="1:5" s="7" customFormat="1" ht="14.25">
      <c r="A55" s="13"/>
      <c r="B55" s="19"/>
      <c r="C55" s="20"/>
    </row>
    <row r="56" spans="1:5" s="7" customFormat="1" ht="14.25">
      <c r="A56" s="13" t="s">
        <v>50</v>
      </c>
      <c r="B56" s="19">
        <f>SUM(B57:B61)</f>
        <v>677290691</v>
      </c>
      <c r="C56" s="20">
        <f>SUM(C57:C61)</f>
        <v>0</v>
      </c>
    </row>
    <row r="57" spans="1:5" s="7" customFormat="1" ht="14.25">
      <c r="A57" s="16" t="s">
        <v>51</v>
      </c>
      <c r="B57" s="34">
        <v>179610966</v>
      </c>
      <c r="C57" s="35"/>
    </row>
    <row r="58" spans="1:5" s="7" customFormat="1" ht="14.25">
      <c r="A58" s="16" t="s">
        <v>52</v>
      </c>
      <c r="B58" s="34">
        <f>482793042-(-3136679)</f>
        <v>485929721</v>
      </c>
      <c r="C58" s="35"/>
    </row>
    <row r="59" spans="1:5" s="7" customFormat="1" ht="14.25">
      <c r="A59" s="16" t="s">
        <v>53</v>
      </c>
      <c r="B59" s="34"/>
      <c r="C59" s="35"/>
    </row>
    <row r="60" spans="1:5" s="7" customFormat="1" ht="14.25">
      <c r="A60" s="16" t="s">
        <v>54</v>
      </c>
      <c r="B60" s="34"/>
      <c r="C60" s="35"/>
    </row>
    <row r="61" spans="1:5" s="7" customFormat="1" ht="14.25">
      <c r="A61" s="16" t="s">
        <v>55</v>
      </c>
      <c r="B61" s="36">
        <v>11750004</v>
      </c>
      <c r="C61" s="37"/>
    </row>
    <row r="62" spans="1:5" s="7" customFormat="1" thickBot="1">
      <c r="A62" s="38"/>
      <c r="B62" s="39"/>
      <c r="C62" s="40"/>
      <c r="E62" s="12"/>
    </row>
    <row r="69" spans="3:8" customFormat="1">
      <c r="C69" s="41"/>
      <c r="D69" s="41"/>
      <c r="F69" s="41"/>
      <c r="G69" s="41"/>
    </row>
    <row r="70" spans="3:8" customFormat="1">
      <c r="C70" s="41"/>
      <c r="D70" s="41"/>
      <c r="F70" s="41"/>
      <c r="G70" s="41"/>
    </row>
    <row r="71" spans="3:8" customFormat="1">
      <c r="C71" s="41"/>
      <c r="D71" s="41"/>
      <c r="F71" s="41"/>
      <c r="G71" s="41"/>
    </row>
    <row r="72" spans="3:8" customFormat="1">
      <c r="C72" s="41"/>
      <c r="D72" s="41"/>
      <c r="F72" s="41"/>
      <c r="G72" s="41"/>
      <c r="H72" s="42"/>
    </row>
    <row r="73" spans="3:8" customFormat="1">
      <c r="C73" s="41"/>
      <c r="D73" s="41"/>
      <c r="F73" s="41"/>
      <c r="G73" s="41"/>
    </row>
  </sheetData>
  <mergeCells count="8">
    <mergeCell ref="B30:C30"/>
    <mergeCell ref="B49:C49"/>
    <mergeCell ref="A1:C1"/>
    <mergeCell ref="A2:C2"/>
    <mergeCell ref="A3:C3"/>
    <mergeCell ref="A4:C4"/>
    <mergeCell ref="A5:C5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admin</cp:lastModifiedBy>
  <dcterms:created xsi:type="dcterms:W3CDTF">2015-07-31T20:10:51Z</dcterms:created>
  <dcterms:modified xsi:type="dcterms:W3CDTF">2015-07-31T21:29:36Z</dcterms:modified>
</cp:coreProperties>
</file>