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7485"/>
  </bookViews>
  <sheets>
    <sheet name="E CAMBIOS SITUACION FINANCIERA" sheetId="4" r:id="rId1"/>
  </sheets>
  <calcPr calcId="125725"/>
</workbook>
</file>

<file path=xl/calcChain.xml><?xml version="1.0" encoding="utf-8"?>
<calcChain xmlns="http://schemas.openxmlformats.org/spreadsheetml/2006/main">
  <c r="D52" i="4"/>
  <c r="D19"/>
  <c r="C52" l="1"/>
  <c r="C57" l="1"/>
  <c r="C51" s="1"/>
  <c r="D57" l="1"/>
  <c r="D33"/>
  <c r="C33"/>
  <c r="C32" s="1"/>
  <c r="D32"/>
  <c r="D9"/>
  <c r="D8" s="1"/>
  <c r="C9"/>
  <c r="C8" s="1"/>
  <c r="D51" l="1"/>
</calcChain>
</file>

<file path=xl/sharedStrings.xml><?xml version="1.0" encoding="utf-8"?>
<sst xmlns="http://schemas.openxmlformats.org/spreadsheetml/2006/main" count="55" uniqueCount="53">
  <si>
    <t>(PESOS)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</si>
  <si>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</si>
  <si>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</si>
  <si>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</si>
  <si>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</si>
  <si>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</si>
  <si>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</si>
  <si>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</si>
  <si>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SERVICIOS DE SALUD DE SONORA</t>
  </si>
  <si>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</si>
  <si>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</si>
  <si>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</si>
  <si>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</si>
  <si>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</si>
  <si>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</si>
  <si>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</si>
  <si>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</si>
  <si>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</si>
  <si>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</si>
  <si>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</si>
  <si>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</si>
  <si>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</si>
  <si>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</si>
  <si>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</si>
  <si>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</si>
  <si>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</si>
  <si>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</si>
  <si>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</si>
  <si>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</si>
  <si>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</si>
  <si>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</si>
  <si>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</si>
  <si>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</si>
  <si>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</si>
  <si>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</si>
  <si>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</si>
  <si>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</si>
  <si>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</si>
  <si>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</si>
  <si>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</si>
  <si>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</si>
  <si>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</si>
  <si>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</si>
  <si>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</si>
  <si>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</si>
  <si>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</si>
  <si>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</si>
  <si>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</si>
  <si>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</si>
  <si>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</si>
  <si>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Hacienda Pública/Patrimonio Generado</t>
  </si>
  <si>
    <t>Resultados del Ejercicio (Ahorro/ Desahorro)</t>
  </si>
  <si>
    <t xml:space="preserve"> al 30 de Junio de 2016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</si>
</sst>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6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0" borderId="0" xfId="0" applyFont="1" applyAlignment="1"/>
    <xf numFmtId="0" fontId="6" fillId="2" borderId="7" xfId="0" applyFont="1" applyFill="1" applyBorder="1" applyAlignment="1">
      <alignment horizontal="justify" vertical="top"/>
    </xf>
    <xf numFmtId="0" fontId="2" fillId="2" borderId="7" xfId="0" applyFont="1" applyFill="1" applyBorder="1" applyAlignment="1">
      <alignment horizontal="justify" vertical="top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3" xfId="0" applyNumberFormat="1" applyFont="1" applyFill="1" applyBorder="1" applyAlignment="1">
      <alignment horizontal="center" vertical="top"/>
    </xf>
    <xf numFmtId="165" fontId="8" fillId="0" borderId="0" xfId="0" applyNumberFormat="1" applyFont="1" applyAlignment="1"/>
    <xf numFmtId="0" fontId="11" fillId="2" borderId="7" xfId="0" applyFont="1" applyFill="1" applyBorder="1" applyAlignment="1">
      <alignment horizontal="justify" vertical="top"/>
    </xf>
    <xf numFmtId="165" fontId="12" fillId="0" borderId="0" xfId="0" applyNumberFormat="1" applyFont="1" applyBorder="1" applyAlignment="1"/>
    <xf numFmtId="165" fontId="12" fillId="0" borderId="3" xfId="0" applyNumberFormat="1" applyFont="1" applyBorder="1" applyAlignment="1"/>
    <xf numFmtId="0" fontId="13" fillId="2" borderId="7" xfId="0" applyFont="1" applyFill="1" applyBorder="1" applyAlignment="1">
      <alignment horizontal="justify" vertical="top"/>
    </xf>
    <xf numFmtId="165" fontId="12" fillId="2" borderId="0" xfId="1" applyNumberFormat="1" applyFont="1" applyFill="1" applyBorder="1" applyAlignment="1">
      <alignment horizontal="center" vertical="top"/>
    </xf>
    <xf numFmtId="165" fontId="12" fillId="2" borderId="3" xfId="1" applyNumberFormat="1" applyFont="1" applyFill="1" applyBorder="1" applyAlignment="1">
      <alignment horizontal="center" vertical="top"/>
    </xf>
    <xf numFmtId="165" fontId="14" fillId="2" borderId="0" xfId="1" applyNumberFormat="1" applyFont="1" applyFill="1" applyBorder="1" applyAlignment="1">
      <alignment horizontal="center" vertical="top"/>
    </xf>
    <xf numFmtId="165" fontId="14" fillId="2" borderId="3" xfId="1" applyNumberFormat="1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justify" vertical="top"/>
    </xf>
    <xf numFmtId="165" fontId="12" fillId="0" borderId="0" xfId="1" applyNumberFormat="1" applyFont="1" applyBorder="1" applyAlignment="1"/>
    <xf numFmtId="165" fontId="12" fillId="0" borderId="3" xfId="1" applyNumberFormat="1" applyFont="1" applyBorder="1" applyAlignment="1"/>
    <xf numFmtId="165" fontId="4" fillId="2" borderId="0" xfId="1" applyNumberFormat="1" applyFont="1" applyFill="1" applyBorder="1" applyAlignment="1">
      <alignment horizontal="center" vertical="top"/>
    </xf>
    <xf numFmtId="165" fontId="4" fillId="2" borderId="3" xfId="1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165" fontId="9" fillId="2" borderId="0" xfId="0" applyNumberFormat="1" applyFont="1" applyFill="1" applyBorder="1" applyAlignment="1">
      <alignment horizontal="center" vertical="top"/>
    </xf>
    <xf numFmtId="165" fontId="14" fillId="2" borderId="3" xfId="0" applyNumberFormat="1" applyFont="1" applyFill="1" applyBorder="1" applyAlignment="1">
      <alignment horizontal="center" vertical="top"/>
    </xf>
    <xf numFmtId="165" fontId="5" fillId="2" borderId="0" xfId="1" applyNumberFormat="1" applyFont="1" applyFill="1" applyBorder="1" applyAlignment="1">
      <alignment horizontal="center" vertical="top"/>
    </xf>
    <xf numFmtId="165" fontId="5" fillId="2" borderId="3" xfId="1" applyNumberFormat="1" applyFont="1" applyFill="1" applyBorder="1" applyAlignment="1">
      <alignment horizontal="center" vertical="top"/>
    </xf>
    <xf numFmtId="165" fontId="5" fillId="2" borderId="0" xfId="1" applyNumberFormat="1" applyFont="1" applyFill="1" applyBorder="1" applyAlignment="1">
      <alignment horizontal="justify" vertical="top"/>
    </xf>
    <xf numFmtId="0" fontId="11" fillId="2" borderId="8" xfId="0" applyFont="1" applyFill="1" applyBorder="1" applyAlignment="1">
      <alignment horizontal="justify" vertical="top"/>
    </xf>
    <xf numFmtId="165" fontId="14" fillId="2" borderId="1" xfId="1" applyNumberFormat="1" applyFont="1" applyFill="1" applyBorder="1" applyAlignment="1">
      <alignment horizontal="justify" vertical="top"/>
    </xf>
    <xf numFmtId="165" fontId="14" fillId="2" borderId="2" xfId="1" applyNumberFormat="1" applyFont="1" applyFill="1" applyBorder="1" applyAlignment="1">
      <alignment horizontal="justify" vertical="top"/>
    </xf>
    <xf numFmtId="165" fontId="0" fillId="0" borderId="0" xfId="1" applyNumberFormat="1" applyFont="1"/>
    <xf numFmtId="164" fontId="0" fillId="0" borderId="0" xfId="0" applyNumberFormat="1"/>
    <xf numFmtId="0" fontId="0" fillId="0" borderId="0" xfId="0" applyAlignment="1"/>
    <xf numFmtId="165" fontId="14" fillId="2" borderId="0" xfId="0" applyNumberFormat="1" applyFont="1" applyFill="1" applyBorder="1" applyAlignment="1">
      <alignment horizontal="center" vertical="top"/>
    </xf>
    <xf numFmtId="165" fontId="5" fillId="2" borderId="3" xfId="1" applyNumberFormat="1" applyFont="1" applyFill="1" applyBorder="1" applyAlignment="1">
      <alignment horizontal="justify" vertical="top"/>
    </xf>
    <xf numFmtId="0" fontId="9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43624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581025</xdr:colOff>
      <xdr:row>65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943475" y="758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581025</xdr:colOff>
      <xdr:row>65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943475" y="764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8"/>
  <sheetViews>
    <sheetView tabSelected="1" topLeftCell="A16" workbookViewId="0">
      <selection activeCell="B42" sqref="B42"/>
    </sheetView>
  </sheetViews>
  <sheetFormatPr baseColWidth="10" defaultRowHeight="15"/>
  <cols>
    <col min="1" max="1" width="3.85546875" style="40" customWidth="1"/>
    <col min="2" max="2" width="65.42578125" style="40" customWidth="1"/>
    <col min="3" max="3" width="17.7109375" style="40" bestFit="1" customWidth="1"/>
    <col min="4" max="4" width="14" style="40" bestFit="1" customWidth="1"/>
    <col min="5" max="6" width="15.5703125" style="40" bestFit="1" customWidth="1"/>
    <col min="7" max="16384" width="11.42578125" style="40"/>
  </cols>
  <sheetData>
    <row r="1" spans="2:5" s="3" customFormat="1">
      <c r="B1" s="45"/>
      <c r="C1" s="45"/>
      <c r="D1" s="45"/>
    </row>
    <row r="2" spans="2:5" s="1" customFormat="1" ht="15.75">
      <c r="B2" s="46" t="s">
        <v>9</v>
      </c>
      <c r="C2" s="46"/>
      <c r="D2" s="46"/>
    </row>
    <row r="3" spans="2:5" s="1" customFormat="1" ht="15.75">
      <c r="B3" s="46" t="s">
        <v>8</v>
      </c>
      <c r="C3" s="46"/>
      <c r="D3" s="46"/>
    </row>
    <row r="4" spans="2:5" s="1" customFormat="1" ht="15.75">
      <c r="B4" s="46" t="s">
        <v>52</v>
      </c>
      <c r="C4" s="46"/>
      <c r="D4" s="46"/>
    </row>
    <row r="5" spans="2:5" s="2" customFormat="1" ht="15.75" thickBot="1">
      <c r="B5" s="47" t="s">
        <v>0</v>
      </c>
      <c r="C5" s="47"/>
      <c r="D5" s="47"/>
    </row>
    <row r="6" spans="2:5" s="7" customFormat="1">
      <c r="B6" s="4"/>
      <c r="C6" s="5" t="s">
        <v>10</v>
      </c>
      <c r="D6" s="6" t="s">
        <v>11</v>
      </c>
    </row>
    <row r="7" spans="2:5" s="7" customFormat="1" ht="16.5">
      <c r="B7" s="8"/>
      <c r="C7" s="43"/>
      <c r="D7" s="44"/>
    </row>
    <row r="8" spans="2:5" s="7" customFormat="1">
      <c r="B8" s="9" t="s">
        <v>12</v>
      </c>
      <c r="C8" s="10">
        <f>SUM(C9)</f>
        <v>69755934.569999993</v>
      </c>
      <c r="D8" s="11">
        <f>SUM(D9,D19)</f>
        <v>259478108.97</v>
      </c>
      <c r="E8" s="12"/>
    </row>
    <row r="9" spans="2:5" s="7" customFormat="1" ht="14.25">
      <c r="B9" s="13" t="s">
        <v>13</v>
      </c>
      <c r="C9" s="14">
        <f>SUM(C11:C12:C15)</f>
        <v>69755934.569999993</v>
      </c>
      <c r="D9" s="15">
        <f>SUM(D11:D15)</f>
        <v>209805302.03</v>
      </c>
    </row>
    <row r="10" spans="2:5" s="7" customFormat="1" ht="14.25">
      <c r="B10" s="13"/>
      <c r="C10" s="14"/>
      <c r="D10" s="15"/>
    </row>
    <row r="11" spans="2:5" s="7" customFormat="1" ht="14.25">
      <c r="B11" s="16" t="s">
        <v>14</v>
      </c>
      <c r="C11" s="17"/>
      <c r="D11" s="18">
        <v>182636119.56999999</v>
      </c>
    </row>
    <row r="12" spans="2:5" s="7" customFormat="1" ht="14.25">
      <c r="B12" s="16" t="s">
        <v>15</v>
      </c>
      <c r="C12" s="17"/>
      <c r="D12" s="18"/>
    </row>
    <row r="13" spans="2:5" s="7" customFormat="1" ht="14.25">
      <c r="B13" s="16" t="s">
        <v>16</v>
      </c>
      <c r="C13" s="17"/>
      <c r="D13" s="18">
        <v>27169182.460000001</v>
      </c>
    </row>
    <row r="14" spans="2:5" s="7" customFormat="1" ht="14.25">
      <c r="B14" s="16" t="s">
        <v>17</v>
      </c>
      <c r="C14" s="17"/>
      <c r="D14" s="18"/>
    </row>
    <row r="15" spans="2:5" s="7" customFormat="1" ht="14.25">
      <c r="B15" s="16" t="s">
        <v>18</v>
      </c>
      <c r="C15" s="17">
        <v>69755934.569999993</v>
      </c>
      <c r="D15" s="18"/>
    </row>
    <row r="16" spans="2:5" s="7" customFormat="1" ht="14.25">
      <c r="B16" s="16" t="s">
        <v>19</v>
      </c>
      <c r="C16" s="17"/>
      <c r="D16" s="18"/>
    </row>
    <row r="17" spans="2:6" s="7" customFormat="1" ht="14.25">
      <c r="B17" s="16" t="s">
        <v>20</v>
      </c>
      <c r="C17" s="17"/>
      <c r="D17" s="18"/>
    </row>
    <row r="18" spans="2:6" s="7" customFormat="1">
      <c r="B18" s="9"/>
      <c r="C18" s="17"/>
      <c r="D18" s="18"/>
    </row>
    <row r="19" spans="2:6" s="7" customFormat="1" ht="14.25">
      <c r="B19" s="13" t="s">
        <v>21</v>
      </c>
      <c r="C19" s="19"/>
      <c r="D19" s="20">
        <f>SUM(D22:D30)</f>
        <v>49672806.940000005</v>
      </c>
    </row>
    <row r="20" spans="2:6" s="7" customFormat="1" ht="14.25">
      <c r="B20" s="16" t="s">
        <v>22</v>
      </c>
      <c r="C20" s="17"/>
      <c r="D20" s="18"/>
    </row>
    <row r="21" spans="2:6" s="7" customFormat="1" ht="14.25">
      <c r="B21" s="16" t="s">
        <v>23</v>
      </c>
      <c r="C21" s="17"/>
      <c r="D21" s="18"/>
    </row>
    <row r="22" spans="2:6" s="7" customFormat="1" ht="14.25">
      <c r="B22" s="16" t="s">
        <v>24</v>
      </c>
      <c r="C22" s="17"/>
      <c r="D22" s="18">
        <v>36432824.909999996</v>
      </c>
    </row>
    <row r="23" spans="2:6" s="7" customFormat="1" ht="14.25">
      <c r="B23" s="16" t="s">
        <v>25</v>
      </c>
      <c r="C23" s="17"/>
      <c r="D23" s="18">
        <v>11345709.130000001</v>
      </c>
    </row>
    <row r="24" spans="2:6" s="7" customFormat="1" ht="14.25" hidden="1">
      <c r="B24" s="16" t="s">
        <v>26</v>
      </c>
      <c r="C24" s="17"/>
      <c r="D24" s="18"/>
    </row>
    <row r="25" spans="2:6" s="7" customFormat="1" ht="14.25" hidden="1">
      <c r="B25" s="16" t="s">
        <v>27</v>
      </c>
      <c r="C25" s="17"/>
      <c r="D25" s="18"/>
    </row>
    <row r="26" spans="2:6" s="7" customFormat="1" ht="14.25" hidden="1">
      <c r="B26" s="16" t="s">
        <v>28</v>
      </c>
      <c r="C26" s="17"/>
      <c r="D26" s="18"/>
    </row>
    <row r="27" spans="2:6" s="7" customFormat="1" ht="14.25" hidden="1">
      <c r="B27" s="16" t="s">
        <v>29</v>
      </c>
      <c r="C27" s="17"/>
      <c r="D27" s="18"/>
    </row>
    <row r="28" spans="2:6" s="7" customFormat="1" ht="14.25" hidden="1">
      <c r="B28" s="16" t="s">
        <v>30</v>
      </c>
      <c r="C28" s="17"/>
      <c r="D28" s="18"/>
    </row>
    <row r="29" spans="2:6" s="7" customFormat="1" ht="14.25">
      <c r="B29" s="16" t="s">
        <v>26</v>
      </c>
      <c r="C29" s="17"/>
      <c r="D29" s="18">
        <v>1654187.7</v>
      </c>
    </row>
    <row r="30" spans="2:6" s="7" customFormat="1" ht="14.25">
      <c r="B30" s="16" t="s">
        <v>28</v>
      </c>
      <c r="C30" s="17"/>
      <c r="D30" s="18">
        <v>240085.2</v>
      </c>
    </row>
    <row r="31" spans="2:6" s="7" customFormat="1" ht="16.5">
      <c r="B31" s="21"/>
      <c r="C31" s="43"/>
      <c r="D31" s="44"/>
      <c r="F31" s="12"/>
    </row>
    <row r="32" spans="2:6" s="7" customFormat="1">
      <c r="B32" s="9" t="s">
        <v>31</v>
      </c>
      <c r="C32" s="10">
        <f>SUM(C33)</f>
        <v>50903541.619999997</v>
      </c>
      <c r="D32" s="11">
        <f>SUM(D33)</f>
        <v>0</v>
      </c>
    </row>
    <row r="33" spans="2:4" s="7" customFormat="1" ht="14.25">
      <c r="B33" s="13" t="s">
        <v>32</v>
      </c>
      <c r="C33" s="14">
        <f>SUM(C34)</f>
        <v>50903541.619999997</v>
      </c>
      <c r="D33" s="15">
        <f>SUM(D34)</f>
        <v>0</v>
      </c>
    </row>
    <row r="34" spans="2:4" s="7" customFormat="1" ht="14.25">
      <c r="B34" s="16" t="s">
        <v>33</v>
      </c>
      <c r="C34" s="22">
        <v>50903541.619999997</v>
      </c>
      <c r="D34" s="23"/>
    </row>
    <row r="35" spans="2:4" s="7" customFormat="1" ht="14.25">
      <c r="B35" s="16" t="s">
        <v>34</v>
      </c>
      <c r="C35" s="24"/>
      <c r="D35" s="25"/>
    </row>
    <row r="36" spans="2:4" s="7" customFormat="1" ht="14.25" hidden="1">
      <c r="B36" s="16" t="s">
        <v>35</v>
      </c>
      <c r="C36" s="24"/>
      <c r="D36" s="25"/>
    </row>
    <row r="37" spans="2:4" s="7" customFormat="1" ht="14.25" hidden="1">
      <c r="B37" s="16" t="s">
        <v>36</v>
      </c>
      <c r="C37" s="24"/>
      <c r="D37" s="25"/>
    </row>
    <row r="38" spans="2:4" s="7" customFormat="1" ht="14.25" hidden="1">
      <c r="B38" s="16" t="s">
        <v>37</v>
      </c>
      <c r="C38" s="24"/>
      <c r="D38" s="25"/>
    </row>
    <row r="39" spans="2:4" s="7" customFormat="1" ht="14.25" hidden="1">
      <c r="B39" s="16" t="s">
        <v>38</v>
      </c>
      <c r="C39" s="24"/>
      <c r="D39" s="25"/>
    </row>
    <row r="40" spans="2:4" s="7" customFormat="1" ht="14.25" hidden="1">
      <c r="B40" s="16" t="s">
        <v>39</v>
      </c>
      <c r="C40" s="24"/>
      <c r="D40" s="25"/>
    </row>
    <row r="41" spans="2:4" s="7" customFormat="1" ht="14.25" hidden="1">
      <c r="B41" s="16" t="s">
        <v>40</v>
      </c>
      <c r="C41" s="24"/>
      <c r="D41" s="25"/>
    </row>
    <row r="42" spans="2:4" s="7" customFormat="1">
      <c r="B42" s="9"/>
      <c r="C42" s="26"/>
      <c r="D42" s="27"/>
    </row>
    <row r="43" spans="2:4" s="7" customFormat="1" ht="14.25">
      <c r="B43" s="13" t="s">
        <v>41</v>
      </c>
      <c r="C43" s="28"/>
      <c r="D43" s="29"/>
    </row>
    <row r="44" spans="2:4" s="7" customFormat="1">
      <c r="B44" s="16" t="s">
        <v>42</v>
      </c>
      <c r="C44" s="26"/>
      <c r="D44" s="27"/>
    </row>
    <row r="45" spans="2:4" s="7" customFormat="1">
      <c r="B45" s="16" t="s">
        <v>43</v>
      </c>
      <c r="C45" s="26"/>
      <c r="D45" s="27"/>
    </row>
    <row r="46" spans="2:4" s="7" customFormat="1">
      <c r="B46" s="16" t="s">
        <v>44</v>
      </c>
      <c r="C46" s="26"/>
      <c r="D46" s="27"/>
    </row>
    <row r="47" spans="2:4" s="7" customFormat="1">
      <c r="B47" s="16" t="s">
        <v>45</v>
      </c>
      <c r="C47" s="26"/>
      <c r="D47" s="27"/>
    </row>
    <row r="48" spans="2:4" s="7" customFormat="1">
      <c r="B48" s="16" t="s">
        <v>46</v>
      </c>
      <c r="C48" s="26"/>
      <c r="D48" s="27"/>
    </row>
    <row r="49" spans="2:6" s="7" customFormat="1">
      <c r="B49" s="16" t="s">
        <v>47</v>
      </c>
      <c r="C49" s="26"/>
      <c r="D49" s="27"/>
    </row>
    <row r="50" spans="2:6" s="7" customFormat="1" ht="16.5">
      <c r="B50" s="16"/>
      <c r="C50" s="43"/>
      <c r="D50" s="44"/>
    </row>
    <row r="51" spans="2:6" s="7" customFormat="1" ht="16.5">
      <c r="B51" s="9" t="s">
        <v>48</v>
      </c>
      <c r="C51" s="30">
        <f>SUM(C52,C57)</f>
        <v>516233866.34999996</v>
      </c>
      <c r="D51" s="11">
        <f>SUM(D52,D57)</f>
        <v>443597249.17999995</v>
      </c>
      <c r="E51" s="12"/>
    </row>
    <row r="52" spans="2:6" s="7" customFormat="1" ht="14.25">
      <c r="B52" s="13" t="s">
        <v>49</v>
      </c>
      <c r="C52" s="41">
        <f>SUM(C53)</f>
        <v>549324874.15999997</v>
      </c>
      <c r="D52" s="31">
        <f>SUM(D54)</f>
        <v>36429851.450000003</v>
      </c>
    </row>
    <row r="53" spans="2:6" s="7" customFormat="1" ht="14.25">
      <c r="B53" s="16" t="s">
        <v>2</v>
      </c>
      <c r="C53" s="32">
        <v>549324874.15999997</v>
      </c>
      <c r="D53" s="33"/>
    </row>
    <row r="54" spans="2:6" s="7" customFormat="1" ht="14.25">
      <c r="B54" s="16" t="s">
        <v>3</v>
      </c>
      <c r="C54" s="32"/>
      <c r="D54" s="33">
        <v>36429851.450000003</v>
      </c>
    </row>
    <row r="55" spans="2:6" s="7" customFormat="1" ht="14.25">
      <c r="B55" s="16" t="s">
        <v>4</v>
      </c>
      <c r="C55" s="32"/>
      <c r="D55" s="33"/>
    </row>
    <row r="56" spans="2:6" s="7" customFormat="1" ht="14.25">
      <c r="B56" s="13"/>
      <c r="C56" s="19"/>
      <c r="D56" s="20"/>
    </row>
    <row r="57" spans="2:6" s="7" customFormat="1" ht="14.25">
      <c r="B57" s="13" t="s">
        <v>50</v>
      </c>
      <c r="C57" s="19">
        <f>SUM(C58:C62)</f>
        <v>-33091007.809999999</v>
      </c>
      <c r="D57" s="20">
        <f>SUM(D58:D62)</f>
        <v>407167397.72999996</v>
      </c>
    </row>
    <row r="58" spans="2:6" s="7" customFormat="1" ht="14.25">
      <c r="B58" s="16" t="s">
        <v>51</v>
      </c>
      <c r="C58" s="32"/>
      <c r="D58" s="33">
        <v>406261005.94999999</v>
      </c>
    </row>
    <row r="59" spans="2:6" s="7" customFormat="1" ht="14.25">
      <c r="B59" s="16" t="s">
        <v>5</v>
      </c>
      <c r="C59" s="32">
        <v>0</v>
      </c>
      <c r="D59" s="33">
        <v>906391.78</v>
      </c>
    </row>
    <row r="60" spans="2:6" s="7" customFormat="1" ht="14.25">
      <c r="B60" s="16" t="s">
        <v>6</v>
      </c>
      <c r="C60" s="32"/>
      <c r="D60" s="33"/>
    </row>
    <row r="61" spans="2:6" s="7" customFormat="1" ht="14.25">
      <c r="B61" s="16" t="s">
        <v>7</v>
      </c>
      <c r="C61" s="32"/>
      <c r="D61" s="33"/>
    </row>
    <row r="62" spans="2:6" s="7" customFormat="1" ht="14.25">
      <c r="B62" s="16" t="s">
        <v>1</v>
      </c>
      <c r="C62" s="34">
        <v>-33091007.809999999</v>
      </c>
      <c r="D62" s="42"/>
    </row>
    <row r="63" spans="2:6" s="7" customFormat="1" thickBot="1">
      <c r="B63" s="35"/>
      <c r="C63" s="36"/>
      <c r="D63" s="37"/>
      <c r="F63" s="12"/>
    </row>
    <row r="66" spans="4:9" customFormat="1">
      <c r="D66" s="38"/>
      <c r="E66" s="38"/>
      <c r="G66" s="38"/>
      <c r="H66" s="38"/>
    </row>
    <row r="67" spans="4:9" customFormat="1">
      <c r="D67" s="38"/>
      <c r="E67" s="38"/>
      <c r="G67" s="38"/>
      <c r="H67" s="38"/>
      <c r="I67" s="39"/>
    </row>
    <row r="68" spans="4:9" customFormat="1">
      <c r="D68" s="38"/>
      <c r="E68" s="38"/>
      <c r="G68" s="38"/>
      <c r="H68" s="38"/>
    </row>
  </sheetData>
  <mergeCells count="8">
    <mergeCell ref="C31:D31"/>
    <mergeCell ref="C50:D50"/>
    <mergeCell ref="B1:D1"/>
    <mergeCell ref="B2:D2"/>
    <mergeCell ref="B3:D3"/>
    <mergeCell ref="B4:D4"/>
    <mergeCell ref="B5:D5"/>
    <mergeCell ref="C7:D7"/>
  </mergeCells>
  <pageMargins left="0.9055118110236221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 CAMBIOS SITUACION FINANCIERA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adminSSS</cp:lastModifiedBy>
  <cp:lastPrinted>2016-09-02T18:31:44Z</cp:lastPrinted>
  <dcterms:created xsi:type="dcterms:W3CDTF">2015-05-28T22:03:00Z</dcterms:created>
  <dcterms:modified xsi:type="dcterms:W3CDTF">2016-09-02T18:52:12Z</dcterms:modified>
</cp:coreProperties>
</file>