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720" windowHeight="11070"/>
  </bookViews>
  <sheets>
    <sheet name="Edo de Cambios Situacion Financ" sheetId="4" r:id="rId1"/>
  </sheets>
  <externalReferences>
    <externalReference r:id="rId2"/>
    <externalReference r:id="rId3"/>
  </externalReferences>
  <definedNames>
    <definedName name="_xlnm._FilterDatabase" localSheetId="0" hidden="1">'Edo de Cambios Situacion Financ'!$A$1:$C$79</definedName>
    <definedName name="_xlnm.Print_Area" localSheetId="0">'Edo de Cambios Situacion Financ'!$A$1:$C$62</definedName>
    <definedName name="_xlnm.Database">#REF!</definedName>
    <definedName name="ppto">[1]Hoja2!$B$3:$M$95</definedName>
    <definedName name="qw">#REF!</definedName>
    <definedName name="_xlnm.Print_Titles" localSheetId="0">'Edo de Cambios Situacion Financ'!$1:$5</definedName>
  </definedNames>
  <calcPr calcId="125725"/>
</workbook>
</file>

<file path=xl/calcChain.xml><?xml version="1.0" encoding="utf-8"?>
<calcChain xmlns="http://schemas.openxmlformats.org/spreadsheetml/2006/main">
  <c r="C60" i="4"/>
  <c r="B60"/>
  <c r="C53"/>
  <c r="B53"/>
  <c r="C48"/>
  <c r="B48"/>
  <c r="C47"/>
  <c r="B47"/>
  <c r="C39"/>
  <c r="B39"/>
  <c r="C29"/>
  <c r="B29"/>
  <c r="C28"/>
  <c r="B28"/>
  <c r="C17"/>
  <c r="B17"/>
  <c r="C8"/>
  <c r="B8"/>
  <c r="C7"/>
  <c r="B7"/>
  <c r="A4"/>
  <c r="A3"/>
</calcChain>
</file>

<file path=xl/sharedStrings.xml><?xml version="1.0" encoding="utf-8"?>
<sst xmlns="http://schemas.openxmlformats.org/spreadsheetml/2006/main" count="57" uniqueCount="55">
  <si>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</si>
  <si>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</si>
  <si>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</si>
  <si>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</si>
  <si>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</si>
  <si>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</si>
  <si>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</si>
  <si>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</si>
  <si>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</si>
  <si>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</si>
  <si>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</si>
  <si>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</si>
  <si>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</si>
  <si>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</si>
  <si>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</si>
  <si>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</si>
  <si>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</si>
  <si>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</si>
  <si>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</si>
  <si>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</si>
  <si>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</si>
  <si>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</si>
  <si>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</si>
  <si>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</si>
  <si>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</si>
  <si>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</si>
  <si>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</si>
  <si>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</si>
  <si>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</si>
  <si>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</si>
  <si>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</si>
  <si>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</si>
  <si>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</si>
  <si>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</si>
  <si>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</si>
  <si>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</si>
  <si>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</si>
  <si>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</si>
  <si>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</si>
  <si>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</si>
  <si>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</si>
  <si>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</si>
  <si>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</si>
  <si>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</si>
  <si>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</si>
  <si>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</t>
  </si>
  <si>
    <t>Estado de Cambios en la Situación Financiera</t>
  </si>
  <si>
    <t xml:space="preserve">                                                                              (PESOS)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</si>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</sst>
</file>

<file path=xl/styles.xml><?xml version="1.0" encoding="utf-8"?>
<styleSheet xmlns="http://schemas.openxmlformats.org/spreadsheetml/2006/main">
  <numFmts count="2">
    <numFmt numFmtId="165" formatCode="_-* #,##0.00_-;\-* #,##0.00_-;_-* &quot;-&quot;??_-;_-@_-"/>
    <numFmt numFmtId="166" formatCode="_-&quot;€&quot;* #,##0.00_-;\-&quot;€&quot;* #,##0.00_-;_-&quot;€&quot;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16" fillId="3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8" fillId="0" borderId="0"/>
    <xf numFmtId="0" fontId="1" fillId="0" borderId="0"/>
    <xf numFmtId="9" fontId="17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Fill="1" applyBorder="1" applyAlignment="1" applyProtection="1">
      <alignment horizontal="right" vertical="top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14" fillId="0" borderId="0" xfId="0" applyNumberFormat="1" applyFont="1" applyFill="1" applyBorder="1" applyAlignment="1" applyProtection="1">
      <alignment horizontal="right" vertical="top"/>
      <protection locked="0"/>
    </xf>
    <xf numFmtId="0" fontId="14" fillId="0" borderId="3" xfId="0" applyFont="1" applyFill="1" applyBorder="1" applyAlignment="1" applyProtection="1">
      <alignment horizontal="justify" vertical="top"/>
      <protection locked="0"/>
    </xf>
    <xf numFmtId="0" fontId="3" fillId="0" borderId="0" xfId="0" applyFont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13" fillId="2" borderId="7" xfId="0" applyFont="1" applyFill="1" applyBorder="1" applyAlignment="1" applyProtection="1">
      <alignment horizontal="justify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justify" vertical="top"/>
      <protection locked="0"/>
    </xf>
    <xf numFmtId="4" fontId="8" fillId="0" borderId="0" xfId="0" applyNumberFormat="1" applyFont="1" applyFill="1" applyBorder="1" applyAlignment="1" applyProtection="1">
      <alignment horizontal="right" vertical="top"/>
    </xf>
    <xf numFmtId="4" fontId="8" fillId="0" borderId="4" xfId="0" applyNumberFormat="1" applyFont="1" applyFill="1" applyBorder="1" applyAlignment="1" applyProtection="1">
      <alignment horizontal="right" vertical="top"/>
    </xf>
    <xf numFmtId="0" fontId="7" fillId="0" borderId="3" xfId="0" applyFont="1" applyFill="1" applyBorder="1" applyAlignment="1" applyProtection="1">
      <alignment horizontal="justify" vertical="top"/>
      <protection locked="0"/>
    </xf>
    <xf numFmtId="4" fontId="11" fillId="0" borderId="0" xfId="0" applyNumberFormat="1" applyFont="1" applyFill="1" applyBorder="1" applyAlignment="1" applyProtection="1">
      <alignment horizontal="right" vertical="top"/>
    </xf>
    <xf numFmtId="4" fontId="11" fillId="0" borderId="4" xfId="0" applyNumberFormat="1" applyFont="1" applyFill="1" applyBorder="1" applyAlignment="1" applyProtection="1">
      <alignment horizontal="right" vertical="top"/>
    </xf>
    <xf numFmtId="4" fontId="14" fillId="0" borderId="4" xfId="0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4" xfId="0" applyNumberFormat="1" applyFont="1" applyFill="1" applyBorder="1" applyAlignment="1" applyProtection="1">
      <alignment horizontal="right" vertical="top"/>
      <protection locked="0"/>
    </xf>
    <xf numFmtId="0" fontId="10" fillId="0" borderId="3" xfId="0" applyFont="1" applyFill="1" applyBorder="1" applyAlignment="1" applyProtection="1">
      <alignment horizontal="justify" vertical="top"/>
      <protection locked="0"/>
    </xf>
    <xf numFmtId="4" fontId="9" fillId="0" borderId="0" xfId="0" applyNumberFormat="1" applyFont="1" applyFill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 applyProtection="1">
      <alignment horizontal="justify" vertical="top"/>
      <protection locked="0"/>
    </xf>
    <xf numFmtId="0" fontId="14" fillId="0" borderId="5" xfId="0" applyFont="1" applyFill="1" applyBorder="1" applyAlignment="1" applyProtection="1">
      <alignment horizontal="justify" vertical="top"/>
      <protection locked="0"/>
    </xf>
    <xf numFmtId="4" fontId="14" fillId="0" borderId="1" xfId="0" applyNumberFormat="1" applyFont="1" applyFill="1" applyBorder="1" applyAlignment="1" applyProtection="1">
      <alignment horizontal="right" vertical="top"/>
      <protection locked="0"/>
    </xf>
    <xf numFmtId="4" fontId="14" fillId="0" borderId="6" xfId="0" applyNumberFormat="1" applyFont="1" applyFill="1" applyBorder="1" applyAlignment="1" applyProtection="1">
      <alignment horizontal="right" vertical="top"/>
      <protection locked="0"/>
    </xf>
    <xf numFmtId="0" fontId="14" fillId="0" borderId="0" xfId="0" applyFont="1" applyFill="1" applyProtection="1">
      <protection locked="0"/>
    </xf>
    <xf numFmtId="0" fontId="14" fillId="0" borderId="0" xfId="0" applyFont="1" applyFill="1" applyBorder="1" applyAlignment="1" applyProtection="1">
      <alignment horizontal="justify" vertical="top"/>
      <protection locked="0"/>
    </xf>
    <xf numFmtId="0" fontId="3" fillId="0" borderId="0" xfId="0" applyFont="1" applyFill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</cellXfs>
  <cellStyles count="10">
    <cellStyle name="20% - Accent6" xfId="1"/>
    <cellStyle name="Euro" xfId="2"/>
    <cellStyle name="Euro 2" xfId="3"/>
    <cellStyle name="Euro 3" xfId="4"/>
    <cellStyle name="Millares 3" xfId="5"/>
    <cellStyle name="Normal" xfId="0" builtinId="0"/>
    <cellStyle name="Normal 2" xfId="6"/>
    <cellStyle name="Normal 3" xfId="7"/>
    <cellStyle name="Normal 4 8" xfId="8"/>
    <cellStyle name="Porcentual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341313</xdr:colOff>
      <xdr:row>3</xdr:row>
      <xdr:rowOff>119063</xdr:rowOff>
    </xdr:from>
    <xdr:ext cx="1790699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/>
      </xdr:nvSpPr>
      <xdr:spPr>
        <a:xfrm>
          <a:off x="5732463" y="728663"/>
          <a:ext cx="1790699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ela/Documents/2016/Guia%20Informes%20Trimestrales/Diciembre/EDO%20FIN%204TO%20TRIMESTRE%202016%2001%20FORMATOS%20CORREGI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 FORMATOS "/>
      <sheetName val="ETCA-I-01"/>
      <sheetName val="ETCA-I-01 A"/>
      <sheetName val="ETCA-I-02"/>
      <sheetName val="ETCA-I-03"/>
      <sheetName val="ETCA-I-04"/>
      <sheetName val="ETCA-I-05"/>
      <sheetName val="ETCA-I-06"/>
      <sheetName val="ETCA-I-07"/>
      <sheetName val="ETCA-I-07 A"/>
      <sheetName val="ETCA-I-07-B"/>
      <sheetName val="ETCA-I-08"/>
      <sheetName val="ETCA-I-09 Notas"/>
      <sheetName val="ETCA-II-10 "/>
      <sheetName val="ETCA-II-10-A"/>
      <sheetName val="ETCA-II-10-B"/>
      <sheetName val="ETCA-II-11 "/>
      <sheetName val="ETCA-II-11-A"/>
      <sheetName val="ETCA-II-11-B"/>
      <sheetName val="ETCA-II-11-B1"/>
      <sheetName val="ETCA-II-11-B1.1"/>
      <sheetName val="ETCA-II-11-B2"/>
      <sheetName val="ETCA-11-B3"/>
      <sheetName val="ETCA-II-11-C"/>
      <sheetName val="ETCA-II-11-C1"/>
      <sheetName val="ETCA-II-11-D  "/>
      <sheetName val="ETCA-II-11-E"/>
      <sheetName val="ETCA-II-11-F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7-A"/>
      <sheetName val="ETCA-IV-18"/>
      <sheetName val="ETCA-IV-19"/>
      <sheetName val="ETCA-IV-20"/>
      <sheetName val="ANEXO"/>
    </sheetNames>
    <sheetDataSet>
      <sheetData sheetId="0"/>
      <sheetData sheetId="1">
        <row r="3">
          <cell r="A3" t="str">
            <v>Servicios de Salud de Sonora</v>
          </cell>
        </row>
      </sheetData>
      <sheetData sheetId="2"/>
      <sheetData sheetId="3">
        <row r="4">
          <cell r="A4" t="str">
            <v>Del 01 de Enero al 31 de Diciembre de 2016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SheetLayoutView="120" workbookViewId="0">
      <selection activeCell="A17" sqref="A17"/>
    </sheetView>
  </sheetViews>
  <sheetFormatPr baseColWidth="10" defaultColWidth="11.28515625" defaultRowHeight="16.5"/>
  <cols>
    <col min="1" max="1" width="80.85546875" style="6" bestFit="1" customWidth="1"/>
    <col min="2" max="3" width="17" style="6" customWidth="1"/>
    <col min="4" max="16384" width="11.28515625" style="6"/>
  </cols>
  <sheetData>
    <row r="1" spans="1:4">
      <c r="A1" s="33"/>
      <c r="B1" s="33"/>
      <c r="C1" s="33"/>
    </row>
    <row r="2" spans="1:4" s="2" customFormat="1" ht="15.75">
      <c r="A2" s="34" t="s">
        <v>46</v>
      </c>
      <c r="B2" s="34"/>
      <c r="C2" s="34"/>
    </row>
    <row r="3" spans="1:4" s="2" customFormat="1" ht="15.75">
      <c r="A3" s="35" t="str">
        <f>'[2]ETCA-I-01'!A3</f>
        <v>Servicios de Salud de Sonora</v>
      </c>
      <c r="B3" s="35"/>
      <c r="C3" s="35"/>
    </row>
    <row r="4" spans="1:4" s="2" customFormat="1">
      <c r="A4" s="36" t="str">
        <f>'[2]ETCA-I-02'!A4:D4</f>
        <v>Del 01 de Enero al 31 de Diciembre de 2016</v>
      </c>
      <c r="B4" s="36"/>
      <c r="C4" s="36"/>
    </row>
    <row r="5" spans="1:4" s="3" customFormat="1" ht="17.25" thickBot="1">
      <c r="A5" s="7" t="s">
        <v>47</v>
      </c>
      <c r="B5" s="1"/>
      <c r="C5" s="8"/>
    </row>
    <row r="6" spans="1:4" ht="30" customHeight="1" thickBot="1">
      <c r="A6" s="9"/>
      <c r="B6" s="10" t="s">
        <v>48</v>
      </c>
      <c r="C6" s="11" t="s">
        <v>49</v>
      </c>
    </row>
    <row r="7" spans="1:4" ht="17.25" thickTop="1">
      <c r="A7" s="12" t="s">
        <v>50</v>
      </c>
      <c r="B7" s="13">
        <f>B8+B17</f>
        <v>973859237.63999999</v>
      </c>
      <c r="C7" s="14">
        <f>C8+C17</f>
        <v>311246813.39999998</v>
      </c>
    </row>
    <row r="8" spans="1:4">
      <c r="A8" s="15" t="s">
        <v>0</v>
      </c>
      <c r="B8" s="16">
        <f>SUM(B9:B15)</f>
        <v>6844079.25</v>
      </c>
      <c r="C8" s="17">
        <f>SUM(C9:C15)</f>
        <v>125551405.77000001</v>
      </c>
    </row>
    <row r="9" spans="1:4" s="20" customFormat="1" ht="13.5">
      <c r="A9" s="5" t="s">
        <v>2</v>
      </c>
      <c r="B9" s="4">
        <v>6844079.25</v>
      </c>
      <c r="C9" s="18"/>
      <c r="D9" s="19"/>
    </row>
    <row r="10" spans="1:4" s="20" customFormat="1" ht="13.5">
      <c r="A10" s="5" t="s">
        <v>4</v>
      </c>
      <c r="B10" s="4"/>
      <c r="C10" s="18"/>
    </row>
    <row r="11" spans="1:4" s="20" customFormat="1" ht="13.5">
      <c r="A11" s="5" t="s">
        <v>6</v>
      </c>
      <c r="B11" s="4"/>
      <c r="C11" s="18">
        <v>54914863.759999998</v>
      </c>
    </row>
    <row r="12" spans="1:4" s="20" customFormat="1" ht="13.5">
      <c r="A12" s="5" t="s">
        <v>51</v>
      </c>
      <c r="B12" s="4"/>
      <c r="C12" s="18"/>
    </row>
    <row r="13" spans="1:4" s="20" customFormat="1" ht="13.5">
      <c r="A13" s="5" t="s">
        <v>9</v>
      </c>
      <c r="B13" s="4"/>
      <c r="C13" s="18">
        <v>70636542.010000005</v>
      </c>
    </row>
    <row r="14" spans="1:4" s="20" customFormat="1" ht="13.5">
      <c r="A14" s="5" t="s">
        <v>11</v>
      </c>
      <c r="B14" s="4"/>
      <c r="C14" s="18"/>
    </row>
    <row r="15" spans="1:4" s="20" customFormat="1" ht="13.5">
      <c r="A15" s="5" t="s">
        <v>13</v>
      </c>
      <c r="B15" s="4"/>
      <c r="C15" s="18"/>
    </row>
    <row r="16" spans="1:4" ht="5.25" customHeight="1">
      <c r="A16" s="12"/>
      <c r="B16" s="21"/>
      <c r="C16" s="22"/>
    </row>
    <row r="17" spans="1:3">
      <c r="A17" s="15" t="s">
        <v>16</v>
      </c>
      <c r="B17" s="16">
        <f>SUM(B18:B26)</f>
        <v>967015158.38999999</v>
      </c>
      <c r="C17" s="17">
        <f>SUM(C18:C26)</f>
        <v>185695407.63</v>
      </c>
    </row>
    <row r="18" spans="1:3" s="20" customFormat="1" ht="13.5">
      <c r="A18" s="5" t="s">
        <v>18</v>
      </c>
      <c r="B18" s="4"/>
      <c r="C18" s="18"/>
    </row>
    <row r="19" spans="1:3" s="20" customFormat="1" ht="13.5">
      <c r="A19" s="5" t="s">
        <v>20</v>
      </c>
      <c r="B19" s="4"/>
      <c r="C19" s="18"/>
    </row>
    <row r="20" spans="1:3" s="20" customFormat="1" ht="13.5">
      <c r="A20" s="5" t="s">
        <v>22</v>
      </c>
      <c r="B20" s="4"/>
      <c r="C20" s="18">
        <v>80647732.900000006</v>
      </c>
    </row>
    <row r="21" spans="1:3" s="20" customFormat="1" ht="13.5">
      <c r="A21" s="5" t="s">
        <v>24</v>
      </c>
      <c r="B21" s="4"/>
      <c r="C21" s="18">
        <v>102942235.43000001</v>
      </c>
    </row>
    <row r="22" spans="1:3" s="20" customFormat="1" ht="13.5">
      <c r="A22" s="5" t="s">
        <v>26</v>
      </c>
      <c r="B22" s="4"/>
      <c r="C22" s="18">
        <v>1865354.1</v>
      </c>
    </row>
    <row r="23" spans="1:3" s="20" customFormat="1" ht="13.5">
      <c r="A23" s="5" t="s">
        <v>28</v>
      </c>
      <c r="B23" s="4">
        <v>967015158.38999999</v>
      </c>
      <c r="C23" s="18"/>
    </row>
    <row r="24" spans="1:3" s="20" customFormat="1" ht="13.5">
      <c r="A24" s="5" t="s">
        <v>30</v>
      </c>
      <c r="B24" s="4"/>
      <c r="C24" s="18"/>
    </row>
    <row r="25" spans="1:3" s="20" customFormat="1" ht="13.5">
      <c r="A25" s="5" t="s">
        <v>31</v>
      </c>
      <c r="B25" s="4"/>
      <c r="C25" s="18">
        <v>240085.2</v>
      </c>
    </row>
    <row r="26" spans="1:3" s="20" customFormat="1" ht="13.5">
      <c r="A26" s="5" t="s">
        <v>32</v>
      </c>
      <c r="B26" s="4"/>
      <c r="C26" s="18"/>
    </row>
    <row r="27" spans="1:3" ht="6.75" customHeight="1">
      <c r="A27" s="23"/>
      <c r="B27" s="21"/>
      <c r="C27" s="22"/>
    </row>
    <row r="28" spans="1:3">
      <c r="A28" s="12" t="s">
        <v>52</v>
      </c>
      <c r="B28" s="13">
        <f>B29+B39</f>
        <v>88775198.859999999</v>
      </c>
      <c r="C28" s="14">
        <f>C29+C39</f>
        <v>0</v>
      </c>
    </row>
    <row r="29" spans="1:3">
      <c r="A29" s="15" t="s">
        <v>1</v>
      </c>
      <c r="B29" s="16">
        <f>SUM(B30:B37)</f>
        <v>88775198.859999999</v>
      </c>
      <c r="C29" s="17">
        <f>SUM(C30:C37)</f>
        <v>0</v>
      </c>
    </row>
    <row r="30" spans="1:3" s="20" customFormat="1" ht="13.5">
      <c r="A30" s="5" t="s">
        <v>3</v>
      </c>
      <c r="B30" s="4">
        <v>88775198.859999999</v>
      </c>
      <c r="C30" s="18"/>
    </row>
    <row r="31" spans="1:3" s="20" customFormat="1" ht="13.5">
      <c r="A31" s="5" t="s">
        <v>5</v>
      </c>
      <c r="B31" s="4"/>
      <c r="C31" s="18"/>
    </row>
    <row r="32" spans="1:3" s="20" customFormat="1" ht="13.5">
      <c r="A32" s="5" t="s">
        <v>7</v>
      </c>
      <c r="B32" s="4"/>
      <c r="C32" s="18"/>
    </row>
    <row r="33" spans="1:3" s="20" customFormat="1" ht="13.5">
      <c r="A33" s="5" t="s">
        <v>8</v>
      </c>
      <c r="B33" s="4"/>
      <c r="C33" s="18"/>
    </row>
    <row r="34" spans="1:3" s="20" customFormat="1" ht="13.5">
      <c r="A34" s="5" t="s">
        <v>10</v>
      </c>
      <c r="B34" s="4"/>
      <c r="C34" s="18"/>
    </row>
    <row r="35" spans="1:3" s="20" customFormat="1" ht="13.5">
      <c r="A35" s="5" t="s">
        <v>12</v>
      </c>
      <c r="B35" s="4"/>
      <c r="C35" s="18"/>
    </row>
    <row r="36" spans="1:3" s="20" customFormat="1" ht="13.5">
      <c r="A36" s="5" t="s">
        <v>14</v>
      </c>
      <c r="B36" s="4"/>
      <c r="C36" s="18"/>
    </row>
    <row r="37" spans="1:3" s="20" customFormat="1" ht="13.5">
      <c r="A37" s="5" t="s">
        <v>15</v>
      </c>
      <c r="B37" s="4"/>
      <c r="C37" s="18"/>
    </row>
    <row r="38" spans="1:3" ht="6" customHeight="1">
      <c r="A38" s="12"/>
      <c r="B38" s="24"/>
      <c r="C38" s="25"/>
    </row>
    <row r="39" spans="1:3">
      <c r="A39" s="15" t="s">
        <v>17</v>
      </c>
      <c r="B39" s="16">
        <f>SUM(B40:B45)</f>
        <v>0</v>
      </c>
      <c r="C39" s="17">
        <f>SUM(C40:C45)</f>
        <v>0</v>
      </c>
    </row>
    <row r="40" spans="1:3" s="20" customFormat="1" ht="13.5">
      <c r="A40" s="5" t="s">
        <v>19</v>
      </c>
      <c r="B40" s="4"/>
      <c r="C40" s="18"/>
    </row>
    <row r="41" spans="1:3" s="20" customFormat="1" ht="13.5">
      <c r="A41" s="5" t="s">
        <v>21</v>
      </c>
      <c r="B41" s="4"/>
      <c r="C41" s="18"/>
    </row>
    <row r="42" spans="1:3" s="20" customFormat="1" ht="13.5">
      <c r="A42" s="5" t="s">
        <v>23</v>
      </c>
      <c r="B42" s="4"/>
      <c r="C42" s="18"/>
    </row>
    <row r="43" spans="1:3" s="20" customFormat="1" ht="13.5">
      <c r="A43" s="5" t="s">
        <v>25</v>
      </c>
      <c r="B43" s="4"/>
      <c r="C43" s="18"/>
    </row>
    <row r="44" spans="1:3" s="20" customFormat="1" ht="13.5">
      <c r="A44" s="5" t="s">
        <v>27</v>
      </c>
      <c r="B44" s="4"/>
      <c r="C44" s="18"/>
    </row>
    <row r="45" spans="1:3" s="20" customFormat="1" ht="13.5">
      <c r="A45" s="5" t="s">
        <v>29</v>
      </c>
      <c r="B45" s="4"/>
      <c r="C45" s="18"/>
    </row>
    <row r="46" spans="1:3">
      <c r="A46" s="26"/>
      <c r="B46" s="21"/>
      <c r="C46" s="22"/>
    </row>
    <row r="47" spans="1:3">
      <c r="A47" s="12" t="s">
        <v>53</v>
      </c>
      <c r="B47" s="13">
        <f>B48+B53</f>
        <v>478036466.63999999</v>
      </c>
      <c r="C47" s="14">
        <f>C48+C53</f>
        <v>1406469165.48</v>
      </c>
    </row>
    <row r="48" spans="1:3">
      <c r="A48" s="15" t="s">
        <v>33</v>
      </c>
      <c r="B48" s="16">
        <f>SUM(B49:B51)</f>
        <v>0</v>
      </c>
      <c r="C48" s="17">
        <f>SUM(C49:C51)</f>
        <v>549999702.02999997</v>
      </c>
    </row>
    <row r="49" spans="1:3" s="20" customFormat="1" ht="13.5">
      <c r="A49" s="5" t="s">
        <v>34</v>
      </c>
      <c r="B49" s="4"/>
      <c r="C49" s="18">
        <v>549999702.02999997</v>
      </c>
    </row>
    <row r="50" spans="1:3" s="20" customFormat="1" ht="13.5">
      <c r="A50" s="5" t="s">
        <v>35</v>
      </c>
      <c r="B50" s="4"/>
      <c r="C50" s="18"/>
    </row>
    <row r="51" spans="1:3" s="20" customFormat="1" ht="13.5">
      <c r="A51" s="5" t="s">
        <v>36</v>
      </c>
      <c r="B51" s="4"/>
      <c r="C51" s="18"/>
    </row>
    <row r="52" spans="1:3" ht="6" customHeight="1">
      <c r="A52" s="15"/>
      <c r="B52" s="24"/>
      <c r="C52" s="25"/>
    </row>
    <row r="53" spans="1:3" ht="15.75" customHeight="1">
      <c r="A53" s="15" t="s">
        <v>37</v>
      </c>
      <c r="B53" s="16">
        <f>SUM(B54:B58)</f>
        <v>478036466.63999999</v>
      </c>
      <c r="C53" s="17">
        <f>SUM(C54:C58)</f>
        <v>856469463.45000005</v>
      </c>
    </row>
    <row r="54" spans="1:3" s="20" customFormat="1" ht="13.5">
      <c r="A54" s="5" t="s">
        <v>38</v>
      </c>
      <c r="B54" s="4">
        <v>478036466.63999999</v>
      </c>
      <c r="C54" s="18"/>
    </row>
    <row r="55" spans="1:3" s="20" customFormat="1" ht="13.5">
      <c r="A55" s="5" t="s">
        <v>39</v>
      </c>
      <c r="B55" s="4"/>
      <c r="C55" s="18">
        <v>856469463.45000005</v>
      </c>
    </row>
    <row r="56" spans="1:3" s="20" customFormat="1" ht="13.5">
      <c r="A56" s="5" t="s">
        <v>40</v>
      </c>
      <c r="B56" s="4"/>
      <c r="C56" s="18"/>
    </row>
    <row r="57" spans="1:3" s="20" customFormat="1" ht="13.5">
      <c r="A57" s="5" t="s">
        <v>41</v>
      </c>
      <c r="B57" s="4"/>
      <c r="C57" s="18"/>
    </row>
    <row r="58" spans="1:3" s="20" customFormat="1" ht="13.5">
      <c r="A58" s="5" t="s">
        <v>42</v>
      </c>
      <c r="B58" s="4"/>
      <c r="C58" s="18"/>
    </row>
    <row r="59" spans="1:3" ht="7.5" customHeight="1">
      <c r="A59" s="15"/>
      <c r="B59" s="21"/>
      <c r="C59" s="22"/>
    </row>
    <row r="60" spans="1:3">
      <c r="A60" s="15" t="s">
        <v>54</v>
      </c>
      <c r="B60" s="16">
        <f>SUM(B61:B62)</f>
        <v>0</v>
      </c>
      <c r="C60" s="17">
        <f>SUM(C61:C62)</f>
        <v>0</v>
      </c>
    </row>
    <row r="61" spans="1:3" s="20" customFormat="1" ht="13.5">
      <c r="A61" s="5" t="s">
        <v>43</v>
      </c>
      <c r="B61" s="4"/>
      <c r="C61" s="18"/>
    </row>
    <row r="62" spans="1:3" s="20" customFormat="1" ht="14.25" thickBot="1">
      <c r="A62" s="27" t="s">
        <v>44</v>
      </c>
      <c r="B62" s="28"/>
      <c r="C62" s="29"/>
    </row>
    <row r="63" spans="1:3" s="20" customFormat="1" ht="13.5">
      <c r="A63" s="30"/>
      <c r="B63" s="4"/>
      <c r="C63" s="4"/>
    </row>
    <row r="64" spans="1:3" s="20" customFormat="1" ht="13.5">
      <c r="A64" s="30"/>
      <c r="B64" s="4"/>
      <c r="C64" s="4"/>
    </row>
    <row r="65" spans="1:3" s="20" customFormat="1" ht="13.5">
      <c r="A65" s="30"/>
      <c r="B65" s="4"/>
      <c r="C65" s="4"/>
    </row>
    <row r="66" spans="1:3" s="20" customFormat="1" ht="13.5">
      <c r="A66" s="31"/>
      <c r="B66" s="4"/>
      <c r="C66" s="4"/>
    </row>
    <row r="67" spans="1:3" s="20" customFormat="1" ht="13.5">
      <c r="A67" s="31" t="s">
        <v>45</v>
      </c>
      <c r="B67" s="4"/>
      <c r="C67" s="4"/>
    </row>
    <row r="68" spans="1:3" s="20" customFormat="1" ht="13.5">
      <c r="A68" s="31" t="s">
        <v>45</v>
      </c>
      <c r="B68" s="4"/>
      <c r="C68" s="4"/>
    </row>
    <row r="69" spans="1:3">
      <c r="A69" s="30" t="s">
        <v>45</v>
      </c>
      <c r="B69" s="32"/>
      <c r="C69" s="32"/>
    </row>
  </sheetData>
  <sheetProtection sheet="1" scenarios="1" insertHyperlinks="0" selectLockedCells="1"/>
  <mergeCells count="4">
    <mergeCell ref="A1:C1"/>
    <mergeCell ref="A2:C2"/>
    <mergeCell ref="A3:C3"/>
    <mergeCell ref="A4:C4"/>
  </mergeCells>
  <printOptions horizontalCentered="1"/>
  <pageMargins left="0.17" right="0.17" top="0.28999999999999998" bottom="0.18" header="0.31496062992125984" footer="0.19685039370078741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de Cambios Situacion Financ</vt:lpstr>
      <vt:lpstr>'Edo de Cambios Situacion Financ'!Área_de_impresión</vt:lpstr>
      <vt:lpstr>'Edo de Cambios Situacion Financ'!Títulos_a_imprimir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fabela</dc:creator>
  <cp:lastModifiedBy>adminSSS</cp:lastModifiedBy>
  <cp:lastPrinted>2017-02-28T16:54:47Z</cp:lastPrinted>
  <dcterms:created xsi:type="dcterms:W3CDTF">2017-02-28T16:35:13Z</dcterms:created>
  <dcterms:modified xsi:type="dcterms:W3CDTF">2017-02-28T18:59:37Z</dcterms:modified>
</cp:coreProperties>
</file>