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1160"/>
  </bookViews>
  <sheets>
    <sheet name="MIR-ETCA-III-05 3er. TRIM.2021" sheetId="2" r:id="rId1"/>
    <sheet name="Análisis Cualitativo" sheetId="1" r:id="rId2"/>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2"/>
  <c r="N18" l="1"/>
  <c r="N17"/>
  <c r="N16"/>
  <c r="N15"/>
  <c r="N14"/>
  <c r="N13"/>
  <c r="N12"/>
  <c r="N10"/>
</calcChain>
</file>

<file path=xl/sharedStrings.xml><?xml version="1.0" encoding="utf-8"?>
<sst xmlns="http://schemas.openxmlformats.org/spreadsheetml/2006/main" count="263" uniqueCount="133">
  <si>
    <t>Análisis cualitativo de las metas programadas en la
Matriz de Indicadores de Resultados</t>
  </si>
  <si>
    <t>FIN</t>
  </si>
  <si>
    <t>Indicador:Transmisión de Programas Educativos, Culturales, Deportivos y de Entretenimiento</t>
  </si>
  <si>
    <t>META 2021</t>
  </si>
  <si>
    <t>AVANCE</t>
  </si>
  <si>
    <t>Eficacia:</t>
  </si>
  <si>
    <t>Se cumplió con la meta establecida</t>
  </si>
  <si>
    <t>No se cuenta con información (Meta Anual)</t>
  </si>
  <si>
    <t>No se alcanzó la meta establecida</t>
  </si>
  <si>
    <t>x</t>
  </si>
  <si>
    <t>ANALISIS CUALITATIVO</t>
  </si>
  <si>
    <t>Propósito</t>
  </si>
  <si>
    <t>Causa:</t>
  </si>
  <si>
    <t>Efecto:</t>
  </si>
  <si>
    <t>Contribución al Fin:</t>
  </si>
  <si>
    <t>El mayor numero de televidentes que se beneficien con este tipo de programación.</t>
  </si>
  <si>
    <t>Componente C1: Programas producidos por TELEMAX</t>
  </si>
  <si>
    <t>Indicador. Programas producidos por TELEMAX, cuidando su calidad y contenido en beneficio de la población de todas las edades.</t>
  </si>
  <si>
    <t>X</t>
  </si>
  <si>
    <t>Contribución al Propósito:</t>
  </si>
  <si>
    <t>Actividad A1 C1: Realización de Programas en el Estudio</t>
  </si>
  <si>
    <t>Indicador.  Programas Producidos por TELEMAX</t>
  </si>
  <si>
    <t>Relación con el componente:</t>
  </si>
  <si>
    <t>Actividad A2 C1: Realizacion de programas y cápsulas informativas de locaciones tanto estatales, nacionales como internacionales.</t>
  </si>
  <si>
    <t>Indicador.  Programas producidos en otras locaciones por TELEMAX</t>
  </si>
  <si>
    <t>Actividad A3 C1: Transmisión de eventos truqueados o en vivo</t>
  </si>
  <si>
    <t>Indicador.  Cobertura de Programas y Eventos</t>
  </si>
  <si>
    <t>Componente C2: : Programas con Producción externa.</t>
  </si>
  <si>
    <t>Indicador. Programas con Producción externa y transmitidos por TELEMAX, cuidando su calidad y contenido en beneficio  de la población de todas las edades.</t>
  </si>
  <si>
    <t>Actividad A1 C2: Transmisión de Programas proporcionados por la SEC</t>
  </si>
  <si>
    <t>Indicador.  Programación diaria enviada por la SEC</t>
  </si>
  <si>
    <t>Diariamente se recibe el contenido producido por la SEC que es incluida en nuestra prgamación cultural y que busca beneficiar al público de todas las edades</t>
  </si>
  <si>
    <t>Actividad A2 C2: Temporadas de programas educativos escolares</t>
  </si>
  <si>
    <t>Indicador.  Programas escolares producidos por la SEC y SEP</t>
  </si>
  <si>
    <t>META 2020</t>
  </si>
  <si>
    <t>Actividad A3 C2: Recepción y Transmisión de programas de diferentes casas productoras</t>
  </si>
  <si>
    <t>Indicador.  Programación producidos por otras casas productoras</t>
  </si>
  <si>
    <t>Es el espacio de transmisión de programación de casas productoras que aporten interes al teleauditorio, cuidando calidad y contenido</t>
  </si>
  <si>
    <t>GERENTE DE ADMINISTRACION Y FINANZAS</t>
  </si>
  <si>
    <t>Dependencia y/o Entidad:</t>
  </si>
  <si>
    <t>TELEVISORA DE HERMOSILLO, S.A. DE C.V./SETS</t>
  </si>
  <si>
    <t>Programa Presupuestario:</t>
  </si>
  <si>
    <t>E101R01 OPERACIÓN DE RADIODIFUSORAS Y ESTACIONES DE TELEVISIÓN</t>
  </si>
  <si>
    <t>Eje del PED:</t>
  </si>
  <si>
    <t>EJE 1  SONORA EN PAZ Y TRANQUILIDAD</t>
  </si>
  <si>
    <t>Reto del PED:</t>
  </si>
  <si>
    <t>Reto 01 FORTALECER LA CULTURA DE PROTECCIÓN CIVIL QUE PERMITA SALVAGUARDAR LA INTEGRIDAD FÍSICA DE LAS PERSONAS, SU PATRIMONIO Y ENTORNO</t>
  </si>
  <si>
    <t>Beneficiarios:</t>
  </si>
  <si>
    <t>POBLACIÓN DEL ESTADO DE SONORA</t>
  </si>
  <si>
    <t>Resumen narrativo</t>
  </si>
  <si>
    <t>Indicadores</t>
  </si>
  <si>
    <t>Línea base</t>
  </si>
  <si>
    <t>Meta Anual</t>
  </si>
  <si>
    <t>Medios de verificación</t>
  </si>
  <si>
    <t>Supuestos</t>
  </si>
  <si>
    <t>Avance del Período</t>
  </si>
  <si>
    <t>% de Avance del periiodo</t>
  </si>
  <si>
    <t>(Objetivos)</t>
  </si>
  <si>
    <t>Nombre</t>
  </si>
  <si>
    <t>Fórmula</t>
  </si>
  <si>
    <t>Sentido del indicador</t>
  </si>
  <si>
    <t>Frecuencia</t>
  </si>
  <si>
    <t>Unidad de Medida</t>
  </si>
  <si>
    <t>Valor 2016</t>
  </si>
  <si>
    <t>(Fuentes)</t>
  </si>
  <si>
    <t>BENEFICIAR TANTO A LA POBLACION PRINCIPALMENTE ESTATAL, ASI COMO NACIONAL E INTERNACIONAL CON UN ACCESO A PROGRAMAS EDUCATIVOS, CULTURALES, DEPORTIVO Y DE ENTRETENIMIENTO  TRANSMITIDOS VÍA SATÉLITE.</t>
  </si>
  <si>
    <t xml:space="preserve">TRANSMISION DE PROGRAMAS EDUCATIVOS, CULTURALES, DEPORTIVO Y DE ENTRETENIMIENTO </t>
  </si>
  <si>
    <t>Programas Educativos, Culturales, Deportivos y de Entretenimiento con produccion propia y apoyos externos, con transmision vía satélite con cobertura tanto estatal, nacional e internacional.</t>
  </si>
  <si>
    <t>Ascendente</t>
  </si>
  <si>
    <t>TRIMESTRAL</t>
  </si>
  <si>
    <t>PROGRAMAS</t>
  </si>
  <si>
    <t>PROGRAMACION DIARIA</t>
  </si>
  <si>
    <t>PRESUPUESTO APROBADO PARA LA ENTIDAD</t>
  </si>
  <si>
    <t>PROPÓSITO</t>
  </si>
  <si>
    <t>EL MAYOR NUMERO DE TELEVIDENTES QUE SE BENEFICIEN CON ESTE TIPO DE PROGRAMACIONES.</t>
  </si>
  <si>
    <t>POBLACION BENEFICIADA CON LA PROGRAMACION EDUCATIVA, CULTURAL, DEPORTIVA Y DE ENTRETENIMIENTO VIA SEÑAL SATELITAL</t>
  </si>
  <si>
    <t>((Programas educativos, cultural, deportiva y de entretenimiento con produccion propia al año+Programas educativos, cultural, deportiva y de entretenimiento con apoyos externos al año transmitidos en el año) / total de la programacion educativa, cultural, deportiva y de entretenimiento programados a transmitirse) /100</t>
  </si>
  <si>
    <t>(1972+2144)/ (4200) =
103%</t>
  </si>
  <si>
    <t>(1,121,711/2,932,821)*100=
38.2%</t>
  </si>
  <si>
    <t>(1720+1680)/(3400)= 100%</t>
  </si>
  <si>
    <t>COMPONENTES</t>
  </si>
  <si>
    <t>C1 Programas producidos por TELEMAX</t>
  </si>
  <si>
    <t>PROGRAMAS PRODUCIDOS POR TELEMAX CUIDANDO SU CALIDAD Y CONTENIDO EN BENEFICIO DE LA POBLACION DE TODAS LAS EDADES.</t>
  </si>
  <si>
    <t>(Programas con produccion propia/Programas con produccion externa)/100</t>
  </si>
  <si>
    <t>4116 (absoluto línea base)</t>
  </si>
  <si>
    <t xml:space="preserve">  ((242,433-230,888)/230,888)*100= 5%                         </t>
  </si>
  <si>
    <t xml:space="preserve">  1720/3400 =  51 %                         </t>
  </si>
  <si>
    <t>C2 Programas con produccion externa.</t>
  </si>
  <si>
    <t>PROGRAMAS CON PRODUCCION EXTERNA Y TRANSMITIDOS POR TELEMAX CUIDANDO SU CALIDAD Y CONTENIDO EN BENEFICIO DE LA POBLACION DE TODAS LAS EDADES.</t>
  </si>
  <si>
    <t>(Programas con produccion externa/Programas con produccion propia)*100</t>
  </si>
  <si>
    <t xml:space="preserve">                                              (136,000-135,812)/135,812)*100= 0%</t>
  </si>
  <si>
    <t>1680/3400  = 49%</t>
  </si>
  <si>
    <t>ACTIVIDADES</t>
  </si>
  <si>
    <t xml:space="preserve">A1 C1 Realización de programas en el Estudio.
</t>
  </si>
  <si>
    <t xml:space="preserve">Programas producidos por TELEMAX </t>
  </si>
  <si>
    <t xml:space="preserve">Porcentaje de programacion propia producida en los estudios de TELEMAX en relacion al total de programacion cultural </t>
  </si>
  <si>
    <t>variable</t>
  </si>
  <si>
    <t>A2 C1 Realizacion de programas o capsulas informativas en locaciones tanto estatales, nacionales como internacionales.</t>
  </si>
  <si>
    <t>Programas producidos en otras locaciones por TELEMAX</t>
  </si>
  <si>
    <t xml:space="preserve">Porcentaje de programacion propia producida fuera de las instalaciones de TELEMAX, en relacion al total de programacion cultural </t>
  </si>
  <si>
    <t>A3 C1 Transmision de eventos truqueados o en vivo.</t>
  </si>
  <si>
    <t>Cobertura de programas y eventos.</t>
  </si>
  <si>
    <t xml:space="preserve">Porcentaje de programas y eventos culturales, con cobertura y edicion propios en relacion al total de programacion cultural   </t>
  </si>
  <si>
    <t>A1 C2 Transmision de programas proporcionados por la SEC</t>
  </si>
  <si>
    <t>Programacion diaria enviada por la SEC</t>
  </si>
  <si>
    <t>Porcentaje de programacion externa diaria enviada por la SEC para ser transmitidos por TELEMAX en relacion al total de programacion cultural</t>
  </si>
  <si>
    <t>A2 C2 Temporadas de programas educativos escolares.</t>
  </si>
  <si>
    <t xml:space="preserve">Programas escolares producidos por la SEC y SEP </t>
  </si>
  <si>
    <t>Porcentaje de programas externos escolares enviados tanto por la SEC como por la SEP, para ser transmitidos por TELEMAX en relacion al total de programacion cultural</t>
  </si>
  <si>
    <t>A3 C2 Recepcion y transmision de programas de diferentes casas productoras.</t>
  </si>
  <si>
    <t>Programas producidos por otras casas productoras</t>
  </si>
  <si>
    <t>Porcentaje de programas externos recibidos para su transmision de casas prodcutoras, cuidando su calidad y contenido en relacion al total de programacion cultural</t>
  </si>
  <si>
    <t>LIC. JAVIER DURAZO GABILONDO</t>
  </si>
  <si>
    <t>LIC. KARLA PAULINA OCAÑA ENCINAS</t>
  </si>
  <si>
    <t>4to..Trimestre 2021</t>
  </si>
  <si>
    <t>Periodo reportado:Cuarto Trimestre 2021 ETCA-III-05</t>
  </si>
  <si>
    <t>TIEMPO CEDIDO A LA SEC PARA LA TRANSMISIÓN DE CLASES EN CASA.</t>
  </si>
  <si>
    <t>POBLACIÓN DE DIFERENTES NIVELES EDUCATIVOS BENEFICIADOS.</t>
  </si>
  <si>
    <t>TELEVISORA DE HERMOSILLO, S.A. DE C.V., EN ESTE ANALISIS CUALITATIVO SE VE QUE EL TIEMPO CEDIDO A LA PROGRAMACIÓN "APRENDE EN CLASE" DE LA SERETARIA DE EDUCACIÓN Y CULTURA, AUMENTÓ LAS HORAS DE TRANSMISIÓN.</t>
  </si>
  <si>
    <t>Indicador: Población beneficiada con la Programación Educativa, Cultural, Deportiva y de Entretenimiento vía señal satelital</t>
  </si>
  <si>
    <t>Población beneficiada con la transmisión de programacion producida en TELEMAX</t>
  </si>
  <si>
    <t>Durante este trimestre se reactivo la transmisión de programación producidos en TELEMAX y espacios cubiertos por "aprende en casa", beneficiando a la población en general contribuyendo al proposito del indicador.</t>
  </si>
  <si>
    <t>Se reactivo los programas en vivio y se modificarón los horarios y la transmisión de las clases de la SEC "APRENDE EN CASA II"</t>
  </si>
  <si>
    <t>Se volvio a la "normalidad" de la realizaci+on de programas y cápsulas en diferentes locaciones.</t>
  </si>
  <si>
    <t>Población beneficiada con la programación, entretenimiento y educativo por TELEMAX</t>
  </si>
  <si>
    <t xml:space="preserve">TELEMAX durante este Cuarto Trimestre se volvio a la transmisión de eventos truqueados, sin quitar los espacios cedidos a la SEC </t>
  </si>
  <si>
    <t>El mayor número de televidentes informados con la programación de entretenimiento y educativo.</t>
  </si>
  <si>
    <t>Espacios para la transmisión de programas educativos para diferentes niveles educativos.</t>
  </si>
  <si>
    <t>La pogramación transmitida por TELEMAX pero con producción externa, como las clases "APRENDE EN CASA II", producido por la Secretaria de Educacion, para beneficio de la población de diferentes niveles educativos para el de la contingencia y que TELEMAX cubre este propósito.</t>
  </si>
  <si>
    <t>La transmisión de programación proporcionado por la SEC</t>
  </si>
  <si>
    <t xml:space="preserve">Cubrir las temporadas de períodos escolares. </t>
  </si>
  <si>
    <t>Transmisión de programas producidos por otras casas productoras.</t>
  </si>
  <si>
    <t>DIRECTORA GENERAL</t>
  </si>
</sst>
</file>

<file path=xl/styles.xml><?xml version="1.0" encoding="utf-8"?>
<styleSheet xmlns="http://schemas.openxmlformats.org/spreadsheetml/2006/main">
  <numFmts count="4">
    <numFmt numFmtId="43" formatCode="_-* #,##0.00_-;\-* #,##0.00_-;_-* &quot;-&quot;??_-;_-@_-"/>
    <numFmt numFmtId="164" formatCode="_-* #,##0_-;\-* #,##0_-;_-* &quot;-&quot;??_-;_-@_-"/>
    <numFmt numFmtId="165" formatCode="0.000%"/>
    <numFmt numFmtId="166" formatCode="0.00000000000000%"/>
  </numFmts>
  <fonts count="2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9"/>
      <color rgb="FFFFFFFF"/>
      <name val="Montserrat"/>
    </font>
    <font>
      <sz val="9"/>
      <color theme="1"/>
      <name val="Calibri"/>
      <family val="2"/>
      <scheme val="minor"/>
    </font>
    <font>
      <sz val="9"/>
      <name val="Montserrat"/>
    </font>
    <font>
      <b/>
      <sz val="9"/>
      <color rgb="FF000000"/>
      <name val="Montserrat"/>
    </font>
    <font>
      <b/>
      <sz val="9"/>
      <color theme="1"/>
      <name val="Calibri"/>
      <family val="2"/>
      <scheme val="minor"/>
    </font>
    <font>
      <b/>
      <sz val="9"/>
      <name val="Montserrat"/>
    </font>
    <font>
      <sz val="9"/>
      <color rgb="FF000000"/>
      <name val="Montserrat"/>
    </font>
    <font>
      <u/>
      <sz val="11"/>
      <color theme="10"/>
      <name val="Calibri"/>
      <family val="2"/>
      <scheme val="minor"/>
    </font>
    <font>
      <b/>
      <sz val="12"/>
      <name val="Arial"/>
      <family val="2"/>
    </font>
    <font>
      <sz val="12"/>
      <color theme="1"/>
      <name val="Arial"/>
      <family val="2"/>
    </font>
    <font>
      <sz val="11"/>
      <color rgb="FFFFFF00"/>
      <name val="Calibri"/>
      <family val="2"/>
      <scheme val="minor"/>
    </font>
    <font>
      <b/>
      <sz val="16"/>
      <color theme="1"/>
      <name val="Arial"/>
      <family val="2"/>
    </font>
    <font>
      <sz val="12"/>
      <name val="Arial"/>
      <family val="2"/>
    </font>
    <font>
      <b/>
      <sz val="11"/>
      <name val="Arial"/>
      <family val="2"/>
    </font>
    <font>
      <sz val="11"/>
      <name val="Arial"/>
      <family val="2"/>
    </font>
    <font>
      <u/>
      <sz val="11"/>
      <name val="Calibri"/>
      <family val="2"/>
      <scheme val="minor"/>
    </font>
    <font>
      <sz val="11"/>
      <name val="Calibri"/>
      <family val="2"/>
      <scheme val="minor"/>
    </font>
  </fonts>
  <fills count="10">
    <fill>
      <patternFill patternType="none"/>
    </fill>
    <fill>
      <patternFill patternType="gray125"/>
    </fill>
    <fill>
      <patternFill patternType="solid">
        <fgColor theme="9"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22">
    <xf numFmtId="0" fontId="0" fillId="0" borderId="0" xfId="0"/>
    <xf numFmtId="0" fontId="5" fillId="0" borderId="0" xfId="0" applyFont="1"/>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5" fillId="5" borderId="8" xfId="0" applyFont="1" applyFill="1" applyBorder="1" applyAlignment="1">
      <alignment wrapText="1"/>
    </xf>
    <xf numFmtId="0" fontId="5" fillId="5" borderId="2" xfId="0" applyFont="1" applyFill="1" applyBorder="1" applyAlignment="1">
      <alignment wrapText="1"/>
    </xf>
    <xf numFmtId="0" fontId="5" fillId="5" borderId="9" xfId="0" applyFont="1" applyFill="1" applyBorder="1" applyAlignment="1">
      <alignment wrapText="1"/>
    </xf>
    <xf numFmtId="0" fontId="5" fillId="5" borderId="2" xfId="0" applyFont="1" applyFill="1" applyBorder="1" applyAlignment="1">
      <alignment horizontal="center" wrapText="1"/>
    </xf>
    <xf numFmtId="0" fontId="5" fillId="5" borderId="11" xfId="0" applyFont="1" applyFill="1" applyBorder="1" applyAlignment="1">
      <alignment wrapText="1"/>
    </xf>
    <xf numFmtId="0" fontId="5" fillId="6" borderId="7" xfId="0" applyFont="1" applyFill="1" applyBorder="1" applyAlignment="1">
      <alignment horizontal="center" vertical="center" wrapText="1"/>
    </xf>
    <xf numFmtId="0" fontId="5" fillId="5" borderId="12" xfId="0" applyFont="1" applyFill="1" applyBorder="1" applyAlignment="1">
      <alignment wrapText="1"/>
    </xf>
    <xf numFmtId="0" fontId="5" fillId="5" borderId="0" xfId="0" applyFont="1" applyFill="1" applyAlignment="1">
      <alignment wrapText="1"/>
    </xf>
    <xf numFmtId="0" fontId="5" fillId="7" borderId="7" xfId="0" applyFont="1" applyFill="1" applyBorder="1" applyAlignment="1">
      <alignment horizontal="center" wrapText="1"/>
    </xf>
    <xf numFmtId="0" fontId="5" fillId="8" borderId="7" xfId="0" applyFont="1" applyFill="1" applyBorder="1" applyAlignment="1">
      <alignment horizontal="center" wrapText="1"/>
    </xf>
    <xf numFmtId="0" fontId="5" fillId="5" borderId="13" xfId="0" applyFont="1" applyFill="1" applyBorder="1" applyAlignment="1">
      <alignment wrapText="1"/>
    </xf>
    <xf numFmtId="0" fontId="5" fillId="5" borderId="5" xfId="0" applyFont="1" applyFill="1" applyBorder="1" applyAlignment="1">
      <alignment wrapText="1"/>
    </xf>
    <xf numFmtId="0" fontId="5" fillId="8" borderId="7" xfId="0" applyFont="1" applyFill="1" applyBorder="1" applyAlignment="1">
      <alignment wrapText="1"/>
    </xf>
    <xf numFmtId="0" fontId="7" fillId="5" borderId="18" xfId="0" applyFont="1" applyFill="1" applyBorder="1" applyAlignment="1">
      <alignment horizontal="right" vertical="center" wrapText="1"/>
    </xf>
    <xf numFmtId="0" fontId="7" fillId="5" borderId="19" xfId="0" applyFont="1" applyFill="1" applyBorder="1" applyAlignment="1">
      <alignment horizontal="right" vertical="center" wrapText="1"/>
    </xf>
    <xf numFmtId="0" fontId="5" fillId="0" borderId="0" xfId="0" applyFont="1" applyAlignment="1">
      <alignment horizontal="center"/>
    </xf>
    <xf numFmtId="0" fontId="8" fillId="6"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7" fillId="5" borderId="20" xfId="0" applyFont="1" applyFill="1" applyBorder="1" applyAlignment="1">
      <alignment horizontal="right" vertical="center" wrapText="1"/>
    </xf>
    <xf numFmtId="0" fontId="7" fillId="5" borderId="21" xfId="0" applyFont="1" applyFill="1" applyBorder="1" applyAlignment="1">
      <alignment horizontal="right" vertical="center" wrapText="1"/>
    </xf>
    <xf numFmtId="0" fontId="8" fillId="6" borderId="7" xfId="0" applyFont="1" applyFill="1" applyBorder="1" applyAlignment="1">
      <alignment horizontal="center" wrapText="1"/>
    </xf>
    <xf numFmtId="0" fontId="7" fillId="5" borderId="5" xfId="0" applyFont="1" applyFill="1" applyBorder="1" applyAlignment="1">
      <alignment horizontal="right" vertical="center" wrapText="1"/>
    </xf>
    <xf numFmtId="0" fontId="10" fillId="5" borderId="2" xfId="0" applyFont="1" applyFill="1" applyBorder="1" applyAlignment="1">
      <alignment horizontal="left" vertical="center" wrapText="1"/>
    </xf>
    <xf numFmtId="9" fontId="0" fillId="0" borderId="0" xfId="0" applyNumberFormat="1"/>
    <xf numFmtId="0" fontId="7" fillId="5" borderId="0" xfId="0" applyFont="1" applyFill="1" applyAlignment="1">
      <alignment horizontal="right" vertical="center" wrapText="1"/>
    </xf>
    <xf numFmtId="0" fontId="10" fillId="5" borderId="0" xfId="0" applyFont="1" applyFill="1" applyAlignment="1">
      <alignment horizontal="left" vertical="center" wrapText="1"/>
    </xf>
    <xf numFmtId="9" fontId="5" fillId="0" borderId="0" xfId="2" applyFont="1"/>
    <xf numFmtId="9" fontId="0" fillId="0" borderId="0" xfId="2" applyFont="1"/>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13" fillId="0" borderId="0" xfId="0" applyFont="1"/>
    <xf numFmtId="0" fontId="14" fillId="0" borderId="0" xfId="0" applyFont="1"/>
    <xf numFmtId="0" fontId="12" fillId="9" borderId="7" xfId="0" applyFont="1" applyFill="1" applyBorder="1" applyAlignment="1">
      <alignment horizontal="center" vertical="center" wrapText="1" readingOrder="1"/>
    </xf>
    <xf numFmtId="0" fontId="16" fillId="9" borderId="7" xfId="0" applyFont="1" applyFill="1" applyBorder="1" applyAlignment="1">
      <alignment horizontal="center" vertical="center" wrapText="1" readingOrder="1"/>
    </xf>
    <xf numFmtId="0" fontId="17" fillId="9" borderId="7" xfId="0" applyFont="1" applyFill="1" applyBorder="1" applyAlignment="1">
      <alignment horizontal="center" vertical="center" wrapText="1" readingOrder="1"/>
    </xf>
    <xf numFmtId="0" fontId="18" fillId="9" borderId="7" xfId="0" applyFont="1" applyFill="1" applyBorder="1" applyAlignment="1">
      <alignment horizontal="center" vertical="center" wrapText="1" readingOrder="1"/>
    </xf>
    <xf numFmtId="1" fontId="18" fillId="9" borderId="7" xfId="0" applyNumberFormat="1" applyFont="1" applyFill="1" applyBorder="1" applyAlignment="1">
      <alignment horizontal="center" vertical="center" wrapText="1" readingOrder="1"/>
    </xf>
    <xf numFmtId="0" fontId="19" fillId="9" borderId="7" xfId="3" applyFont="1" applyFill="1" applyBorder="1" applyAlignment="1">
      <alignment horizontal="center" vertical="center" wrapText="1" readingOrder="1"/>
    </xf>
    <xf numFmtId="0" fontId="16" fillId="9" borderId="7" xfId="0" applyFont="1" applyFill="1" applyBorder="1" applyAlignment="1">
      <alignment horizontal="center" vertical="center" wrapText="1"/>
    </xf>
    <xf numFmtId="0" fontId="20" fillId="9" borderId="7" xfId="0" applyFont="1" applyFill="1" applyBorder="1" applyAlignment="1">
      <alignment horizontal="center" vertical="center"/>
    </xf>
    <xf numFmtId="9" fontId="20" fillId="9" borderId="7" xfId="0" applyNumberFormat="1" applyFont="1" applyFill="1" applyBorder="1" applyAlignment="1">
      <alignment horizontal="center" vertical="center"/>
    </xf>
    <xf numFmtId="0" fontId="17" fillId="9" borderId="7" xfId="0" applyFont="1" applyFill="1" applyBorder="1" applyAlignment="1">
      <alignment vertical="center" wrapText="1" readingOrder="1"/>
    </xf>
    <xf numFmtId="10" fontId="18" fillId="9" borderId="7" xfId="2" applyNumberFormat="1" applyFont="1" applyFill="1" applyBorder="1" applyAlignment="1">
      <alignment horizontal="center" vertical="center" wrapText="1" readingOrder="1"/>
    </xf>
    <xf numFmtId="10" fontId="18" fillId="9" borderId="7" xfId="0" applyNumberFormat="1" applyFont="1" applyFill="1" applyBorder="1" applyAlignment="1">
      <alignment horizontal="center" vertical="center" wrapText="1" readingOrder="1"/>
    </xf>
    <xf numFmtId="3" fontId="20" fillId="9" borderId="7" xfId="0" applyNumberFormat="1" applyFont="1" applyFill="1" applyBorder="1" applyAlignment="1">
      <alignment horizontal="center" vertical="center"/>
    </xf>
    <xf numFmtId="1" fontId="0" fillId="0" borderId="0" xfId="0" applyNumberFormat="1"/>
    <xf numFmtId="3" fontId="18" fillId="9" borderId="7" xfId="0" applyNumberFormat="1" applyFont="1" applyFill="1" applyBorder="1" applyAlignment="1">
      <alignment horizontal="center" vertical="center" wrapText="1" readingOrder="1"/>
    </xf>
    <xf numFmtId="9" fontId="18" fillId="9" borderId="7" xfId="0" applyNumberFormat="1" applyFont="1" applyFill="1" applyBorder="1" applyAlignment="1">
      <alignment horizontal="center" vertical="center" wrapText="1" readingOrder="1"/>
    </xf>
    <xf numFmtId="10" fontId="0" fillId="0" borderId="0" xfId="0" applyNumberFormat="1"/>
    <xf numFmtId="165" fontId="0" fillId="0" borderId="0" xfId="0" applyNumberFormat="1"/>
    <xf numFmtId="166" fontId="2" fillId="0" borderId="0" xfId="0" applyNumberFormat="1" applyFont="1"/>
    <xf numFmtId="0" fontId="2" fillId="0" borderId="0" xfId="0" applyFont="1"/>
    <xf numFmtId="1" fontId="2" fillId="0" borderId="0" xfId="0" applyNumberFormat="1" applyFont="1"/>
    <xf numFmtId="2" fontId="2" fillId="0" borderId="0" xfId="0" applyNumberFormat="1" applyFont="1"/>
    <xf numFmtId="2" fontId="0" fillId="0" borderId="0" xfId="0" applyNumberFormat="1"/>
    <xf numFmtId="3" fontId="0" fillId="0" borderId="0" xfId="0" applyNumberFormat="1"/>
    <xf numFmtId="0" fontId="0" fillId="0" borderId="0" xfId="0"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2" fillId="9" borderId="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6" fillId="9" borderId="10"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7" xfId="0" applyFont="1" applyFill="1" applyBorder="1" applyAlignment="1">
      <alignment horizontal="center" vertical="top" wrapText="1"/>
    </xf>
    <xf numFmtId="0" fontId="12" fillId="9" borderId="7" xfId="0" applyFont="1" applyFill="1" applyBorder="1" applyAlignment="1">
      <alignment horizontal="center" vertical="center" wrapText="1"/>
    </xf>
    <xf numFmtId="0" fontId="12" fillId="9" borderId="7" xfId="0" applyFont="1" applyFill="1" applyBorder="1" applyAlignment="1">
      <alignment horizontal="right" vertical="center" wrapText="1"/>
    </xf>
    <xf numFmtId="0" fontId="12" fillId="9" borderId="7" xfId="0" applyFont="1" applyFill="1" applyBorder="1" applyAlignment="1">
      <alignment vertical="center" wrapText="1"/>
    </xf>
    <xf numFmtId="0" fontId="12" fillId="9" borderId="7" xfId="0" applyFont="1" applyFill="1" applyBorder="1" applyAlignment="1">
      <alignment vertical="center"/>
    </xf>
    <xf numFmtId="0" fontId="15" fillId="0" borderId="0" xfId="0" applyFont="1" applyAlignment="1">
      <alignment horizontal="center"/>
    </xf>
    <xf numFmtId="0" fontId="10" fillId="5" borderId="7" xfId="0" applyFont="1" applyFill="1" applyBorder="1" applyAlignment="1">
      <alignment horizontal="center" wrapText="1"/>
    </xf>
    <xf numFmtId="0" fontId="10" fillId="5" borderId="7" xfId="0" applyFont="1" applyFill="1" applyBorder="1" applyAlignment="1">
      <alignment horizontal="left" vertical="top" wrapText="1"/>
    </xf>
    <xf numFmtId="0" fontId="8"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3" fillId="0" borderId="0" xfId="0" applyFont="1" applyAlignment="1">
      <alignment horizontal="center" vertical="center"/>
    </xf>
    <xf numFmtId="0" fontId="7" fillId="5" borderId="7" xfId="0" applyFont="1" applyFill="1" applyBorder="1" applyAlignment="1">
      <alignment horizontal="right" vertical="center" wrapText="1"/>
    </xf>
    <xf numFmtId="0" fontId="5" fillId="5" borderId="2" xfId="0" applyFont="1" applyFill="1" applyBorder="1" applyAlignment="1">
      <alignment vertical="center" wrapText="1"/>
    </xf>
    <xf numFmtId="0" fontId="5" fillId="5" borderId="3" xfId="0" applyFont="1" applyFill="1" applyBorder="1" applyAlignment="1">
      <alignment vertical="center" wrapText="1"/>
    </xf>
    <xf numFmtId="9" fontId="5" fillId="0" borderId="9" xfId="0" applyNumberFormat="1" applyFont="1" applyBorder="1" applyAlignment="1">
      <alignment horizontal="center" vertical="center"/>
    </xf>
    <xf numFmtId="9" fontId="5" fillId="0" borderId="0" xfId="0" applyNumberFormat="1" applyFont="1" applyAlignment="1">
      <alignment horizontal="center" vertical="center"/>
    </xf>
    <xf numFmtId="9" fontId="5" fillId="0" borderId="5" xfId="0" applyNumberFormat="1" applyFont="1" applyBorder="1" applyAlignment="1">
      <alignment horizontal="center" vertical="center"/>
    </xf>
    <xf numFmtId="9" fontId="5" fillId="0" borderId="10" xfId="0" applyNumberFormat="1" applyFont="1" applyBorder="1" applyAlignment="1">
      <alignment horizontal="center" vertical="center"/>
    </xf>
    <xf numFmtId="9" fontId="5" fillId="0" borderId="11" xfId="0" applyNumberFormat="1" applyFont="1" applyBorder="1" applyAlignment="1">
      <alignment horizontal="center" vertical="center"/>
    </xf>
    <xf numFmtId="9" fontId="5" fillId="0" borderId="14" xfId="0" applyNumberFormat="1" applyFont="1" applyBorder="1" applyAlignment="1">
      <alignment horizontal="center" vertical="center"/>
    </xf>
    <xf numFmtId="0" fontId="7" fillId="3" borderId="1" xfId="0" applyFont="1" applyFill="1" applyBorder="1" applyAlignment="1">
      <alignment horizontal="left" wrapText="1"/>
    </xf>
    <xf numFmtId="0" fontId="7" fillId="3" borderId="2" xfId="0" applyFont="1" applyFill="1" applyBorder="1" applyAlignment="1">
      <alignment horizontal="left" wrapText="1"/>
    </xf>
    <xf numFmtId="0" fontId="7" fillId="3" borderId="3" xfId="0" applyFont="1" applyFill="1" applyBorder="1" applyAlignment="1">
      <alignment horizontal="left" wrapText="1"/>
    </xf>
    <xf numFmtId="0" fontId="7" fillId="4" borderId="15" xfId="0" applyFont="1" applyFill="1" applyBorder="1" applyAlignment="1">
      <alignment wrapText="1"/>
    </xf>
    <xf numFmtId="0" fontId="7" fillId="4" borderId="16" xfId="0" applyFont="1" applyFill="1" applyBorder="1" applyAlignment="1">
      <alignment wrapText="1"/>
    </xf>
    <xf numFmtId="0" fontId="7" fillId="4" borderId="17" xfId="0" applyFont="1" applyFill="1" applyBorder="1" applyAlignment="1">
      <alignment wrapText="1"/>
    </xf>
    <xf numFmtId="0" fontId="10" fillId="5" borderId="7" xfId="0" applyFont="1" applyFill="1" applyBorder="1" applyAlignment="1">
      <alignment horizontal="left" vertical="center" wrapText="1"/>
    </xf>
    <xf numFmtId="164" fontId="5" fillId="0" borderId="7" xfId="1" applyNumberFormat="1" applyFont="1" applyBorder="1" applyAlignment="1">
      <alignment horizontal="center" vertical="center"/>
    </xf>
    <xf numFmtId="0" fontId="10" fillId="5" borderId="7" xfId="0" applyFont="1" applyFill="1" applyBorder="1" applyAlignment="1">
      <alignment vertical="center"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7" fillId="4" borderId="4" xfId="0" applyFont="1" applyFill="1" applyBorder="1" applyAlignment="1">
      <alignment wrapText="1"/>
    </xf>
    <xf numFmtId="0" fontId="7" fillId="4" borderId="0" xfId="0" applyFont="1" applyFill="1" applyAlignment="1">
      <alignment wrapText="1"/>
    </xf>
    <xf numFmtId="0" fontId="7" fillId="5" borderId="7"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22" xfId="0" applyFont="1" applyFill="1" applyBorder="1" applyAlignment="1">
      <alignment horizontal="left" vertical="center" wrapText="1"/>
    </xf>
  </cellXfs>
  <cellStyles count="4">
    <cellStyle name="Hipervínculo" xfId="3" builtinId="8"/>
    <cellStyle name="Millares" xfId="1" builtinId="3"/>
    <cellStyle name="Normal" xfId="0" builtinId="0"/>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istorial.gabinete.mx/images/encuestas/encuesta_nacional_2016/ciudades/ciudades_mas_habitables_2016.pdf" TargetMode="External"/><Relationship Id="rId1" Type="http://schemas.openxmlformats.org/officeDocument/2006/relationships/hyperlink" Target="http://historial.gabinete.mx/images/encuestas/encuesta_nacional_2016/ciudades/ciudades_mas_habitables_201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28"/>
  <sheetViews>
    <sheetView tabSelected="1" topLeftCell="A16" zoomScale="65" zoomScaleNormal="65" workbookViewId="0">
      <selection activeCell="C21" sqref="C21"/>
    </sheetView>
  </sheetViews>
  <sheetFormatPr baseColWidth="10" defaultRowHeight="15.75"/>
  <cols>
    <col min="1" max="1" width="17.7109375" style="35" customWidth="1"/>
    <col min="2" max="2" width="42" customWidth="1"/>
    <col min="3" max="3" width="39.85546875" customWidth="1"/>
    <col min="4" max="4" width="36.7109375" customWidth="1"/>
    <col min="5" max="5" width="15.28515625" customWidth="1"/>
    <col min="6" max="6" width="14.42578125" customWidth="1"/>
    <col min="7" max="7" width="15.42578125" customWidth="1"/>
    <col min="8" max="8" width="14" customWidth="1"/>
    <col min="9" max="9" width="24.85546875" hidden="1" customWidth="1"/>
    <col min="10" max="10" width="21.140625" customWidth="1"/>
    <col min="11" max="11" width="16.140625" customWidth="1"/>
    <col min="12" max="12" width="18.5703125" style="34" customWidth="1"/>
    <col min="15" max="15" width="11.28515625" customWidth="1"/>
    <col min="19" max="19" width="13" bestFit="1" customWidth="1"/>
    <col min="238" max="238" width="20.7109375" customWidth="1"/>
    <col min="239" max="239" width="35" customWidth="1"/>
    <col min="240" max="240" width="34.5703125" customWidth="1"/>
    <col min="241" max="241" width="37.140625" customWidth="1"/>
    <col min="242" max="242" width="21.28515625" customWidth="1"/>
    <col min="243" max="243" width="19.7109375" customWidth="1"/>
    <col min="244" max="244" width="15.7109375" customWidth="1"/>
    <col min="245" max="245" width="16.140625" customWidth="1"/>
    <col min="246" max="246" width="32" customWidth="1"/>
    <col min="247" max="247" width="27.42578125" customWidth="1"/>
    <col min="248" max="248" width="26.85546875" customWidth="1"/>
    <col min="494" max="494" width="20.7109375" customWidth="1"/>
    <col min="495" max="495" width="35" customWidth="1"/>
    <col min="496" max="496" width="34.5703125" customWidth="1"/>
    <col min="497" max="497" width="37.140625" customWidth="1"/>
    <col min="498" max="498" width="21.28515625" customWidth="1"/>
    <col min="499" max="499" width="19.7109375" customWidth="1"/>
    <col min="500" max="500" width="15.7109375" customWidth="1"/>
    <col min="501" max="501" width="16.140625" customWidth="1"/>
    <col min="502" max="502" width="32" customWidth="1"/>
    <col min="503" max="503" width="27.42578125" customWidth="1"/>
    <col min="504" max="504" width="26.85546875" customWidth="1"/>
    <col min="750" max="750" width="20.7109375" customWidth="1"/>
    <col min="751" max="751" width="35" customWidth="1"/>
    <col min="752" max="752" width="34.5703125" customWidth="1"/>
    <col min="753" max="753" width="37.140625" customWidth="1"/>
    <col min="754" max="754" width="21.28515625" customWidth="1"/>
    <col min="755" max="755" width="19.7109375" customWidth="1"/>
    <col min="756" max="756" width="15.7109375" customWidth="1"/>
    <col min="757" max="757" width="16.140625" customWidth="1"/>
    <col min="758" max="758" width="32" customWidth="1"/>
    <col min="759" max="759" width="27.42578125" customWidth="1"/>
    <col min="760" max="760" width="26.85546875" customWidth="1"/>
    <col min="1006" max="1006" width="20.7109375" customWidth="1"/>
    <col min="1007" max="1007" width="35" customWidth="1"/>
    <col min="1008" max="1008" width="34.5703125" customWidth="1"/>
    <col min="1009" max="1009" width="37.140625" customWidth="1"/>
    <col min="1010" max="1010" width="21.28515625" customWidth="1"/>
    <col min="1011" max="1011" width="19.7109375" customWidth="1"/>
    <col min="1012" max="1012" width="15.7109375" customWidth="1"/>
    <col min="1013" max="1013" width="16.140625" customWidth="1"/>
    <col min="1014" max="1014" width="32" customWidth="1"/>
    <col min="1015" max="1015" width="27.42578125" customWidth="1"/>
    <col min="1016" max="1016" width="26.85546875" customWidth="1"/>
    <col min="1262" max="1262" width="20.7109375" customWidth="1"/>
    <col min="1263" max="1263" width="35" customWidth="1"/>
    <col min="1264" max="1264" width="34.5703125" customWidth="1"/>
    <col min="1265" max="1265" width="37.140625" customWidth="1"/>
    <col min="1266" max="1266" width="21.28515625" customWidth="1"/>
    <col min="1267" max="1267" width="19.7109375" customWidth="1"/>
    <col min="1268" max="1268" width="15.7109375" customWidth="1"/>
    <col min="1269" max="1269" width="16.140625" customWidth="1"/>
    <col min="1270" max="1270" width="32" customWidth="1"/>
    <col min="1271" max="1271" width="27.42578125" customWidth="1"/>
    <col min="1272" max="1272" width="26.85546875" customWidth="1"/>
    <col min="1518" max="1518" width="20.7109375" customWidth="1"/>
    <col min="1519" max="1519" width="35" customWidth="1"/>
    <col min="1520" max="1520" width="34.5703125" customWidth="1"/>
    <col min="1521" max="1521" width="37.140625" customWidth="1"/>
    <col min="1522" max="1522" width="21.28515625" customWidth="1"/>
    <col min="1523" max="1523" width="19.7109375" customWidth="1"/>
    <col min="1524" max="1524" width="15.7109375" customWidth="1"/>
    <col min="1525" max="1525" width="16.140625" customWidth="1"/>
    <col min="1526" max="1526" width="32" customWidth="1"/>
    <col min="1527" max="1527" width="27.42578125" customWidth="1"/>
    <col min="1528" max="1528" width="26.85546875" customWidth="1"/>
    <col min="1774" max="1774" width="20.7109375" customWidth="1"/>
    <col min="1775" max="1775" width="35" customWidth="1"/>
    <col min="1776" max="1776" width="34.5703125" customWidth="1"/>
    <col min="1777" max="1777" width="37.140625" customWidth="1"/>
    <col min="1778" max="1778" width="21.28515625" customWidth="1"/>
    <col min="1779" max="1779" width="19.7109375" customWidth="1"/>
    <col min="1780" max="1780" width="15.7109375" customWidth="1"/>
    <col min="1781" max="1781" width="16.140625" customWidth="1"/>
    <col min="1782" max="1782" width="32" customWidth="1"/>
    <col min="1783" max="1783" width="27.42578125" customWidth="1"/>
    <col min="1784" max="1784" width="26.85546875" customWidth="1"/>
    <col min="2030" max="2030" width="20.7109375" customWidth="1"/>
    <col min="2031" max="2031" width="35" customWidth="1"/>
    <col min="2032" max="2032" width="34.5703125" customWidth="1"/>
    <col min="2033" max="2033" width="37.140625" customWidth="1"/>
    <col min="2034" max="2034" width="21.28515625" customWidth="1"/>
    <col min="2035" max="2035" width="19.7109375" customWidth="1"/>
    <col min="2036" max="2036" width="15.7109375" customWidth="1"/>
    <col min="2037" max="2037" width="16.140625" customWidth="1"/>
    <col min="2038" max="2038" width="32" customWidth="1"/>
    <col min="2039" max="2039" width="27.42578125" customWidth="1"/>
    <col min="2040" max="2040" width="26.85546875" customWidth="1"/>
    <col min="2286" max="2286" width="20.7109375" customWidth="1"/>
    <col min="2287" max="2287" width="35" customWidth="1"/>
    <col min="2288" max="2288" width="34.5703125" customWidth="1"/>
    <col min="2289" max="2289" width="37.140625" customWidth="1"/>
    <col min="2290" max="2290" width="21.28515625" customWidth="1"/>
    <col min="2291" max="2291" width="19.7109375" customWidth="1"/>
    <col min="2292" max="2292" width="15.7109375" customWidth="1"/>
    <col min="2293" max="2293" width="16.140625" customWidth="1"/>
    <col min="2294" max="2294" width="32" customWidth="1"/>
    <col min="2295" max="2295" width="27.42578125" customWidth="1"/>
    <col min="2296" max="2296" width="26.85546875" customWidth="1"/>
    <col min="2542" max="2542" width="20.7109375" customWidth="1"/>
    <col min="2543" max="2543" width="35" customWidth="1"/>
    <col min="2544" max="2544" width="34.5703125" customWidth="1"/>
    <col min="2545" max="2545" width="37.140625" customWidth="1"/>
    <col min="2546" max="2546" width="21.28515625" customWidth="1"/>
    <col min="2547" max="2547" width="19.7109375" customWidth="1"/>
    <col min="2548" max="2548" width="15.7109375" customWidth="1"/>
    <col min="2549" max="2549" width="16.140625" customWidth="1"/>
    <col min="2550" max="2550" width="32" customWidth="1"/>
    <col min="2551" max="2551" width="27.42578125" customWidth="1"/>
    <col min="2552" max="2552" width="26.85546875" customWidth="1"/>
    <col min="2798" max="2798" width="20.7109375" customWidth="1"/>
    <col min="2799" max="2799" width="35" customWidth="1"/>
    <col min="2800" max="2800" width="34.5703125" customWidth="1"/>
    <col min="2801" max="2801" width="37.140625" customWidth="1"/>
    <col min="2802" max="2802" width="21.28515625" customWidth="1"/>
    <col min="2803" max="2803" width="19.7109375" customWidth="1"/>
    <col min="2804" max="2804" width="15.7109375" customWidth="1"/>
    <col min="2805" max="2805" width="16.140625" customWidth="1"/>
    <col min="2806" max="2806" width="32" customWidth="1"/>
    <col min="2807" max="2807" width="27.42578125" customWidth="1"/>
    <col min="2808" max="2808" width="26.85546875" customWidth="1"/>
    <col min="3054" max="3054" width="20.7109375" customWidth="1"/>
    <col min="3055" max="3055" width="35" customWidth="1"/>
    <col min="3056" max="3056" width="34.5703125" customWidth="1"/>
    <col min="3057" max="3057" width="37.140625" customWidth="1"/>
    <col min="3058" max="3058" width="21.28515625" customWidth="1"/>
    <col min="3059" max="3059" width="19.7109375" customWidth="1"/>
    <col min="3060" max="3060" width="15.7109375" customWidth="1"/>
    <col min="3061" max="3061" width="16.140625" customWidth="1"/>
    <col min="3062" max="3062" width="32" customWidth="1"/>
    <col min="3063" max="3063" width="27.42578125" customWidth="1"/>
    <col min="3064" max="3064" width="26.85546875" customWidth="1"/>
    <col min="3310" max="3310" width="20.7109375" customWidth="1"/>
    <col min="3311" max="3311" width="35" customWidth="1"/>
    <col min="3312" max="3312" width="34.5703125" customWidth="1"/>
    <col min="3313" max="3313" width="37.140625" customWidth="1"/>
    <col min="3314" max="3314" width="21.28515625" customWidth="1"/>
    <col min="3315" max="3315" width="19.7109375" customWidth="1"/>
    <col min="3316" max="3316" width="15.7109375" customWidth="1"/>
    <col min="3317" max="3317" width="16.140625" customWidth="1"/>
    <col min="3318" max="3318" width="32" customWidth="1"/>
    <col min="3319" max="3319" width="27.42578125" customWidth="1"/>
    <col min="3320" max="3320" width="26.85546875" customWidth="1"/>
    <col min="3566" max="3566" width="20.7109375" customWidth="1"/>
    <col min="3567" max="3567" width="35" customWidth="1"/>
    <col min="3568" max="3568" width="34.5703125" customWidth="1"/>
    <col min="3569" max="3569" width="37.140625" customWidth="1"/>
    <col min="3570" max="3570" width="21.28515625" customWidth="1"/>
    <col min="3571" max="3571" width="19.7109375" customWidth="1"/>
    <col min="3572" max="3572" width="15.7109375" customWidth="1"/>
    <col min="3573" max="3573" width="16.140625" customWidth="1"/>
    <col min="3574" max="3574" width="32" customWidth="1"/>
    <col min="3575" max="3575" width="27.42578125" customWidth="1"/>
    <col min="3576" max="3576" width="26.85546875" customWidth="1"/>
    <col min="3822" max="3822" width="20.7109375" customWidth="1"/>
    <col min="3823" max="3823" width="35" customWidth="1"/>
    <col min="3824" max="3824" width="34.5703125" customWidth="1"/>
    <col min="3825" max="3825" width="37.140625" customWidth="1"/>
    <col min="3826" max="3826" width="21.28515625" customWidth="1"/>
    <col min="3827" max="3827" width="19.7109375" customWidth="1"/>
    <col min="3828" max="3828" width="15.7109375" customWidth="1"/>
    <col min="3829" max="3829" width="16.140625" customWidth="1"/>
    <col min="3830" max="3830" width="32" customWidth="1"/>
    <col min="3831" max="3831" width="27.42578125" customWidth="1"/>
    <col min="3832" max="3832" width="26.85546875" customWidth="1"/>
    <col min="4078" max="4078" width="20.7109375" customWidth="1"/>
    <col min="4079" max="4079" width="35" customWidth="1"/>
    <col min="4080" max="4080" width="34.5703125" customWidth="1"/>
    <col min="4081" max="4081" width="37.140625" customWidth="1"/>
    <col min="4082" max="4082" width="21.28515625" customWidth="1"/>
    <col min="4083" max="4083" width="19.7109375" customWidth="1"/>
    <col min="4084" max="4084" width="15.7109375" customWidth="1"/>
    <col min="4085" max="4085" width="16.140625" customWidth="1"/>
    <col min="4086" max="4086" width="32" customWidth="1"/>
    <col min="4087" max="4087" width="27.42578125" customWidth="1"/>
    <col min="4088" max="4088" width="26.85546875" customWidth="1"/>
    <col min="4334" max="4334" width="20.7109375" customWidth="1"/>
    <col min="4335" max="4335" width="35" customWidth="1"/>
    <col min="4336" max="4336" width="34.5703125" customWidth="1"/>
    <col min="4337" max="4337" width="37.140625" customWidth="1"/>
    <col min="4338" max="4338" width="21.28515625" customWidth="1"/>
    <col min="4339" max="4339" width="19.7109375" customWidth="1"/>
    <col min="4340" max="4340" width="15.7109375" customWidth="1"/>
    <col min="4341" max="4341" width="16.140625" customWidth="1"/>
    <col min="4342" max="4342" width="32" customWidth="1"/>
    <col min="4343" max="4343" width="27.42578125" customWidth="1"/>
    <col min="4344" max="4344" width="26.85546875" customWidth="1"/>
    <col min="4590" max="4590" width="20.7109375" customWidth="1"/>
    <col min="4591" max="4591" width="35" customWidth="1"/>
    <col min="4592" max="4592" width="34.5703125" customWidth="1"/>
    <col min="4593" max="4593" width="37.140625" customWidth="1"/>
    <col min="4594" max="4594" width="21.28515625" customWidth="1"/>
    <col min="4595" max="4595" width="19.7109375" customWidth="1"/>
    <col min="4596" max="4596" width="15.7109375" customWidth="1"/>
    <col min="4597" max="4597" width="16.140625" customWidth="1"/>
    <col min="4598" max="4598" width="32" customWidth="1"/>
    <col min="4599" max="4599" width="27.42578125" customWidth="1"/>
    <col min="4600" max="4600" width="26.85546875" customWidth="1"/>
    <col min="4846" max="4846" width="20.7109375" customWidth="1"/>
    <col min="4847" max="4847" width="35" customWidth="1"/>
    <col min="4848" max="4848" width="34.5703125" customWidth="1"/>
    <col min="4849" max="4849" width="37.140625" customWidth="1"/>
    <col min="4850" max="4850" width="21.28515625" customWidth="1"/>
    <col min="4851" max="4851" width="19.7109375" customWidth="1"/>
    <col min="4852" max="4852" width="15.7109375" customWidth="1"/>
    <col min="4853" max="4853" width="16.140625" customWidth="1"/>
    <col min="4854" max="4854" width="32" customWidth="1"/>
    <col min="4855" max="4855" width="27.42578125" customWidth="1"/>
    <col min="4856" max="4856" width="26.85546875" customWidth="1"/>
    <col min="5102" max="5102" width="20.7109375" customWidth="1"/>
    <col min="5103" max="5103" width="35" customWidth="1"/>
    <col min="5104" max="5104" width="34.5703125" customWidth="1"/>
    <col min="5105" max="5105" width="37.140625" customWidth="1"/>
    <col min="5106" max="5106" width="21.28515625" customWidth="1"/>
    <col min="5107" max="5107" width="19.7109375" customWidth="1"/>
    <col min="5108" max="5108" width="15.7109375" customWidth="1"/>
    <col min="5109" max="5109" width="16.140625" customWidth="1"/>
    <col min="5110" max="5110" width="32" customWidth="1"/>
    <col min="5111" max="5111" width="27.42578125" customWidth="1"/>
    <col min="5112" max="5112" width="26.85546875" customWidth="1"/>
    <col min="5358" max="5358" width="20.7109375" customWidth="1"/>
    <col min="5359" max="5359" width="35" customWidth="1"/>
    <col min="5360" max="5360" width="34.5703125" customWidth="1"/>
    <col min="5361" max="5361" width="37.140625" customWidth="1"/>
    <col min="5362" max="5362" width="21.28515625" customWidth="1"/>
    <col min="5363" max="5363" width="19.7109375" customWidth="1"/>
    <col min="5364" max="5364" width="15.7109375" customWidth="1"/>
    <col min="5365" max="5365" width="16.140625" customWidth="1"/>
    <col min="5366" max="5366" width="32" customWidth="1"/>
    <col min="5367" max="5367" width="27.42578125" customWidth="1"/>
    <col min="5368" max="5368" width="26.85546875" customWidth="1"/>
    <col min="5614" max="5614" width="20.7109375" customWidth="1"/>
    <col min="5615" max="5615" width="35" customWidth="1"/>
    <col min="5616" max="5616" width="34.5703125" customWidth="1"/>
    <col min="5617" max="5617" width="37.140625" customWidth="1"/>
    <col min="5618" max="5618" width="21.28515625" customWidth="1"/>
    <col min="5619" max="5619" width="19.7109375" customWidth="1"/>
    <col min="5620" max="5620" width="15.7109375" customWidth="1"/>
    <col min="5621" max="5621" width="16.140625" customWidth="1"/>
    <col min="5622" max="5622" width="32" customWidth="1"/>
    <col min="5623" max="5623" width="27.42578125" customWidth="1"/>
    <col min="5624" max="5624" width="26.85546875" customWidth="1"/>
    <col min="5870" max="5870" width="20.7109375" customWidth="1"/>
    <col min="5871" max="5871" width="35" customWidth="1"/>
    <col min="5872" max="5872" width="34.5703125" customWidth="1"/>
    <col min="5873" max="5873" width="37.140625" customWidth="1"/>
    <col min="5874" max="5874" width="21.28515625" customWidth="1"/>
    <col min="5875" max="5875" width="19.7109375" customWidth="1"/>
    <col min="5876" max="5876" width="15.7109375" customWidth="1"/>
    <col min="5877" max="5877" width="16.140625" customWidth="1"/>
    <col min="5878" max="5878" width="32" customWidth="1"/>
    <col min="5879" max="5879" width="27.42578125" customWidth="1"/>
    <col min="5880" max="5880" width="26.85546875" customWidth="1"/>
    <col min="6126" max="6126" width="20.7109375" customWidth="1"/>
    <col min="6127" max="6127" width="35" customWidth="1"/>
    <col min="6128" max="6128" width="34.5703125" customWidth="1"/>
    <col min="6129" max="6129" width="37.140625" customWidth="1"/>
    <col min="6130" max="6130" width="21.28515625" customWidth="1"/>
    <col min="6131" max="6131" width="19.7109375" customWidth="1"/>
    <col min="6132" max="6132" width="15.7109375" customWidth="1"/>
    <col min="6133" max="6133" width="16.140625" customWidth="1"/>
    <col min="6134" max="6134" width="32" customWidth="1"/>
    <col min="6135" max="6135" width="27.42578125" customWidth="1"/>
    <col min="6136" max="6136" width="26.85546875" customWidth="1"/>
    <col min="6382" max="6382" width="20.7109375" customWidth="1"/>
    <col min="6383" max="6383" width="35" customWidth="1"/>
    <col min="6384" max="6384" width="34.5703125" customWidth="1"/>
    <col min="6385" max="6385" width="37.140625" customWidth="1"/>
    <col min="6386" max="6386" width="21.28515625" customWidth="1"/>
    <col min="6387" max="6387" width="19.7109375" customWidth="1"/>
    <col min="6388" max="6388" width="15.7109375" customWidth="1"/>
    <col min="6389" max="6389" width="16.140625" customWidth="1"/>
    <col min="6390" max="6390" width="32" customWidth="1"/>
    <col min="6391" max="6391" width="27.42578125" customWidth="1"/>
    <col min="6392" max="6392" width="26.85546875" customWidth="1"/>
    <col min="6638" max="6638" width="20.7109375" customWidth="1"/>
    <col min="6639" max="6639" width="35" customWidth="1"/>
    <col min="6640" max="6640" width="34.5703125" customWidth="1"/>
    <col min="6641" max="6641" width="37.140625" customWidth="1"/>
    <col min="6642" max="6642" width="21.28515625" customWidth="1"/>
    <col min="6643" max="6643" width="19.7109375" customWidth="1"/>
    <col min="6644" max="6644" width="15.7109375" customWidth="1"/>
    <col min="6645" max="6645" width="16.140625" customWidth="1"/>
    <col min="6646" max="6646" width="32" customWidth="1"/>
    <col min="6647" max="6647" width="27.42578125" customWidth="1"/>
    <col min="6648" max="6648" width="26.85546875" customWidth="1"/>
    <col min="6894" max="6894" width="20.7109375" customWidth="1"/>
    <col min="6895" max="6895" width="35" customWidth="1"/>
    <col min="6896" max="6896" width="34.5703125" customWidth="1"/>
    <col min="6897" max="6897" width="37.140625" customWidth="1"/>
    <col min="6898" max="6898" width="21.28515625" customWidth="1"/>
    <col min="6899" max="6899" width="19.7109375" customWidth="1"/>
    <col min="6900" max="6900" width="15.7109375" customWidth="1"/>
    <col min="6901" max="6901" width="16.140625" customWidth="1"/>
    <col min="6902" max="6902" width="32" customWidth="1"/>
    <col min="6903" max="6903" width="27.42578125" customWidth="1"/>
    <col min="6904" max="6904" width="26.85546875" customWidth="1"/>
    <col min="7150" max="7150" width="20.7109375" customWidth="1"/>
    <col min="7151" max="7151" width="35" customWidth="1"/>
    <col min="7152" max="7152" width="34.5703125" customWidth="1"/>
    <col min="7153" max="7153" width="37.140625" customWidth="1"/>
    <col min="7154" max="7154" width="21.28515625" customWidth="1"/>
    <col min="7155" max="7155" width="19.7109375" customWidth="1"/>
    <col min="7156" max="7156" width="15.7109375" customWidth="1"/>
    <col min="7157" max="7157" width="16.140625" customWidth="1"/>
    <col min="7158" max="7158" width="32" customWidth="1"/>
    <col min="7159" max="7159" width="27.42578125" customWidth="1"/>
    <col min="7160" max="7160" width="26.85546875" customWidth="1"/>
    <col min="7406" max="7406" width="20.7109375" customWidth="1"/>
    <col min="7407" max="7407" width="35" customWidth="1"/>
    <col min="7408" max="7408" width="34.5703125" customWidth="1"/>
    <col min="7409" max="7409" width="37.140625" customWidth="1"/>
    <col min="7410" max="7410" width="21.28515625" customWidth="1"/>
    <col min="7411" max="7411" width="19.7109375" customWidth="1"/>
    <col min="7412" max="7412" width="15.7109375" customWidth="1"/>
    <col min="7413" max="7413" width="16.140625" customWidth="1"/>
    <col min="7414" max="7414" width="32" customWidth="1"/>
    <col min="7415" max="7415" width="27.42578125" customWidth="1"/>
    <col min="7416" max="7416" width="26.85546875" customWidth="1"/>
    <col min="7662" max="7662" width="20.7109375" customWidth="1"/>
    <col min="7663" max="7663" width="35" customWidth="1"/>
    <col min="7664" max="7664" width="34.5703125" customWidth="1"/>
    <col min="7665" max="7665" width="37.140625" customWidth="1"/>
    <col min="7666" max="7666" width="21.28515625" customWidth="1"/>
    <col min="7667" max="7667" width="19.7109375" customWidth="1"/>
    <col min="7668" max="7668" width="15.7109375" customWidth="1"/>
    <col min="7669" max="7669" width="16.140625" customWidth="1"/>
    <col min="7670" max="7670" width="32" customWidth="1"/>
    <col min="7671" max="7671" width="27.42578125" customWidth="1"/>
    <col min="7672" max="7672" width="26.85546875" customWidth="1"/>
    <col min="7918" max="7918" width="20.7109375" customWidth="1"/>
    <col min="7919" max="7919" width="35" customWidth="1"/>
    <col min="7920" max="7920" width="34.5703125" customWidth="1"/>
    <col min="7921" max="7921" width="37.140625" customWidth="1"/>
    <col min="7922" max="7922" width="21.28515625" customWidth="1"/>
    <col min="7923" max="7923" width="19.7109375" customWidth="1"/>
    <col min="7924" max="7924" width="15.7109375" customWidth="1"/>
    <col min="7925" max="7925" width="16.140625" customWidth="1"/>
    <col min="7926" max="7926" width="32" customWidth="1"/>
    <col min="7927" max="7927" width="27.42578125" customWidth="1"/>
    <col min="7928" max="7928" width="26.85546875" customWidth="1"/>
    <col min="8174" max="8174" width="20.7109375" customWidth="1"/>
    <col min="8175" max="8175" width="35" customWidth="1"/>
    <col min="8176" max="8176" width="34.5703125" customWidth="1"/>
    <col min="8177" max="8177" width="37.140625" customWidth="1"/>
    <col min="8178" max="8178" width="21.28515625" customWidth="1"/>
    <col min="8179" max="8179" width="19.7109375" customWidth="1"/>
    <col min="8180" max="8180" width="15.7109375" customWidth="1"/>
    <col min="8181" max="8181" width="16.140625" customWidth="1"/>
    <col min="8182" max="8182" width="32" customWidth="1"/>
    <col min="8183" max="8183" width="27.42578125" customWidth="1"/>
    <col min="8184" max="8184" width="26.85546875" customWidth="1"/>
    <col min="8430" max="8430" width="20.7109375" customWidth="1"/>
    <col min="8431" max="8431" width="35" customWidth="1"/>
    <col min="8432" max="8432" width="34.5703125" customWidth="1"/>
    <col min="8433" max="8433" width="37.140625" customWidth="1"/>
    <col min="8434" max="8434" width="21.28515625" customWidth="1"/>
    <col min="8435" max="8435" width="19.7109375" customWidth="1"/>
    <col min="8436" max="8436" width="15.7109375" customWidth="1"/>
    <col min="8437" max="8437" width="16.140625" customWidth="1"/>
    <col min="8438" max="8438" width="32" customWidth="1"/>
    <col min="8439" max="8439" width="27.42578125" customWidth="1"/>
    <col min="8440" max="8440" width="26.85546875" customWidth="1"/>
    <col min="8686" max="8686" width="20.7109375" customWidth="1"/>
    <col min="8687" max="8687" width="35" customWidth="1"/>
    <col min="8688" max="8688" width="34.5703125" customWidth="1"/>
    <col min="8689" max="8689" width="37.140625" customWidth="1"/>
    <col min="8690" max="8690" width="21.28515625" customWidth="1"/>
    <col min="8691" max="8691" width="19.7109375" customWidth="1"/>
    <col min="8692" max="8692" width="15.7109375" customWidth="1"/>
    <col min="8693" max="8693" width="16.140625" customWidth="1"/>
    <col min="8694" max="8694" width="32" customWidth="1"/>
    <col min="8695" max="8695" width="27.42578125" customWidth="1"/>
    <col min="8696" max="8696" width="26.85546875" customWidth="1"/>
    <col min="8942" max="8942" width="20.7109375" customWidth="1"/>
    <col min="8943" max="8943" width="35" customWidth="1"/>
    <col min="8944" max="8944" width="34.5703125" customWidth="1"/>
    <col min="8945" max="8945" width="37.140625" customWidth="1"/>
    <col min="8946" max="8946" width="21.28515625" customWidth="1"/>
    <col min="8947" max="8947" width="19.7109375" customWidth="1"/>
    <col min="8948" max="8948" width="15.7109375" customWidth="1"/>
    <col min="8949" max="8949" width="16.140625" customWidth="1"/>
    <col min="8950" max="8950" width="32" customWidth="1"/>
    <col min="8951" max="8951" width="27.42578125" customWidth="1"/>
    <col min="8952" max="8952" width="26.85546875" customWidth="1"/>
    <col min="9198" max="9198" width="20.7109375" customWidth="1"/>
    <col min="9199" max="9199" width="35" customWidth="1"/>
    <col min="9200" max="9200" width="34.5703125" customWidth="1"/>
    <col min="9201" max="9201" width="37.140625" customWidth="1"/>
    <col min="9202" max="9202" width="21.28515625" customWidth="1"/>
    <col min="9203" max="9203" width="19.7109375" customWidth="1"/>
    <col min="9204" max="9204" width="15.7109375" customWidth="1"/>
    <col min="9205" max="9205" width="16.140625" customWidth="1"/>
    <col min="9206" max="9206" width="32" customWidth="1"/>
    <col min="9207" max="9207" width="27.42578125" customWidth="1"/>
    <col min="9208" max="9208" width="26.85546875" customWidth="1"/>
    <col min="9454" max="9454" width="20.7109375" customWidth="1"/>
    <col min="9455" max="9455" width="35" customWidth="1"/>
    <col min="9456" max="9456" width="34.5703125" customWidth="1"/>
    <col min="9457" max="9457" width="37.140625" customWidth="1"/>
    <col min="9458" max="9458" width="21.28515625" customWidth="1"/>
    <col min="9459" max="9459" width="19.7109375" customWidth="1"/>
    <col min="9460" max="9460" width="15.7109375" customWidth="1"/>
    <col min="9461" max="9461" width="16.140625" customWidth="1"/>
    <col min="9462" max="9462" width="32" customWidth="1"/>
    <col min="9463" max="9463" width="27.42578125" customWidth="1"/>
    <col min="9464" max="9464" width="26.85546875" customWidth="1"/>
    <col min="9710" max="9710" width="20.7109375" customWidth="1"/>
    <col min="9711" max="9711" width="35" customWidth="1"/>
    <col min="9712" max="9712" width="34.5703125" customWidth="1"/>
    <col min="9713" max="9713" width="37.140625" customWidth="1"/>
    <col min="9714" max="9714" width="21.28515625" customWidth="1"/>
    <col min="9715" max="9715" width="19.7109375" customWidth="1"/>
    <col min="9716" max="9716" width="15.7109375" customWidth="1"/>
    <col min="9717" max="9717" width="16.140625" customWidth="1"/>
    <col min="9718" max="9718" width="32" customWidth="1"/>
    <col min="9719" max="9719" width="27.42578125" customWidth="1"/>
    <col min="9720" max="9720" width="26.85546875" customWidth="1"/>
    <col min="9966" max="9966" width="20.7109375" customWidth="1"/>
    <col min="9967" max="9967" width="35" customWidth="1"/>
    <col min="9968" max="9968" width="34.5703125" customWidth="1"/>
    <col min="9969" max="9969" width="37.140625" customWidth="1"/>
    <col min="9970" max="9970" width="21.28515625" customWidth="1"/>
    <col min="9971" max="9971" width="19.7109375" customWidth="1"/>
    <col min="9972" max="9972" width="15.7109375" customWidth="1"/>
    <col min="9973" max="9973" width="16.140625" customWidth="1"/>
    <col min="9974" max="9974" width="32" customWidth="1"/>
    <col min="9975" max="9975" width="27.42578125" customWidth="1"/>
    <col min="9976" max="9976" width="26.85546875" customWidth="1"/>
    <col min="10222" max="10222" width="20.7109375" customWidth="1"/>
    <col min="10223" max="10223" width="35" customWidth="1"/>
    <col min="10224" max="10224" width="34.5703125" customWidth="1"/>
    <col min="10225" max="10225" width="37.140625" customWidth="1"/>
    <col min="10226" max="10226" width="21.28515625" customWidth="1"/>
    <col min="10227" max="10227" width="19.7109375" customWidth="1"/>
    <col min="10228" max="10228" width="15.7109375" customWidth="1"/>
    <col min="10229" max="10229" width="16.140625" customWidth="1"/>
    <col min="10230" max="10230" width="32" customWidth="1"/>
    <col min="10231" max="10231" width="27.42578125" customWidth="1"/>
    <col min="10232" max="10232" width="26.85546875" customWidth="1"/>
    <col min="10478" max="10478" width="20.7109375" customWidth="1"/>
    <col min="10479" max="10479" width="35" customWidth="1"/>
    <col min="10480" max="10480" width="34.5703125" customWidth="1"/>
    <col min="10481" max="10481" width="37.140625" customWidth="1"/>
    <col min="10482" max="10482" width="21.28515625" customWidth="1"/>
    <col min="10483" max="10483" width="19.7109375" customWidth="1"/>
    <col min="10484" max="10484" width="15.7109375" customWidth="1"/>
    <col min="10485" max="10485" width="16.140625" customWidth="1"/>
    <col min="10486" max="10486" width="32" customWidth="1"/>
    <col min="10487" max="10487" width="27.42578125" customWidth="1"/>
    <col min="10488" max="10488" width="26.85546875" customWidth="1"/>
    <col min="10734" max="10734" width="20.7109375" customWidth="1"/>
    <col min="10735" max="10735" width="35" customWidth="1"/>
    <col min="10736" max="10736" width="34.5703125" customWidth="1"/>
    <col min="10737" max="10737" width="37.140625" customWidth="1"/>
    <col min="10738" max="10738" width="21.28515625" customWidth="1"/>
    <col min="10739" max="10739" width="19.7109375" customWidth="1"/>
    <col min="10740" max="10740" width="15.7109375" customWidth="1"/>
    <col min="10741" max="10741" width="16.140625" customWidth="1"/>
    <col min="10742" max="10742" width="32" customWidth="1"/>
    <col min="10743" max="10743" width="27.42578125" customWidth="1"/>
    <col min="10744" max="10744" width="26.85546875" customWidth="1"/>
    <col min="10990" max="10990" width="20.7109375" customWidth="1"/>
    <col min="10991" max="10991" width="35" customWidth="1"/>
    <col min="10992" max="10992" width="34.5703125" customWidth="1"/>
    <col min="10993" max="10993" width="37.140625" customWidth="1"/>
    <col min="10994" max="10994" width="21.28515625" customWidth="1"/>
    <col min="10995" max="10995" width="19.7109375" customWidth="1"/>
    <col min="10996" max="10996" width="15.7109375" customWidth="1"/>
    <col min="10997" max="10997" width="16.140625" customWidth="1"/>
    <col min="10998" max="10998" width="32" customWidth="1"/>
    <col min="10999" max="10999" width="27.42578125" customWidth="1"/>
    <col min="11000" max="11000" width="26.85546875" customWidth="1"/>
    <col min="11246" max="11246" width="20.7109375" customWidth="1"/>
    <col min="11247" max="11247" width="35" customWidth="1"/>
    <col min="11248" max="11248" width="34.5703125" customWidth="1"/>
    <col min="11249" max="11249" width="37.140625" customWidth="1"/>
    <col min="11250" max="11250" width="21.28515625" customWidth="1"/>
    <col min="11251" max="11251" width="19.7109375" customWidth="1"/>
    <col min="11252" max="11252" width="15.7109375" customWidth="1"/>
    <col min="11253" max="11253" width="16.140625" customWidth="1"/>
    <col min="11254" max="11254" width="32" customWidth="1"/>
    <col min="11255" max="11255" width="27.42578125" customWidth="1"/>
    <col min="11256" max="11256" width="26.85546875" customWidth="1"/>
    <col min="11502" max="11502" width="20.7109375" customWidth="1"/>
    <col min="11503" max="11503" width="35" customWidth="1"/>
    <col min="11504" max="11504" width="34.5703125" customWidth="1"/>
    <col min="11505" max="11505" width="37.140625" customWidth="1"/>
    <col min="11506" max="11506" width="21.28515625" customWidth="1"/>
    <col min="11507" max="11507" width="19.7109375" customWidth="1"/>
    <col min="11508" max="11508" width="15.7109375" customWidth="1"/>
    <col min="11509" max="11509" width="16.140625" customWidth="1"/>
    <col min="11510" max="11510" width="32" customWidth="1"/>
    <col min="11511" max="11511" width="27.42578125" customWidth="1"/>
    <col min="11512" max="11512" width="26.85546875" customWidth="1"/>
    <col min="11758" max="11758" width="20.7109375" customWidth="1"/>
    <col min="11759" max="11759" width="35" customWidth="1"/>
    <col min="11760" max="11760" width="34.5703125" customWidth="1"/>
    <col min="11761" max="11761" width="37.140625" customWidth="1"/>
    <col min="11762" max="11762" width="21.28515625" customWidth="1"/>
    <col min="11763" max="11763" width="19.7109375" customWidth="1"/>
    <col min="11764" max="11764" width="15.7109375" customWidth="1"/>
    <col min="11765" max="11765" width="16.140625" customWidth="1"/>
    <col min="11766" max="11766" width="32" customWidth="1"/>
    <col min="11767" max="11767" width="27.42578125" customWidth="1"/>
    <col min="11768" max="11768" width="26.85546875" customWidth="1"/>
    <col min="12014" max="12014" width="20.7109375" customWidth="1"/>
    <col min="12015" max="12015" width="35" customWidth="1"/>
    <col min="12016" max="12016" width="34.5703125" customWidth="1"/>
    <col min="12017" max="12017" width="37.140625" customWidth="1"/>
    <col min="12018" max="12018" width="21.28515625" customWidth="1"/>
    <col min="12019" max="12019" width="19.7109375" customWidth="1"/>
    <col min="12020" max="12020" width="15.7109375" customWidth="1"/>
    <col min="12021" max="12021" width="16.140625" customWidth="1"/>
    <col min="12022" max="12022" width="32" customWidth="1"/>
    <col min="12023" max="12023" width="27.42578125" customWidth="1"/>
    <col min="12024" max="12024" width="26.85546875" customWidth="1"/>
    <col min="12270" max="12270" width="20.7109375" customWidth="1"/>
    <col min="12271" max="12271" width="35" customWidth="1"/>
    <col min="12272" max="12272" width="34.5703125" customWidth="1"/>
    <col min="12273" max="12273" width="37.140625" customWidth="1"/>
    <col min="12274" max="12274" width="21.28515625" customWidth="1"/>
    <col min="12275" max="12275" width="19.7109375" customWidth="1"/>
    <col min="12276" max="12276" width="15.7109375" customWidth="1"/>
    <col min="12277" max="12277" width="16.140625" customWidth="1"/>
    <col min="12278" max="12278" width="32" customWidth="1"/>
    <col min="12279" max="12279" width="27.42578125" customWidth="1"/>
    <col min="12280" max="12280" width="26.85546875" customWidth="1"/>
    <col min="12526" max="12526" width="20.7109375" customWidth="1"/>
    <col min="12527" max="12527" width="35" customWidth="1"/>
    <col min="12528" max="12528" width="34.5703125" customWidth="1"/>
    <col min="12529" max="12529" width="37.140625" customWidth="1"/>
    <col min="12530" max="12530" width="21.28515625" customWidth="1"/>
    <col min="12531" max="12531" width="19.7109375" customWidth="1"/>
    <col min="12532" max="12532" width="15.7109375" customWidth="1"/>
    <col min="12533" max="12533" width="16.140625" customWidth="1"/>
    <col min="12534" max="12534" width="32" customWidth="1"/>
    <col min="12535" max="12535" width="27.42578125" customWidth="1"/>
    <col min="12536" max="12536" width="26.85546875" customWidth="1"/>
    <col min="12782" max="12782" width="20.7109375" customWidth="1"/>
    <col min="12783" max="12783" width="35" customWidth="1"/>
    <col min="12784" max="12784" width="34.5703125" customWidth="1"/>
    <col min="12785" max="12785" width="37.140625" customWidth="1"/>
    <col min="12786" max="12786" width="21.28515625" customWidth="1"/>
    <col min="12787" max="12787" width="19.7109375" customWidth="1"/>
    <col min="12788" max="12788" width="15.7109375" customWidth="1"/>
    <col min="12789" max="12789" width="16.140625" customWidth="1"/>
    <col min="12790" max="12790" width="32" customWidth="1"/>
    <col min="12791" max="12791" width="27.42578125" customWidth="1"/>
    <col min="12792" max="12792" width="26.85546875" customWidth="1"/>
    <col min="13038" max="13038" width="20.7109375" customWidth="1"/>
    <col min="13039" max="13039" width="35" customWidth="1"/>
    <col min="13040" max="13040" width="34.5703125" customWidth="1"/>
    <col min="13041" max="13041" width="37.140625" customWidth="1"/>
    <col min="13042" max="13042" width="21.28515625" customWidth="1"/>
    <col min="13043" max="13043" width="19.7109375" customWidth="1"/>
    <col min="13044" max="13044" width="15.7109375" customWidth="1"/>
    <col min="13045" max="13045" width="16.140625" customWidth="1"/>
    <col min="13046" max="13046" width="32" customWidth="1"/>
    <col min="13047" max="13047" width="27.42578125" customWidth="1"/>
    <col min="13048" max="13048" width="26.85546875" customWidth="1"/>
    <col min="13294" max="13294" width="20.7109375" customWidth="1"/>
    <col min="13295" max="13295" width="35" customWidth="1"/>
    <col min="13296" max="13296" width="34.5703125" customWidth="1"/>
    <col min="13297" max="13297" width="37.140625" customWidth="1"/>
    <col min="13298" max="13298" width="21.28515625" customWidth="1"/>
    <col min="13299" max="13299" width="19.7109375" customWidth="1"/>
    <col min="13300" max="13300" width="15.7109375" customWidth="1"/>
    <col min="13301" max="13301" width="16.140625" customWidth="1"/>
    <col min="13302" max="13302" width="32" customWidth="1"/>
    <col min="13303" max="13303" width="27.42578125" customWidth="1"/>
    <col min="13304" max="13304" width="26.85546875" customWidth="1"/>
    <col min="13550" max="13550" width="20.7109375" customWidth="1"/>
    <col min="13551" max="13551" width="35" customWidth="1"/>
    <col min="13552" max="13552" width="34.5703125" customWidth="1"/>
    <col min="13553" max="13553" width="37.140625" customWidth="1"/>
    <col min="13554" max="13554" width="21.28515625" customWidth="1"/>
    <col min="13555" max="13555" width="19.7109375" customWidth="1"/>
    <col min="13556" max="13556" width="15.7109375" customWidth="1"/>
    <col min="13557" max="13557" width="16.140625" customWidth="1"/>
    <col min="13558" max="13558" width="32" customWidth="1"/>
    <col min="13559" max="13559" width="27.42578125" customWidth="1"/>
    <col min="13560" max="13560" width="26.85546875" customWidth="1"/>
    <col min="13806" max="13806" width="20.7109375" customWidth="1"/>
    <col min="13807" max="13807" width="35" customWidth="1"/>
    <col min="13808" max="13808" width="34.5703125" customWidth="1"/>
    <col min="13809" max="13809" width="37.140625" customWidth="1"/>
    <col min="13810" max="13810" width="21.28515625" customWidth="1"/>
    <col min="13811" max="13811" width="19.7109375" customWidth="1"/>
    <col min="13812" max="13812" width="15.7109375" customWidth="1"/>
    <col min="13813" max="13813" width="16.140625" customWidth="1"/>
    <col min="13814" max="13814" width="32" customWidth="1"/>
    <col min="13815" max="13815" width="27.42578125" customWidth="1"/>
    <col min="13816" max="13816" width="26.85546875" customWidth="1"/>
    <col min="14062" max="14062" width="20.7109375" customWidth="1"/>
    <col min="14063" max="14063" width="35" customWidth="1"/>
    <col min="14064" max="14064" width="34.5703125" customWidth="1"/>
    <col min="14065" max="14065" width="37.140625" customWidth="1"/>
    <col min="14066" max="14066" width="21.28515625" customWidth="1"/>
    <col min="14067" max="14067" width="19.7109375" customWidth="1"/>
    <col min="14068" max="14068" width="15.7109375" customWidth="1"/>
    <col min="14069" max="14069" width="16.140625" customWidth="1"/>
    <col min="14070" max="14070" width="32" customWidth="1"/>
    <col min="14071" max="14071" width="27.42578125" customWidth="1"/>
    <col min="14072" max="14072" width="26.85546875" customWidth="1"/>
    <col min="14318" max="14318" width="20.7109375" customWidth="1"/>
    <col min="14319" max="14319" width="35" customWidth="1"/>
    <col min="14320" max="14320" width="34.5703125" customWidth="1"/>
    <col min="14321" max="14321" width="37.140625" customWidth="1"/>
    <col min="14322" max="14322" width="21.28515625" customWidth="1"/>
    <col min="14323" max="14323" width="19.7109375" customWidth="1"/>
    <col min="14324" max="14324" width="15.7109375" customWidth="1"/>
    <col min="14325" max="14325" width="16.140625" customWidth="1"/>
    <col min="14326" max="14326" width="32" customWidth="1"/>
    <col min="14327" max="14327" width="27.42578125" customWidth="1"/>
    <col min="14328" max="14328" width="26.85546875" customWidth="1"/>
    <col min="14574" max="14574" width="20.7109375" customWidth="1"/>
    <col min="14575" max="14575" width="35" customWidth="1"/>
    <col min="14576" max="14576" width="34.5703125" customWidth="1"/>
    <col min="14577" max="14577" width="37.140625" customWidth="1"/>
    <col min="14578" max="14578" width="21.28515625" customWidth="1"/>
    <col min="14579" max="14579" width="19.7109375" customWidth="1"/>
    <col min="14580" max="14580" width="15.7109375" customWidth="1"/>
    <col min="14581" max="14581" width="16.140625" customWidth="1"/>
    <col min="14582" max="14582" width="32" customWidth="1"/>
    <col min="14583" max="14583" width="27.42578125" customWidth="1"/>
    <col min="14584" max="14584" width="26.85546875" customWidth="1"/>
    <col min="14830" max="14830" width="20.7109375" customWidth="1"/>
    <col min="14831" max="14831" width="35" customWidth="1"/>
    <col min="14832" max="14832" width="34.5703125" customWidth="1"/>
    <col min="14833" max="14833" width="37.140625" customWidth="1"/>
    <col min="14834" max="14834" width="21.28515625" customWidth="1"/>
    <col min="14835" max="14835" width="19.7109375" customWidth="1"/>
    <col min="14836" max="14836" width="15.7109375" customWidth="1"/>
    <col min="14837" max="14837" width="16.140625" customWidth="1"/>
    <col min="14838" max="14838" width="32" customWidth="1"/>
    <col min="14839" max="14839" width="27.42578125" customWidth="1"/>
    <col min="14840" max="14840" width="26.85546875" customWidth="1"/>
    <col min="15086" max="15086" width="20.7109375" customWidth="1"/>
    <col min="15087" max="15087" width="35" customWidth="1"/>
    <col min="15088" max="15088" width="34.5703125" customWidth="1"/>
    <col min="15089" max="15089" width="37.140625" customWidth="1"/>
    <col min="15090" max="15090" width="21.28515625" customWidth="1"/>
    <col min="15091" max="15091" width="19.7109375" customWidth="1"/>
    <col min="15092" max="15092" width="15.7109375" customWidth="1"/>
    <col min="15093" max="15093" width="16.140625" customWidth="1"/>
    <col min="15094" max="15094" width="32" customWidth="1"/>
    <col min="15095" max="15095" width="27.42578125" customWidth="1"/>
    <col min="15096" max="15096" width="26.85546875" customWidth="1"/>
    <col min="15342" max="15342" width="20.7109375" customWidth="1"/>
    <col min="15343" max="15343" width="35" customWidth="1"/>
    <col min="15344" max="15344" width="34.5703125" customWidth="1"/>
    <col min="15345" max="15345" width="37.140625" customWidth="1"/>
    <col min="15346" max="15346" width="21.28515625" customWidth="1"/>
    <col min="15347" max="15347" width="19.7109375" customWidth="1"/>
    <col min="15348" max="15348" width="15.7109375" customWidth="1"/>
    <col min="15349" max="15349" width="16.140625" customWidth="1"/>
    <col min="15350" max="15350" width="32" customWidth="1"/>
    <col min="15351" max="15351" width="27.42578125" customWidth="1"/>
    <col min="15352" max="15352" width="26.85546875" customWidth="1"/>
    <col min="15598" max="15598" width="20.7109375" customWidth="1"/>
    <col min="15599" max="15599" width="35" customWidth="1"/>
    <col min="15600" max="15600" width="34.5703125" customWidth="1"/>
    <col min="15601" max="15601" width="37.140625" customWidth="1"/>
    <col min="15602" max="15602" width="21.28515625" customWidth="1"/>
    <col min="15603" max="15603" width="19.7109375" customWidth="1"/>
    <col min="15604" max="15604" width="15.7109375" customWidth="1"/>
    <col min="15605" max="15605" width="16.140625" customWidth="1"/>
    <col min="15606" max="15606" width="32" customWidth="1"/>
    <col min="15607" max="15607" width="27.42578125" customWidth="1"/>
    <col min="15608" max="15608" width="26.85546875" customWidth="1"/>
    <col min="15854" max="15854" width="20.7109375" customWidth="1"/>
    <col min="15855" max="15855" width="35" customWidth="1"/>
    <col min="15856" max="15856" width="34.5703125" customWidth="1"/>
    <col min="15857" max="15857" width="37.140625" customWidth="1"/>
    <col min="15858" max="15858" width="21.28515625" customWidth="1"/>
    <col min="15859" max="15859" width="19.7109375" customWidth="1"/>
    <col min="15860" max="15860" width="15.7109375" customWidth="1"/>
    <col min="15861" max="15861" width="16.140625" customWidth="1"/>
    <col min="15862" max="15862" width="32" customWidth="1"/>
    <col min="15863" max="15863" width="27.42578125" customWidth="1"/>
    <col min="15864" max="15864" width="26.85546875" customWidth="1"/>
    <col min="16110" max="16110" width="20.7109375" customWidth="1"/>
    <col min="16111" max="16111" width="35" customWidth="1"/>
    <col min="16112" max="16112" width="34.5703125" customWidth="1"/>
    <col min="16113" max="16113" width="37.140625" customWidth="1"/>
    <col min="16114" max="16114" width="21.28515625" customWidth="1"/>
    <col min="16115" max="16115" width="19.7109375" customWidth="1"/>
    <col min="16116" max="16116" width="15.7109375" customWidth="1"/>
    <col min="16117" max="16117" width="16.140625" customWidth="1"/>
    <col min="16118" max="16118" width="32" customWidth="1"/>
    <col min="16119" max="16119" width="27.42578125" customWidth="1"/>
    <col min="16120" max="16120" width="26.85546875" customWidth="1"/>
  </cols>
  <sheetData>
    <row r="1" spans="1:20">
      <c r="A1" s="75" t="s">
        <v>39</v>
      </c>
      <c r="B1" s="75"/>
      <c r="C1" s="77" t="s">
        <v>40</v>
      </c>
      <c r="D1" s="77"/>
      <c r="E1" s="77"/>
      <c r="F1" s="77"/>
      <c r="G1" s="77"/>
      <c r="H1" s="77"/>
      <c r="I1" s="77"/>
      <c r="J1" s="77"/>
      <c r="K1" s="77"/>
      <c r="L1" s="77"/>
    </row>
    <row r="2" spans="1:20">
      <c r="A2" s="75" t="s">
        <v>41</v>
      </c>
      <c r="B2" s="75"/>
      <c r="C2" s="77" t="s">
        <v>42</v>
      </c>
      <c r="D2" s="77"/>
      <c r="E2" s="77"/>
      <c r="F2" s="77"/>
      <c r="G2" s="77"/>
      <c r="H2" s="77"/>
      <c r="I2" s="77"/>
      <c r="J2" s="77"/>
      <c r="K2" s="77"/>
      <c r="L2" s="77"/>
    </row>
    <row r="3" spans="1:20">
      <c r="A3" s="75" t="s">
        <v>43</v>
      </c>
      <c r="B3" s="75"/>
      <c r="C3" s="77" t="s">
        <v>44</v>
      </c>
      <c r="D3" s="77"/>
      <c r="E3" s="77"/>
      <c r="F3" s="77"/>
      <c r="G3" s="77"/>
      <c r="H3" s="77"/>
      <c r="I3" s="77"/>
      <c r="J3" s="77"/>
      <c r="K3" s="77"/>
      <c r="L3" s="77"/>
    </row>
    <row r="4" spans="1:20">
      <c r="A4" s="75" t="s">
        <v>45</v>
      </c>
      <c r="B4" s="75"/>
      <c r="C4" s="76" t="s">
        <v>46</v>
      </c>
      <c r="D4" s="76"/>
      <c r="E4" s="76"/>
      <c r="F4" s="76"/>
      <c r="G4" s="76"/>
      <c r="H4" s="76"/>
      <c r="I4" s="76"/>
      <c r="J4" s="76"/>
      <c r="K4" s="76"/>
      <c r="L4" s="76"/>
    </row>
    <row r="5" spans="1:20">
      <c r="A5" s="75" t="s">
        <v>47</v>
      </c>
      <c r="B5" s="75"/>
      <c r="C5" s="77" t="s">
        <v>48</v>
      </c>
      <c r="D5" s="77"/>
      <c r="E5" s="77"/>
      <c r="F5" s="77"/>
      <c r="G5" s="77"/>
      <c r="H5" s="77"/>
      <c r="I5" s="77"/>
      <c r="J5" s="77"/>
      <c r="K5" s="77"/>
      <c r="L5" s="77"/>
    </row>
    <row r="6" spans="1:20">
      <c r="D6" s="36"/>
      <c r="E6" s="36"/>
      <c r="F6" s="36"/>
      <c r="K6" s="36"/>
      <c r="L6" s="34" t="s">
        <v>114</v>
      </c>
    </row>
    <row r="7" spans="1:20" ht="20.25">
      <c r="A7" s="78"/>
      <c r="B7" s="78"/>
      <c r="C7" s="78"/>
      <c r="D7" s="78"/>
      <c r="E7" s="78"/>
      <c r="F7" s="78"/>
      <c r="G7" s="78"/>
      <c r="H7" s="78"/>
      <c r="I7" s="78"/>
      <c r="J7" s="78"/>
      <c r="K7" s="78"/>
      <c r="L7" s="78"/>
    </row>
    <row r="8" spans="1:20" ht="31.5">
      <c r="A8" s="73"/>
      <c r="B8" s="37" t="s">
        <v>49</v>
      </c>
      <c r="C8" s="66" t="s">
        <v>50</v>
      </c>
      <c r="D8" s="66"/>
      <c r="E8" s="66"/>
      <c r="F8" s="66"/>
      <c r="G8" s="66"/>
      <c r="H8" s="37" t="s">
        <v>51</v>
      </c>
      <c r="I8" s="37" t="s">
        <v>52</v>
      </c>
      <c r="J8" s="37" t="s">
        <v>52</v>
      </c>
      <c r="K8" s="37" t="s">
        <v>53</v>
      </c>
      <c r="L8" s="74" t="s">
        <v>54</v>
      </c>
      <c r="M8" s="66" t="s">
        <v>55</v>
      </c>
      <c r="N8" s="66" t="s">
        <v>56</v>
      </c>
    </row>
    <row r="9" spans="1:20" ht="31.5">
      <c r="A9" s="73"/>
      <c r="B9" s="37" t="s">
        <v>57</v>
      </c>
      <c r="C9" s="37" t="s">
        <v>58</v>
      </c>
      <c r="D9" s="37" t="s">
        <v>59</v>
      </c>
      <c r="E9" s="37" t="s">
        <v>60</v>
      </c>
      <c r="F9" s="37" t="s">
        <v>61</v>
      </c>
      <c r="G9" s="37" t="s">
        <v>62</v>
      </c>
      <c r="H9" s="38" t="s">
        <v>63</v>
      </c>
      <c r="I9" s="38">
        <v>2018</v>
      </c>
      <c r="J9" s="38">
        <v>2021</v>
      </c>
      <c r="K9" s="37" t="s">
        <v>64</v>
      </c>
      <c r="L9" s="74"/>
      <c r="M9" s="66"/>
      <c r="N9" s="66"/>
    </row>
    <row r="10" spans="1:20" ht="133.5" customHeight="1">
      <c r="A10" s="39" t="s">
        <v>1</v>
      </c>
      <c r="B10" s="40" t="s">
        <v>65</v>
      </c>
      <c r="C10" s="40" t="s">
        <v>66</v>
      </c>
      <c r="D10" s="40" t="s">
        <v>67</v>
      </c>
      <c r="E10" s="40" t="s">
        <v>68</v>
      </c>
      <c r="F10" s="40" t="s">
        <v>69</v>
      </c>
      <c r="G10" s="40" t="s">
        <v>70</v>
      </c>
      <c r="H10" s="41">
        <v>4116</v>
      </c>
      <c r="I10" s="41">
        <v>62.7</v>
      </c>
      <c r="J10" s="41">
        <v>3400</v>
      </c>
      <c r="K10" s="42" t="s">
        <v>71</v>
      </c>
      <c r="L10" s="43" t="s">
        <v>72</v>
      </c>
      <c r="M10" s="44">
        <v>850</v>
      </c>
      <c r="N10" s="45">
        <f>M10/J10</f>
        <v>0.25</v>
      </c>
    </row>
    <row r="11" spans="1:20" ht="151.5" customHeight="1">
      <c r="A11" s="46" t="s">
        <v>73</v>
      </c>
      <c r="B11" s="40" t="s">
        <v>74</v>
      </c>
      <c r="C11" s="40" t="s">
        <v>75</v>
      </c>
      <c r="D11" s="40" t="s">
        <v>76</v>
      </c>
      <c r="E11" s="40" t="s">
        <v>68</v>
      </c>
      <c r="F11" s="40" t="s">
        <v>69</v>
      </c>
      <c r="G11" s="40" t="s">
        <v>70</v>
      </c>
      <c r="H11" s="47" t="s">
        <v>77</v>
      </c>
      <c r="I11" s="48" t="s">
        <v>78</v>
      </c>
      <c r="J11" s="48" t="s">
        <v>79</v>
      </c>
      <c r="K11" s="42" t="s">
        <v>71</v>
      </c>
      <c r="L11" s="43" t="s">
        <v>72</v>
      </c>
      <c r="M11" s="49">
        <v>850</v>
      </c>
      <c r="N11" s="45">
        <v>0.42</v>
      </c>
      <c r="Q11" s="50"/>
      <c r="T11" s="27"/>
    </row>
    <row r="12" spans="1:20" ht="84.75" customHeight="1">
      <c r="A12" s="67" t="s">
        <v>80</v>
      </c>
      <c r="B12" s="40" t="s">
        <v>81</v>
      </c>
      <c r="C12" s="40" t="s">
        <v>82</v>
      </c>
      <c r="D12" s="40" t="s">
        <v>83</v>
      </c>
      <c r="E12" s="40" t="s">
        <v>68</v>
      </c>
      <c r="F12" s="40" t="s">
        <v>69</v>
      </c>
      <c r="G12" s="40" t="s">
        <v>70</v>
      </c>
      <c r="H12" s="51" t="s">
        <v>84</v>
      </c>
      <c r="I12" s="52" t="s">
        <v>85</v>
      </c>
      <c r="J12" s="52" t="s">
        <v>86</v>
      </c>
      <c r="K12" s="42" t="s">
        <v>71</v>
      </c>
      <c r="L12" s="43" t="s">
        <v>72</v>
      </c>
      <c r="M12" s="49">
        <v>435</v>
      </c>
      <c r="N12" s="45">
        <f>M12/1720</f>
        <v>0.25290697674418605</v>
      </c>
      <c r="Q12" s="50"/>
      <c r="S12" s="53"/>
    </row>
    <row r="13" spans="1:20" ht="108.75" customHeight="1">
      <c r="A13" s="68"/>
      <c r="B13" s="40" t="s">
        <v>87</v>
      </c>
      <c r="C13" s="40" t="s">
        <v>88</v>
      </c>
      <c r="D13" s="40" t="s">
        <v>89</v>
      </c>
      <c r="E13" s="40" t="s">
        <v>68</v>
      </c>
      <c r="F13" s="40" t="s">
        <v>69</v>
      </c>
      <c r="G13" s="40" t="s">
        <v>70</v>
      </c>
      <c r="H13" s="51" t="s">
        <v>84</v>
      </c>
      <c r="I13" s="52" t="s">
        <v>90</v>
      </c>
      <c r="J13" s="52" t="s">
        <v>91</v>
      </c>
      <c r="K13" s="42" t="s">
        <v>71</v>
      </c>
      <c r="L13" s="43" t="s">
        <v>72</v>
      </c>
      <c r="M13" s="49">
        <v>415</v>
      </c>
      <c r="N13" s="45">
        <f>M13/1680</f>
        <v>0.24702380952380953</v>
      </c>
      <c r="O13" s="50"/>
      <c r="R13" s="27"/>
    </row>
    <row r="14" spans="1:20" ht="63" customHeight="1">
      <c r="A14" s="67" t="s">
        <v>92</v>
      </c>
      <c r="B14" s="40" t="s">
        <v>93</v>
      </c>
      <c r="C14" s="40" t="s">
        <v>94</v>
      </c>
      <c r="D14" s="40" t="s">
        <v>95</v>
      </c>
      <c r="E14" s="40" t="s">
        <v>96</v>
      </c>
      <c r="F14" s="40" t="s">
        <v>69</v>
      </c>
      <c r="G14" s="40" t="s">
        <v>70</v>
      </c>
      <c r="H14" s="52">
        <v>0.4</v>
      </c>
      <c r="I14" s="40">
        <v>4</v>
      </c>
      <c r="J14" s="40">
        <v>688</v>
      </c>
      <c r="K14" s="42" t="s">
        <v>71</v>
      </c>
      <c r="L14" s="70" t="s">
        <v>72</v>
      </c>
      <c r="M14" s="44">
        <v>174</v>
      </c>
      <c r="N14" s="45">
        <f>M14/J14</f>
        <v>0.25290697674418605</v>
      </c>
      <c r="O14" s="54"/>
      <c r="S14" s="27"/>
    </row>
    <row r="15" spans="1:20" s="56" customFormat="1" ht="57">
      <c r="A15" s="69"/>
      <c r="B15" s="40" t="s">
        <v>97</v>
      </c>
      <c r="C15" s="40" t="s">
        <v>98</v>
      </c>
      <c r="D15" s="40" t="s">
        <v>99</v>
      </c>
      <c r="E15" s="40" t="s">
        <v>96</v>
      </c>
      <c r="F15" s="40" t="s">
        <v>69</v>
      </c>
      <c r="G15" s="40" t="s">
        <v>70</v>
      </c>
      <c r="H15" s="52">
        <v>0.4</v>
      </c>
      <c r="I15" s="51">
        <v>100000</v>
      </c>
      <c r="J15" s="51">
        <v>688</v>
      </c>
      <c r="K15" s="42" t="s">
        <v>71</v>
      </c>
      <c r="L15" s="71"/>
      <c r="M15" s="49">
        <v>174</v>
      </c>
      <c r="N15" s="45">
        <f>M15/J15</f>
        <v>0.25290697674418605</v>
      </c>
      <c r="O15" s="55"/>
      <c r="Q15" s="57"/>
      <c r="R15" s="57"/>
    </row>
    <row r="16" spans="1:20" s="56" customFormat="1" ht="69" customHeight="1">
      <c r="A16" s="69"/>
      <c r="B16" s="40" t="s">
        <v>100</v>
      </c>
      <c r="C16" s="40" t="s">
        <v>101</v>
      </c>
      <c r="D16" s="40" t="s">
        <v>102</v>
      </c>
      <c r="E16" s="40" t="s">
        <v>96</v>
      </c>
      <c r="F16" s="40" t="s">
        <v>69</v>
      </c>
      <c r="G16" s="40" t="s">
        <v>70</v>
      </c>
      <c r="H16" s="52">
        <v>0.2</v>
      </c>
      <c r="I16" s="51">
        <v>8000</v>
      </c>
      <c r="J16" s="51">
        <v>344</v>
      </c>
      <c r="K16" s="42" t="s">
        <v>71</v>
      </c>
      <c r="L16" s="71"/>
      <c r="M16" s="49">
        <v>87</v>
      </c>
      <c r="N16" s="45">
        <f t="shared" ref="N16" si="0">M16/J16</f>
        <v>0.25290697674418605</v>
      </c>
      <c r="O16" s="58"/>
      <c r="P16" s="57"/>
      <c r="Q16" s="57"/>
    </row>
    <row r="17" spans="1:18" ht="81.75" customHeight="1">
      <c r="A17" s="69"/>
      <c r="B17" s="40" t="s">
        <v>103</v>
      </c>
      <c r="C17" s="40" t="s">
        <v>104</v>
      </c>
      <c r="D17" s="40" t="s">
        <v>105</v>
      </c>
      <c r="E17" s="40" t="s">
        <v>96</v>
      </c>
      <c r="F17" s="40" t="s">
        <v>69</v>
      </c>
      <c r="G17" s="40" t="s">
        <v>70</v>
      </c>
      <c r="H17" s="52">
        <v>0.4</v>
      </c>
      <c r="I17" s="51">
        <v>61300</v>
      </c>
      <c r="J17" s="51">
        <v>672</v>
      </c>
      <c r="K17" s="42" t="s">
        <v>71</v>
      </c>
      <c r="L17" s="71"/>
      <c r="M17" s="49">
        <v>166</v>
      </c>
      <c r="N17" s="45">
        <f>M17/J17</f>
        <v>0.24702380952380953</v>
      </c>
      <c r="O17" s="59"/>
      <c r="Q17" s="59"/>
    </row>
    <row r="18" spans="1:18" ht="97.5" customHeight="1">
      <c r="A18" s="69"/>
      <c r="B18" s="40" t="s">
        <v>106</v>
      </c>
      <c r="C18" s="40" t="s">
        <v>107</v>
      </c>
      <c r="D18" s="40" t="s">
        <v>108</v>
      </c>
      <c r="E18" s="40" t="s">
        <v>96</v>
      </c>
      <c r="F18" s="40" t="s">
        <v>69</v>
      </c>
      <c r="G18" s="40" t="s">
        <v>70</v>
      </c>
      <c r="H18" s="52">
        <v>0.4</v>
      </c>
      <c r="I18" s="40">
        <v>40</v>
      </c>
      <c r="J18" s="40">
        <v>672</v>
      </c>
      <c r="K18" s="42" t="s">
        <v>71</v>
      </c>
      <c r="L18" s="71"/>
      <c r="M18" s="44">
        <v>166</v>
      </c>
      <c r="N18" s="45">
        <f t="shared" ref="N18" si="1">M18/J18</f>
        <v>0.24702380952380953</v>
      </c>
      <c r="O18" s="59"/>
      <c r="P18" s="60"/>
      <c r="Q18" s="60"/>
      <c r="R18" s="50"/>
    </row>
    <row r="19" spans="1:18" ht="80.25" customHeight="1">
      <c r="A19" s="68"/>
      <c r="B19" s="40" t="s">
        <v>109</v>
      </c>
      <c r="C19" s="40" t="s">
        <v>110</v>
      </c>
      <c r="D19" s="40" t="s">
        <v>111</v>
      </c>
      <c r="E19" s="40" t="s">
        <v>96</v>
      </c>
      <c r="F19" s="40" t="s">
        <v>69</v>
      </c>
      <c r="G19" s="40" t="s">
        <v>70</v>
      </c>
      <c r="H19" s="52">
        <v>0.2</v>
      </c>
      <c r="I19" s="40">
        <v>160</v>
      </c>
      <c r="J19" s="40">
        <v>336</v>
      </c>
      <c r="K19" s="42" t="s">
        <v>71</v>
      </c>
      <c r="L19" s="72"/>
      <c r="M19" s="44">
        <v>83</v>
      </c>
      <c r="N19" s="45">
        <f>M19/J19</f>
        <v>0.24702380952380953</v>
      </c>
      <c r="O19" s="59"/>
      <c r="P19" s="50"/>
    </row>
    <row r="20" spans="1:18" ht="97.5" customHeight="1">
      <c r="M20" s="60"/>
      <c r="P20" s="59"/>
    </row>
    <row r="21" spans="1:18" ht="21" customHeight="1">
      <c r="B21" s="63" t="s">
        <v>113</v>
      </c>
      <c r="E21" s="64" t="s">
        <v>112</v>
      </c>
      <c r="F21" s="65"/>
      <c r="G21" s="65"/>
      <c r="H21" s="65"/>
      <c r="P21" s="59"/>
    </row>
    <row r="22" spans="1:18">
      <c r="B22" s="63" t="s">
        <v>132</v>
      </c>
      <c r="E22" s="64" t="s">
        <v>38</v>
      </c>
      <c r="F22" s="65"/>
      <c r="G22" s="65"/>
      <c r="H22" s="65"/>
      <c r="P22" s="59"/>
    </row>
    <row r="23" spans="1:18">
      <c r="E23" s="61"/>
      <c r="F23" s="61"/>
      <c r="G23" s="61"/>
      <c r="H23" s="61"/>
      <c r="P23" s="59"/>
    </row>
    <row r="24" spans="1:18">
      <c r="P24" s="59"/>
    </row>
    <row r="25" spans="1:18">
      <c r="P25" s="59"/>
    </row>
    <row r="26" spans="1:18">
      <c r="P26" s="59"/>
    </row>
    <row r="27" spans="1:18">
      <c r="P27" s="59"/>
    </row>
    <row r="28" spans="1:18">
      <c r="P28" s="59"/>
    </row>
  </sheetData>
  <mergeCells count="21">
    <mergeCell ref="A1:B1"/>
    <mergeCell ref="C1:L1"/>
    <mergeCell ref="A2:B2"/>
    <mergeCell ref="C2:L2"/>
    <mergeCell ref="A3:B3"/>
    <mergeCell ref="C3:L3"/>
    <mergeCell ref="A4:B4"/>
    <mergeCell ref="C4:L4"/>
    <mergeCell ref="A5:B5"/>
    <mergeCell ref="C5:L5"/>
    <mergeCell ref="A7:L7"/>
    <mergeCell ref="E21:H21"/>
    <mergeCell ref="E22:H22"/>
    <mergeCell ref="M8:M9"/>
    <mergeCell ref="N8:N9"/>
    <mergeCell ref="A12:A13"/>
    <mergeCell ref="A14:A19"/>
    <mergeCell ref="L14:L19"/>
    <mergeCell ref="A8:A9"/>
    <mergeCell ref="C8:G8"/>
    <mergeCell ref="L8:L9"/>
  </mergeCells>
  <hyperlinks>
    <hyperlink ref="K10" r:id="rId1" display="Gabinete de Comunicación Estratégica, Las Ciudadesmás habitables de México 2016"/>
    <hyperlink ref="K11:K19" r:id="rId2" display="Gabinete de Comunicación Estratégica, Las Ciudadesmás habitables de México 2016"/>
  </hyperlinks>
  <pageMargins left="0.70866141732283472" right="0.70866141732283472" top="0.74803149606299213" bottom="0.39370078740157483" header="0.31496062992125984" footer="0.31496062992125984"/>
  <pageSetup scale="45" orientation="landscape" verticalDpi="300" r:id="rId3"/>
  <headerFooter>
    <oddHeader>&amp;RETCA-III-05
MIR 2019</oddHeader>
  </headerFooter>
</worksheet>
</file>

<file path=xl/worksheets/sheet2.xml><?xml version="1.0" encoding="utf-8"?>
<worksheet xmlns="http://schemas.openxmlformats.org/spreadsheetml/2006/main" xmlns:r="http://schemas.openxmlformats.org/officeDocument/2006/relationships">
  <dimension ref="A1:S92"/>
  <sheetViews>
    <sheetView topLeftCell="A23" workbookViewId="0">
      <selection activeCell="R89" sqref="R89"/>
    </sheetView>
  </sheetViews>
  <sheetFormatPr baseColWidth="10" defaultRowHeight="15"/>
  <cols>
    <col min="1" max="1" width="12.140625" customWidth="1"/>
    <col min="2" max="2" width="4.7109375" customWidth="1"/>
    <col min="3" max="3" width="3.5703125" customWidth="1"/>
    <col min="4" max="4" width="2.7109375" customWidth="1"/>
    <col min="5" max="5" width="10.7109375" customWidth="1"/>
    <col min="6" max="6" width="4.7109375" customWidth="1"/>
    <col min="7" max="7" width="2.85546875" style="34" customWidth="1"/>
    <col min="8" max="8" width="2.7109375" customWidth="1"/>
    <col min="9" max="9" width="11.5703125" customWidth="1"/>
    <col min="10" max="10" width="3.28515625" customWidth="1"/>
    <col min="11" max="11" width="3" customWidth="1"/>
    <col min="12" max="12" width="2.7109375" customWidth="1"/>
    <col min="13" max="13" width="12.42578125" customWidth="1"/>
    <col min="14" max="14" width="8.140625" customWidth="1"/>
    <col min="15" max="15" width="6.42578125" customWidth="1"/>
  </cols>
  <sheetData>
    <row r="1" spans="1:16" ht="36.75" customHeight="1">
      <c r="A1" s="109" t="s">
        <v>0</v>
      </c>
      <c r="B1" s="110"/>
      <c r="C1" s="110"/>
      <c r="D1" s="110"/>
      <c r="E1" s="110"/>
      <c r="F1" s="110"/>
      <c r="G1" s="110"/>
      <c r="H1" s="110"/>
      <c r="I1" s="110"/>
      <c r="J1" s="110"/>
      <c r="K1" s="110"/>
      <c r="L1" s="110"/>
      <c r="M1" s="110"/>
      <c r="N1" s="110"/>
      <c r="O1" s="111"/>
      <c r="P1" s="1"/>
    </row>
    <row r="2" spans="1:16" ht="17.25" customHeight="1">
      <c r="A2" s="112" t="s">
        <v>115</v>
      </c>
      <c r="B2" s="113"/>
      <c r="C2" s="113"/>
      <c r="D2" s="113"/>
      <c r="E2" s="113"/>
      <c r="F2" s="113"/>
      <c r="G2" s="113"/>
      <c r="H2" s="113"/>
      <c r="I2" s="113"/>
      <c r="J2" s="113"/>
      <c r="K2" s="113"/>
      <c r="L2" s="113"/>
      <c r="M2" s="113"/>
      <c r="N2" s="113"/>
      <c r="O2" s="114"/>
      <c r="P2" s="1"/>
    </row>
    <row r="3" spans="1:16">
      <c r="A3" s="94" t="s">
        <v>1</v>
      </c>
      <c r="B3" s="95"/>
      <c r="C3" s="95"/>
      <c r="D3" s="95"/>
      <c r="E3" s="95"/>
      <c r="F3" s="95"/>
      <c r="G3" s="95"/>
      <c r="H3" s="95"/>
      <c r="I3" s="95"/>
      <c r="J3" s="95"/>
      <c r="K3" s="95"/>
      <c r="L3" s="95"/>
      <c r="M3" s="95"/>
      <c r="N3" s="95"/>
      <c r="O3" s="96"/>
      <c r="P3" s="1"/>
    </row>
    <row r="4" spans="1:16" ht="26.25" customHeight="1">
      <c r="A4" s="115" t="s">
        <v>2</v>
      </c>
      <c r="B4" s="116"/>
      <c r="C4" s="116"/>
      <c r="D4" s="116"/>
      <c r="E4" s="116"/>
      <c r="F4" s="116"/>
      <c r="G4" s="116"/>
      <c r="H4" s="116"/>
      <c r="I4" s="116"/>
      <c r="J4" s="116"/>
      <c r="K4" s="116"/>
      <c r="L4" s="116"/>
      <c r="M4" s="116"/>
      <c r="N4" s="2" t="s">
        <v>3</v>
      </c>
      <c r="O4" s="3" t="s">
        <v>4</v>
      </c>
      <c r="P4" s="1"/>
    </row>
    <row r="5" spans="1:16" ht="18.600000000000001" customHeight="1">
      <c r="A5" s="117" t="s">
        <v>5</v>
      </c>
      <c r="B5" s="4"/>
      <c r="C5" s="5"/>
      <c r="D5" s="6"/>
      <c r="E5" s="86" t="s">
        <v>6</v>
      </c>
      <c r="F5" s="6"/>
      <c r="G5" s="7"/>
      <c r="H5" s="6"/>
      <c r="I5" s="86" t="s">
        <v>7</v>
      </c>
      <c r="J5" s="6"/>
      <c r="K5" s="5"/>
      <c r="L5" s="6"/>
      <c r="M5" s="87" t="s">
        <v>8</v>
      </c>
      <c r="N5" s="88">
        <v>1</v>
      </c>
      <c r="O5" s="91">
        <v>1</v>
      </c>
      <c r="P5" s="1"/>
    </row>
    <row r="6" spans="1:16">
      <c r="A6" s="117"/>
      <c r="B6" s="8"/>
      <c r="C6" s="9" t="s">
        <v>9</v>
      </c>
      <c r="D6" s="10"/>
      <c r="E6" s="86"/>
      <c r="F6" s="11"/>
      <c r="G6" s="12"/>
      <c r="H6" s="10"/>
      <c r="I6" s="86"/>
      <c r="J6" s="11"/>
      <c r="K6" s="13"/>
      <c r="L6" s="10"/>
      <c r="M6" s="87"/>
      <c r="N6" s="89"/>
      <c r="O6" s="92">
        <v>0.83</v>
      </c>
      <c r="P6" s="1"/>
    </row>
    <row r="7" spans="1:16">
      <c r="A7" s="117"/>
      <c r="B7" s="14"/>
      <c r="C7" s="5"/>
      <c r="D7" s="15"/>
      <c r="E7" s="86"/>
      <c r="F7" s="15"/>
      <c r="G7" s="7"/>
      <c r="H7" s="15"/>
      <c r="I7" s="86"/>
      <c r="J7" s="15"/>
      <c r="K7" s="5"/>
      <c r="L7" s="15"/>
      <c r="M7" s="87"/>
      <c r="N7" s="90"/>
      <c r="O7" s="93"/>
      <c r="P7" s="1"/>
    </row>
    <row r="8" spans="1:16" ht="15" customHeight="1">
      <c r="A8" s="103" t="s">
        <v>10</v>
      </c>
      <c r="B8" s="104"/>
      <c r="C8" s="104"/>
      <c r="D8" s="104"/>
      <c r="E8" s="104"/>
      <c r="F8" s="104"/>
      <c r="G8" s="104"/>
      <c r="H8" s="104"/>
      <c r="I8" s="104"/>
      <c r="J8" s="104"/>
      <c r="K8" s="104"/>
      <c r="L8" s="104"/>
      <c r="M8" s="104"/>
      <c r="N8" s="104"/>
      <c r="O8" s="105"/>
      <c r="P8" s="1"/>
    </row>
    <row r="9" spans="1:16" ht="35.25" customHeight="1">
      <c r="A9" s="106" t="s">
        <v>118</v>
      </c>
      <c r="B9" s="107"/>
      <c r="C9" s="107"/>
      <c r="D9" s="107"/>
      <c r="E9" s="107"/>
      <c r="F9" s="107"/>
      <c r="G9" s="107"/>
      <c r="H9" s="107"/>
      <c r="I9" s="107"/>
      <c r="J9" s="107"/>
      <c r="K9" s="107"/>
      <c r="L9" s="107"/>
      <c r="M9" s="107"/>
      <c r="N9" s="107"/>
      <c r="O9" s="108"/>
      <c r="P9" s="1"/>
    </row>
    <row r="10" spans="1:16">
      <c r="A10" s="94" t="s">
        <v>11</v>
      </c>
      <c r="B10" s="95"/>
      <c r="C10" s="95"/>
      <c r="D10" s="95"/>
      <c r="E10" s="95"/>
      <c r="F10" s="95"/>
      <c r="G10" s="95"/>
      <c r="H10" s="95"/>
      <c r="I10" s="95"/>
      <c r="J10" s="95"/>
      <c r="K10" s="95"/>
      <c r="L10" s="95"/>
      <c r="M10" s="95"/>
      <c r="N10" s="95"/>
      <c r="O10" s="96"/>
      <c r="P10" s="1"/>
    </row>
    <row r="11" spans="1:16" ht="27.75" customHeight="1">
      <c r="A11" s="97" t="s">
        <v>119</v>
      </c>
      <c r="B11" s="98"/>
      <c r="C11" s="98"/>
      <c r="D11" s="98"/>
      <c r="E11" s="98"/>
      <c r="F11" s="98"/>
      <c r="G11" s="98"/>
      <c r="H11" s="98"/>
      <c r="I11" s="98"/>
      <c r="J11" s="98"/>
      <c r="K11" s="98"/>
      <c r="L11" s="98"/>
      <c r="M11" s="99"/>
      <c r="N11" s="2" t="s">
        <v>3</v>
      </c>
      <c r="O11" s="3" t="s">
        <v>4</v>
      </c>
      <c r="P11" s="1"/>
    </row>
    <row r="12" spans="1:16" ht="18.600000000000001" customHeight="1">
      <c r="A12" s="85" t="s">
        <v>5</v>
      </c>
      <c r="B12" s="4"/>
      <c r="C12" s="5"/>
      <c r="D12" s="6"/>
      <c r="E12" s="86" t="s">
        <v>6</v>
      </c>
      <c r="F12" s="6"/>
      <c r="G12" s="7"/>
      <c r="H12" s="6"/>
      <c r="I12" s="86" t="s">
        <v>7</v>
      </c>
      <c r="J12" s="6"/>
      <c r="K12" s="5"/>
      <c r="L12" s="6"/>
      <c r="M12" s="87" t="s">
        <v>8</v>
      </c>
      <c r="N12" s="88">
        <v>1</v>
      </c>
      <c r="O12" s="91">
        <v>1</v>
      </c>
      <c r="P12" s="1"/>
    </row>
    <row r="13" spans="1:16">
      <c r="A13" s="85"/>
      <c r="B13" s="8"/>
      <c r="C13" s="9" t="s">
        <v>9</v>
      </c>
      <c r="D13" s="10"/>
      <c r="E13" s="86"/>
      <c r="F13" s="11"/>
      <c r="G13" s="12"/>
      <c r="H13" s="10"/>
      <c r="I13" s="86"/>
      <c r="J13" s="11"/>
      <c r="K13" s="16"/>
      <c r="L13" s="10"/>
      <c r="M13" s="87"/>
      <c r="N13" s="89"/>
      <c r="O13" s="92">
        <v>0.83</v>
      </c>
      <c r="P13" s="1"/>
    </row>
    <row r="14" spans="1:16">
      <c r="A14" s="85"/>
      <c r="B14" s="14"/>
      <c r="C14" s="5"/>
      <c r="D14" s="15"/>
      <c r="E14" s="86"/>
      <c r="F14" s="15"/>
      <c r="G14" s="7"/>
      <c r="H14" s="15"/>
      <c r="I14" s="86"/>
      <c r="J14" s="15"/>
      <c r="K14" s="5"/>
      <c r="L14" s="15"/>
      <c r="M14" s="87"/>
      <c r="N14" s="90"/>
      <c r="O14" s="93"/>
      <c r="P14" s="1"/>
    </row>
    <row r="15" spans="1:16" ht="27" customHeight="1">
      <c r="A15" s="17" t="s">
        <v>12</v>
      </c>
      <c r="B15" s="118" t="s">
        <v>116</v>
      </c>
      <c r="C15" s="119"/>
      <c r="D15" s="119"/>
      <c r="E15" s="119"/>
      <c r="F15" s="119"/>
      <c r="G15" s="119"/>
      <c r="H15" s="119"/>
      <c r="I15" s="119"/>
      <c r="J15" s="119"/>
      <c r="K15" s="119"/>
      <c r="L15" s="119"/>
      <c r="M15" s="119"/>
      <c r="N15" s="119"/>
      <c r="O15" s="120"/>
      <c r="P15" s="1"/>
    </row>
    <row r="16" spans="1:16" ht="26.45" customHeight="1">
      <c r="A16" s="18" t="s">
        <v>13</v>
      </c>
      <c r="B16" s="118" t="s">
        <v>117</v>
      </c>
      <c r="C16" s="119"/>
      <c r="D16" s="119"/>
      <c r="E16" s="119"/>
      <c r="F16" s="119"/>
      <c r="G16" s="119"/>
      <c r="H16" s="119"/>
      <c r="I16" s="119"/>
      <c r="J16" s="119"/>
      <c r="K16" s="119"/>
      <c r="L16" s="119"/>
      <c r="M16" s="119"/>
      <c r="N16" s="119"/>
      <c r="O16" s="120"/>
      <c r="P16" s="1"/>
    </row>
    <row r="17" spans="1:16" ht="23.25" customHeight="1">
      <c r="A17" s="18" t="s">
        <v>14</v>
      </c>
      <c r="B17" s="100" t="s">
        <v>15</v>
      </c>
      <c r="C17" s="100"/>
      <c r="D17" s="100"/>
      <c r="E17" s="100"/>
      <c r="F17" s="100"/>
      <c r="G17" s="100"/>
      <c r="H17" s="100"/>
      <c r="I17" s="100"/>
      <c r="J17" s="100"/>
      <c r="K17" s="100"/>
      <c r="L17" s="100"/>
      <c r="M17" s="100"/>
      <c r="N17" s="100"/>
      <c r="O17" s="100"/>
      <c r="P17" s="1"/>
    </row>
    <row r="18" spans="1:16">
      <c r="A18" s="1"/>
      <c r="B18" s="1"/>
      <c r="C18" s="1"/>
      <c r="D18" s="1"/>
      <c r="E18" s="1"/>
      <c r="F18" s="1"/>
      <c r="G18" s="19"/>
      <c r="H18" s="1"/>
      <c r="I18" s="1"/>
      <c r="J18" s="1"/>
      <c r="K18" s="1"/>
      <c r="L18" s="1"/>
      <c r="M18" s="1"/>
      <c r="N18" s="1"/>
      <c r="O18" s="1"/>
      <c r="P18" s="1"/>
    </row>
    <row r="19" spans="1:16" ht="15" customHeight="1">
      <c r="A19" s="94" t="s">
        <v>16</v>
      </c>
      <c r="B19" s="95"/>
      <c r="C19" s="95"/>
      <c r="D19" s="95"/>
      <c r="E19" s="95"/>
      <c r="F19" s="95"/>
      <c r="G19" s="95"/>
      <c r="H19" s="95"/>
      <c r="I19" s="95"/>
      <c r="J19" s="95"/>
      <c r="K19" s="95"/>
      <c r="L19" s="95"/>
      <c r="M19" s="95"/>
      <c r="N19" s="95"/>
      <c r="O19" s="96"/>
      <c r="P19" s="1"/>
    </row>
    <row r="20" spans="1:16" ht="25.5" customHeight="1">
      <c r="A20" s="97" t="s">
        <v>17</v>
      </c>
      <c r="B20" s="98"/>
      <c r="C20" s="98"/>
      <c r="D20" s="98"/>
      <c r="E20" s="98"/>
      <c r="F20" s="98"/>
      <c r="G20" s="98"/>
      <c r="H20" s="98"/>
      <c r="I20" s="98"/>
      <c r="J20" s="98"/>
      <c r="K20" s="98"/>
      <c r="L20" s="98"/>
      <c r="M20" s="99"/>
      <c r="N20" s="2" t="s">
        <v>3</v>
      </c>
      <c r="O20" s="3" t="s">
        <v>4</v>
      </c>
      <c r="P20" s="1"/>
    </row>
    <row r="21" spans="1:16" ht="15" customHeight="1">
      <c r="A21" s="85" t="s">
        <v>5</v>
      </c>
      <c r="B21" s="4"/>
      <c r="C21" s="5"/>
      <c r="D21" s="6"/>
      <c r="E21" s="86" t="s">
        <v>6</v>
      </c>
      <c r="F21" s="6"/>
      <c r="G21" s="7"/>
      <c r="H21" s="6"/>
      <c r="I21" s="86" t="s">
        <v>7</v>
      </c>
      <c r="J21" s="6"/>
      <c r="K21" s="5"/>
      <c r="L21" s="6"/>
      <c r="M21" s="87" t="s">
        <v>8</v>
      </c>
      <c r="N21" s="88">
        <v>1</v>
      </c>
      <c r="O21" s="91">
        <v>1</v>
      </c>
      <c r="P21" s="1"/>
    </row>
    <row r="22" spans="1:16" ht="15" customHeight="1">
      <c r="A22" s="85"/>
      <c r="B22" s="8"/>
      <c r="C22" s="20" t="s">
        <v>18</v>
      </c>
      <c r="D22" s="10"/>
      <c r="E22" s="86"/>
      <c r="F22" s="11"/>
      <c r="G22" s="12"/>
      <c r="H22" s="10"/>
      <c r="I22" s="86"/>
      <c r="J22" s="11"/>
      <c r="K22" s="21"/>
      <c r="L22" s="10"/>
      <c r="M22" s="87"/>
      <c r="N22" s="89"/>
      <c r="O22" s="92">
        <v>0.83</v>
      </c>
      <c r="P22" s="1"/>
    </row>
    <row r="23" spans="1:16" ht="27" customHeight="1">
      <c r="A23" s="85"/>
      <c r="B23" s="14"/>
      <c r="C23" s="5"/>
      <c r="D23" s="15"/>
      <c r="E23" s="86"/>
      <c r="F23" s="15"/>
      <c r="G23" s="7"/>
      <c r="H23" s="15"/>
      <c r="I23" s="86"/>
      <c r="J23" s="15"/>
      <c r="K23" s="5"/>
      <c r="L23" s="15"/>
      <c r="M23" s="87"/>
      <c r="N23" s="90"/>
      <c r="O23" s="93"/>
      <c r="P23" s="1"/>
    </row>
    <row r="24" spans="1:16" ht="26.45" customHeight="1">
      <c r="A24" s="22" t="s">
        <v>12</v>
      </c>
      <c r="B24" s="100"/>
      <c r="C24" s="100"/>
      <c r="D24" s="100"/>
      <c r="E24" s="100"/>
      <c r="F24" s="100"/>
      <c r="G24" s="100"/>
      <c r="H24" s="100"/>
      <c r="I24" s="100"/>
      <c r="J24" s="100"/>
      <c r="K24" s="100"/>
      <c r="L24" s="100"/>
      <c r="M24" s="100"/>
      <c r="N24" s="100"/>
      <c r="O24" s="100"/>
      <c r="P24" s="1"/>
    </row>
    <row r="25" spans="1:16" ht="28.9" customHeight="1">
      <c r="A25" s="23" t="s">
        <v>13</v>
      </c>
      <c r="B25" s="100" t="s">
        <v>120</v>
      </c>
      <c r="C25" s="100"/>
      <c r="D25" s="100"/>
      <c r="E25" s="100"/>
      <c r="F25" s="100"/>
      <c r="G25" s="100"/>
      <c r="H25" s="100"/>
      <c r="I25" s="100"/>
      <c r="J25" s="100"/>
      <c r="K25" s="100"/>
      <c r="L25" s="100"/>
      <c r="M25" s="100"/>
      <c r="N25" s="100"/>
      <c r="O25" s="100"/>
      <c r="P25" s="1"/>
    </row>
    <row r="26" spans="1:16" ht="51" customHeight="1">
      <c r="A26" s="23" t="s">
        <v>19</v>
      </c>
      <c r="B26" s="102" t="s">
        <v>121</v>
      </c>
      <c r="C26" s="102"/>
      <c r="D26" s="102"/>
      <c r="E26" s="102"/>
      <c r="F26" s="102"/>
      <c r="G26" s="102"/>
      <c r="H26" s="102"/>
      <c r="I26" s="102"/>
      <c r="J26" s="102"/>
      <c r="K26" s="102"/>
      <c r="L26" s="102"/>
      <c r="M26" s="102"/>
      <c r="N26" s="102"/>
      <c r="O26" s="102"/>
      <c r="P26" s="1"/>
    </row>
    <row r="27" spans="1:16">
      <c r="A27" s="1"/>
      <c r="B27" s="1"/>
      <c r="C27" s="1"/>
      <c r="D27" s="1"/>
      <c r="E27" s="1"/>
      <c r="F27" s="1"/>
      <c r="G27" s="19"/>
      <c r="H27" s="1"/>
      <c r="I27" s="1"/>
      <c r="J27" s="1"/>
      <c r="K27" s="1"/>
      <c r="L27" s="1"/>
      <c r="M27" s="1"/>
      <c r="N27" s="1"/>
      <c r="O27" s="1"/>
      <c r="P27" s="1"/>
    </row>
    <row r="28" spans="1:16" ht="18" customHeight="1">
      <c r="A28" s="94" t="s">
        <v>20</v>
      </c>
      <c r="B28" s="95"/>
      <c r="C28" s="95"/>
      <c r="D28" s="95"/>
      <c r="E28" s="95"/>
      <c r="F28" s="95"/>
      <c r="G28" s="95"/>
      <c r="H28" s="95"/>
      <c r="I28" s="95"/>
      <c r="J28" s="95"/>
      <c r="K28" s="95"/>
      <c r="L28" s="95"/>
      <c r="M28" s="95"/>
      <c r="N28" s="95"/>
      <c r="O28" s="96"/>
      <c r="P28" s="1"/>
    </row>
    <row r="29" spans="1:16" ht="16.5" customHeight="1">
      <c r="A29" s="97" t="s">
        <v>21</v>
      </c>
      <c r="B29" s="98"/>
      <c r="C29" s="98"/>
      <c r="D29" s="98"/>
      <c r="E29" s="98"/>
      <c r="F29" s="98"/>
      <c r="G29" s="98"/>
      <c r="H29" s="98"/>
      <c r="I29" s="98"/>
      <c r="J29" s="98"/>
      <c r="K29" s="98"/>
      <c r="L29" s="98"/>
      <c r="M29" s="99"/>
      <c r="N29" s="2" t="s">
        <v>3</v>
      </c>
      <c r="O29" s="3" t="s">
        <v>4</v>
      </c>
      <c r="P29" s="1"/>
    </row>
    <row r="30" spans="1:16" ht="15" customHeight="1">
      <c r="A30" s="85" t="s">
        <v>5</v>
      </c>
      <c r="B30" s="4"/>
      <c r="C30" s="5"/>
      <c r="D30" s="6"/>
      <c r="E30" s="86" t="s">
        <v>6</v>
      </c>
      <c r="F30" s="6"/>
      <c r="G30" s="7"/>
      <c r="H30" s="6"/>
      <c r="I30" s="86" t="s">
        <v>7</v>
      </c>
      <c r="J30" s="6"/>
      <c r="K30" s="5"/>
      <c r="L30" s="6"/>
      <c r="M30" s="87" t="s">
        <v>8</v>
      </c>
      <c r="N30" s="101">
        <v>688</v>
      </c>
      <c r="O30" s="101">
        <v>174</v>
      </c>
      <c r="P30" s="1"/>
    </row>
    <row r="31" spans="1:16" ht="18.600000000000001" customHeight="1">
      <c r="A31" s="85"/>
      <c r="B31" s="8"/>
      <c r="C31" s="24" t="s">
        <v>18</v>
      </c>
      <c r="D31" s="10"/>
      <c r="E31" s="86"/>
      <c r="F31" s="11"/>
      <c r="G31" s="12"/>
      <c r="H31" s="10"/>
      <c r="I31" s="86"/>
      <c r="J31" s="11"/>
      <c r="K31" s="21"/>
      <c r="L31" s="10"/>
      <c r="M31" s="87"/>
      <c r="N31" s="101"/>
      <c r="O31" s="101"/>
      <c r="P31" s="1"/>
    </row>
    <row r="32" spans="1:16" ht="15" customHeight="1">
      <c r="A32" s="85"/>
      <c r="B32" s="14"/>
      <c r="C32" s="5"/>
      <c r="D32" s="15"/>
      <c r="E32" s="86"/>
      <c r="F32" s="15"/>
      <c r="G32" s="7"/>
      <c r="H32" s="15"/>
      <c r="I32" s="86"/>
      <c r="J32" s="15"/>
      <c r="K32" s="5"/>
      <c r="L32" s="15"/>
      <c r="M32" s="87"/>
      <c r="N32" s="101"/>
      <c r="O32" s="101"/>
      <c r="P32" s="1"/>
    </row>
    <row r="33" spans="1:19" ht="21.75" customHeight="1">
      <c r="A33" s="22" t="s">
        <v>12</v>
      </c>
      <c r="B33" s="79"/>
      <c r="C33" s="79"/>
      <c r="D33" s="79"/>
      <c r="E33" s="79"/>
      <c r="F33" s="79"/>
      <c r="G33" s="79"/>
      <c r="H33" s="79"/>
      <c r="I33" s="79"/>
      <c r="J33" s="79"/>
      <c r="K33" s="79"/>
      <c r="L33" s="79"/>
      <c r="M33" s="79"/>
      <c r="N33" s="79"/>
      <c r="O33" s="79"/>
      <c r="P33" s="1"/>
    </row>
    <row r="34" spans="1:19" ht="18.75" customHeight="1">
      <c r="A34" s="23" t="s">
        <v>13</v>
      </c>
      <c r="B34" s="79"/>
      <c r="C34" s="79"/>
      <c r="D34" s="79"/>
      <c r="E34" s="79"/>
      <c r="F34" s="79"/>
      <c r="G34" s="79"/>
      <c r="H34" s="79"/>
      <c r="I34" s="79"/>
      <c r="J34" s="79"/>
      <c r="K34" s="79"/>
      <c r="L34" s="79"/>
      <c r="M34" s="79"/>
      <c r="N34" s="79"/>
      <c r="O34" s="79"/>
      <c r="P34" s="1"/>
    </row>
    <row r="35" spans="1:19" ht="36.75" customHeight="1">
      <c r="A35" s="23" t="s">
        <v>22</v>
      </c>
      <c r="B35" s="100" t="s">
        <v>122</v>
      </c>
      <c r="C35" s="100"/>
      <c r="D35" s="100"/>
      <c r="E35" s="100"/>
      <c r="F35" s="100"/>
      <c r="G35" s="100"/>
      <c r="H35" s="100"/>
      <c r="I35" s="100"/>
      <c r="J35" s="100"/>
      <c r="K35" s="100"/>
      <c r="L35" s="100"/>
      <c r="M35" s="100"/>
      <c r="N35" s="100"/>
      <c r="O35" s="100"/>
      <c r="P35" s="1"/>
    </row>
    <row r="36" spans="1:19" ht="15" customHeight="1">
      <c r="A36" s="25"/>
      <c r="B36" s="26"/>
      <c r="C36" s="26"/>
      <c r="D36" s="26"/>
      <c r="E36" s="26"/>
      <c r="F36" s="26"/>
      <c r="G36" s="26"/>
      <c r="H36" s="26"/>
      <c r="I36" s="26"/>
      <c r="J36" s="26"/>
      <c r="K36" s="26"/>
      <c r="L36" s="26"/>
      <c r="M36" s="26"/>
      <c r="N36" s="26"/>
      <c r="O36" s="26"/>
      <c r="P36" s="1"/>
    </row>
    <row r="37" spans="1:19" ht="29.25" customHeight="1">
      <c r="A37" s="94" t="s">
        <v>23</v>
      </c>
      <c r="B37" s="95"/>
      <c r="C37" s="95"/>
      <c r="D37" s="95"/>
      <c r="E37" s="95"/>
      <c r="F37" s="95"/>
      <c r="G37" s="95"/>
      <c r="H37" s="95"/>
      <c r="I37" s="95"/>
      <c r="J37" s="95"/>
      <c r="K37" s="95"/>
      <c r="L37" s="95"/>
      <c r="M37" s="95"/>
      <c r="N37" s="95"/>
      <c r="O37" s="96"/>
      <c r="P37" s="1"/>
    </row>
    <row r="38" spans="1:19">
      <c r="A38" s="97" t="s">
        <v>24</v>
      </c>
      <c r="B38" s="98"/>
      <c r="C38" s="98"/>
      <c r="D38" s="98"/>
      <c r="E38" s="98"/>
      <c r="F38" s="98"/>
      <c r="G38" s="98"/>
      <c r="H38" s="98"/>
      <c r="I38" s="98"/>
      <c r="J38" s="98"/>
      <c r="K38" s="98"/>
      <c r="L38" s="98"/>
      <c r="M38" s="99"/>
      <c r="N38" s="2" t="s">
        <v>3</v>
      </c>
      <c r="O38" s="3" t="s">
        <v>4</v>
      </c>
      <c r="P38" s="1"/>
    </row>
    <row r="39" spans="1:19" ht="25.5" customHeight="1">
      <c r="A39" s="85" t="s">
        <v>5</v>
      </c>
      <c r="B39" s="4"/>
      <c r="C39" s="5"/>
      <c r="D39" s="6"/>
      <c r="E39" s="86" t="s">
        <v>6</v>
      </c>
      <c r="F39" s="6"/>
      <c r="G39" s="7"/>
      <c r="H39" s="6"/>
      <c r="I39" s="86" t="s">
        <v>7</v>
      </c>
      <c r="J39" s="6"/>
      <c r="K39" s="5"/>
      <c r="L39" s="6"/>
      <c r="M39" s="87" t="s">
        <v>8</v>
      </c>
      <c r="N39" s="101">
        <v>688</v>
      </c>
      <c r="O39" s="101">
        <v>174</v>
      </c>
      <c r="P39" s="1"/>
    </row>
    <row r="40" spans="1:19" ht="15" customHeight="1">
      <c r="A40" s="85"/>
      <c r="B40" s="8"/>
      <c r="C40" s="24" t="s">
        <v>18</v>
      </c>
      <c r="D40" s="10"/>
      <c r="E40" s="86"/>
      <c r="F40" s="11"/>
      <c r="G40" s="12"/>
      <c r="H40" s="10"/>
      <c r="I40" s="86"/>
      <c r="J40" s="11"/>
      <c r="K40" s="21"/>
      <c r="L40" s="10"/>
      <c r="M40" s="87"/>
      <c r="N40" s="101"/>
      <c r="O40" s="101"/>
      <c r="P40" s="1"/>
    </row>
    <row r="41" spans="1:19" ht="15" customHeight="1">
      <c r="A41" s="85"/>
      <c r="B41" s="14"/>
      <c r="C41" s="5"/>
      <c r="D41" s="15"/>
      <c r="E41" s="86"/>
      <c r="F41" s="15"/>
      <c r="G41" s="7"/>
      <c r="H41" s="15"/>
      <c r="I41" s="86"/>
      <c r="J41" s="15"/>
      <c r="K41" s="5"/>
      <c r="L41" s="15"/>
      <c r="M41" s="87"/>
      <c r="N41" s="101"/>
      <c r="O41" s="101"/>
      <c r="P41" s="1"/>
    </row>
    <row r="42" spans="1:19" ht="27" customHeight="1">
      <c r="A42" s="22" t="s">
        <v>12</v>
      </c>
      <c r="B42" s="79"/>
      <c r="C42" s="79"/>
      <c r="D42" s="79"/>
      <c r="E42" s="79"/>
      <c r="F42" s="79"/>
      <c r="G42" s="79"/>
      <c r="H42" s="79"/>
      <c r="I42" s="79"/>
      <c r="J42" s="79"/>
      <c r="K42" s="79"/>
      <c r="L42" s="79"/>
      <c r="M42" s="79"/>
      <c r="N42" s="79"/>
      <c r="O42" s="79"/>
      <c r="P42" s="1"/>
    </row>
    <row r="43" spans="1:19" ht="26.45" customHeight="1">
      <c r="A43" s="23" t="s">
        <v>13</v>
      </c>
      <c r="B43" s="121" t="s">
        <v>124</v>
      </c>
      <c r="C43" s="119"/>
      <c r="D43" s="119"/>
      <c r="E43" s="119"/>
      <c r="F43" s="119"/>
      <c r="G43" s="119"/>
      <c r="H43" s="119"/>
      <c r="I43" s="119"/>
      <c r="J43" s="119"/>
      <c r="K43" s="119"/>
      <c r="L43" s="119"/>
      <c r="M43" s="119"/>
      <c r="N43" s="119"/>
      <c r="O43" s="120"/>
      <c r="P43" s="1"/>
      <c r="S43" s="27"/>
    </row>
    <row r="44" spans="1:19" ht="36.75" customHeight="1">
      <c r="A44" s="23" t="s">
        <v>22</v>
      </c>
      <c r="B44" s="100" t="s">
        <v>123</v>
      </c>
      <c r="C44" s="100"/>
      <c r="D44" s="100"/>
      <c r="E44" s="100"/>
      <c r="F44" s="100"/>
      <c r="G44" s="100"/>
      <c r="H44" s="100"/>
      <c r="I44" s="100"/>
      <c r="J44" s="100"/>
      <c r="K44" s="100"/>
      <c r="L44" s="100"/>
      <c r="M44" s="100"/>
      <c r="N44" s="100"/>
      <c r="O44" s="100"/>
      <c r="P44" s="1"/>
      <c r="S44" s="27"/>
    </row>
    <row r="45" spans="1:19" ht="28.9" customHeight="1">
      <c r="A45" s="28"/>
      <c r="B45" s="29"/>
      <c r="C45" s="29"/>
      <c r="D45" s="29"/>
      <c r="E45" s="29"/>
      <c r="F45" s="29"/>
      <c r="G45" s="29"/>
      <c r="H45" s="29"/>
      <c r="I45" s="29"/>
      <c r="J45" s="29"/>
      <c r="K45" s="29"/>
      <c r="L45" s="29"/>
      <c r="M45" s="29"/>
      <c r="N45" s="29"/>
      <c r="O45" s="29"/>
      <c r="P45" s="1"/>
      <c r="S45" s="27"/>
    </row>
    <row r="46" spans="1:19" ht="20.25" customHeight="1">
      <c r="A46" s="94" t="s">
        <v>25</v>
      </c>
      <c r="B46" s="95"/>
      <c r="C46" s="95"/>
      <c r="D46" s="95"/>
      <c r="E46" s="95"/>
      <c r="F46" s="95"/>
      <c r="G46" s="95"/>
      <c r="H46" s="95"/>
      <c r="I46" s="95"/>
      <c r="J46" s="95"/>
      <c r="K46" s="95"/>
      <c r="L46" s="95"/>
      <c r="M46" s="95"/>
      <c r="N46" s="95"/>
      <c r="O46" s="96"/>
      <c r="P46" s="1"/>
    </row>
    <row r="47" spans="1:19" ht="19.5" customHeight="1">
      <c r="A47" s="97" t="s">
        <v>26</v>
      </c>
      <c r="B47" s="98"/>
      <c r="C47" s="98"/>
      <c r="D47" s="98"/>
      <c r="E47" s="98"/>
      <c r="F47" s="98"/>
      <c r="G47" s="98"/>
      <c r="H47" s="98"/>
      <c r="I47" s="98"/>
      <c r="J47" s="98"/>
      <c r="K47" s="98"/>
      <c r="L47" s="98"/>
      <c r="M47" s="99"/>
      <c r="N47" s="2" t="s">
        <v>3</v>
      </c>
      <c r="O47" s="3" t="s">
        <v>4</v>
      </c>
      <c r="P47" s="1"/>
    </row>
    <row r="48" spans="1:19" ht="28.9" customHeight="1">
      <c r="A48" s="85" t="s">
        <v>5</v>
      </c>
      <c r="B48" s="4"/>
      <c r="C48" s="5"/>
      <c r="D48" s="6"/>
      <c r="E48" s="86" t="s">
        <v>6</v>
      </c>
      <c r="F48" s="6"/>
      <c r="G48" s="7"/>
      <c r="H48" s="6"/>
      <c r="I48" s="86" t="s">
        <v>7</v>
      </c>
      <c r="J48" s="6"/>
      <c r="K48" s="5"/>
      <c r="L48" s="6"/>
      <c r="M48" s="87" t="s">
        <v>8</v>
      </c>
      <c r="N48" s="101">
        <v>344</v>
      </c>
      <c r="O48" s="101">
        <v>87</v>
      </c>
      <c r="P48" s="1"/>
    </row>
    <row r="49" spans="1:16" ht="15.75" customHeight="1">
      <c r="A49" s="85"/>
      <c r="B49" s="8"/>
      <c r="C49" s="24" t="s">
        <v>18</v>
      </c>
      <c r="D49" s="10"/>
      <c r="E49" s="86"/>
      <c r="F49" s="11"/>
      <c r="G49" s="12"/>
      <c r="H49" s="10"/>
      <c r="I49" s="86"/>
      <c r="J49" s="11"/>
      <c r="K49" s="21"/>
      <c r="L49" s="10"/>
      <c r="M49" s="87"/>
      <c r="N49" s="101"/>
      <c r="O49" s="101"/>
      <c r="P49" s="1"/>
    </row>
    <row r="50" spans="1:16" ht="28.9" customHeight="1">
      <c r="A50" s="85"/>
      <c r="B50" s="14"/>
      <c r="C50" s="5"/>
      <c r="D50" s="15"/>
      <c r="E50" s="86"/>
      <c r="F50" s="15"/>
      <c r="G50" s="7"/>
      <c r="H50" s="15"/>
      <c r="I50" s="86"/>
      <c r="J50" s="15"/>
      <c r="K50" s="5"/>
      <c r="L50" s="15"/>
      <c r="M50" s="87"/>
      <c r="N50" s="101"/>
      <c r="O50" s="101"/>
      <c r="P50" s="1"/>
    </row>
    <row r="51" spans="1:16" ht="28.9" customHeight="1">
      <c r="A51" s="22" t="s">
        <v>12</v>
      </c>
      <c r="B51" s="79"/>
      <c r="C51" s="79"/>
      <c r="D51" s="79"/>
      <c r="E51" s="79"/>
      <c r="F51" s="79"/>
      <c r="G51" s="79"/>
      <c r="H51" s="79"/>
      <c r="I51" s="79"/>
      <c r="J51" s="79"/>
      <c r="K51" s="79"/>
      <c r="L51" s="79"/>
      <c r="M51" s="79"/>
      <c r="N51" s="79"/>
      <c r="O51" s="79"/>
      <c r="P51" s="1"/>
    </row>
    <row r="52" spans="1:16" ht="28.9" customHeight="1">
      <c r="A52" s="23" t="s">
        <v>13</v>
      </c>
      <c r="B52" s="121" t="s">
        <v>126</v>
      </c>
      <c r="C52" s="119"/>
      <c r="D52" s="119"/>
      <c r="E52" s="119"/>
      <c r="F52" s="119"/>
      <c r="G52" s="119"/>
      <c r="H52" s="119"/>
      <c r="I52" s="119"/>
      <c r="J52" s="119"/>
      <c r="K52" s="119"/>
      <c r="L52" s="119"/>
      <c r="M52" s="119"/>
      <c r="N52" s="119"/>
      <c r="O52" s="120"/>
      <c r="P52" s="1"/>
    </row>
    <row r="53" spans="1:16" s="31" customFormat="1" ht="42.75" customHeight="1">
      <c r="A53" s="23" t="s">
        <v>22</v>
      </c>
      <c r="B53" s="100" t="s">
        <v>125</v>
      </c>
      <c r="C53" s="100"/>
      <c r="D53" s="100"/>
      <c r="E53" s="100"/>
      <c r="F53" s="100"/>
      <c r="G53" s="100"/>
      <c r="H53" s="100"/>
      <c r="I53" s="100"/>
      <c r="J53" s="100"/>
      <c r="K53" s="100"/>
      <c r="L53" s="100"/>
      <c r="M53" s="100"/>
      <c r="N53" s="100"/>
      <c r="O53" s="100"/>
      <c r="P53" s="30"/>
    </row>
    <row r="54" spans="1:16" ht="18.75" customHeight="1">
      <c r="A54" s="1"/>
      <c r="B54" s="1"/>
      <c r="C54" s="1"/>
      <c r="D54" s="1"/>
      <c r="E54" s="1"/>
      <c r="F54" s="1"/>
      <c r="G54" s="19"/>
      <c r="H54" s="1"/>
      <c r="I54" s="1"/>
      <c r="J54" s="1"/>
      <c r="K54" s="1"/>
      <c r="L54" s="1"/>
      <c r="M54" s="1"/>
      <c r="N54" s="1"/>
      <c r="O54" s="1"/>
      <c r="P54" s="1"/>
    </row>
    <row r="55" spans="1:16">
      <c r="A55" s="94" t="s">
        <v>27</v>
      </c>
      <c r="B55" s="95"/>
      <c r="C55" s="95"/>
      <c r="D55" s="95"/>
      <c r="E55" s="95"/>
      <c r="F55" s="95"/>
      <c r="G55" s="95"/>
      <c r="H55" s="95"/>
      <c r="I55" s="95"/>
      <c r="J55" s="95"/>
      <c r="K55" s="95"/>
      <c r="L55" s="95"/>
      <c r="M55" s="95"/>
      <c r="N55" s="95"/>
      <c r="O55" s="96"/>
      <c r="P55" s="1"/>
    </row>
    <row r="56" spans="1:16" ht="28.5" customHeight="1">
      <c r="A56" s="97" t="s">
        <v>28</v>
      </c>
      <c r="B56" s="98"/>
      <c r="C56" s="98"/>
      <c r="D56" s="98"/>
      <c r="E56" s="98"/>
      <c r="F56" s="98"/>
      <c r="G56" s="98"/>
      <c r="H56" s="98"/>
      <c r="I56" s="98"/>
      <c r="J56" s="98"/>
      <c r="K56" s="98"/>
      <c r="L56" s="98"/>
      <c r="M56" s="99"/>
      <c r="N56" s="2" t="s">
        <v>3</v>
      </c>
      <c r="O56" s="3" t="s">
        <v>4</v>
      </c>
      <c r="P56" s="1"/>
    </row>
    <row r="57" spans="1:16" ht="20.45" customHeight="1">
      <c r="A57" s="85" t="s">
        <v>5</v>
      </c>
      <c r="B57" s="4"/>
      <c r="C57" s="5"/>
      <c r="D57" s="6"/>
      <c r="E57" s="86" t="s">
        <v>6</v>
      </c>
      <c r="F57" s="6"/>
      <c r="G57" s="7"/>
      <c r="H57" s="6"/>
      <c r="I57" s="86" t="s">
        <v>7</v>
      </c>
      <c r="J57" s="6"/>
      <c r="K57" s="5"/>
      <c r="L57" s="6"/>
      <c r="M57" s="87" t="s">
        <v>8</v>
      </c>
      <c r="N57" s="88">
        <v>0.49</v>
      </c>
      <c r="O57" s="91">
        <v>1</v>
      </c>
      <c r="P57" s="1"/>
    </row>
    <row r="58" spans="1:16" ht="15" customHeight="1">
      <c r="A58" s="85"/>
      <c r="B58" s="8"/>
      <c r="C58" s="20" t="s">
        <v>18</v>
      </c>
      <c r="D58" s="10"/>
      <c r="E58" s="86"/>
      <c r="F58" s="11"/>
      <c r="G58" s="12"/>
      <c r="H58" s="10"/>
      <c r="I58" s="86"/>
      <c r="J58" s="11"/>
      <c r="K58" s="16"/>
      <c r="L58" s="10"/>
      <c r="M58" s="87"/>
      <c r="N58" s="89"/>
      <c r="O58" s="92">
        <v>0.83</v>
      </c>
      <c r="P58" s="1"/>
    </row>
    <row r="59" spans="1:16" ht="18.600000000000001" customHeight="1">
      <c r="A59" s="85"/>
      <c r="B59" s="14"/>
      <c r="C59" s="5"/>
      <c r="D59" s="15"/>
      <c r="E59" s="86"/>
      <c r="F59" s="15"/>
      <c r="G59" s="7"/>
      <c r="H59" s="15"/>
      <c r="I59" s="86"/>
      <c r="J59" s="15"/>
      <c r="K59" s="5"/>
      <c r="L59" s="15"/>
      <c r="M59" s="87"/>
      <c r="N59" s="90"/>
      <c r="O59" s="93"/>
      <c r="P59" s="1"/>
    </row>
    <row r="60" spans="1:16" ht="15" customHeight="1">
      <c r="A60" s="22" t="s">
        <v>12</v>
      </c>
      <c r="B60" s="79"/>
      <c r="C60" s="79"/>
      <c r="D60" s="79"/>
      <c r="E60" s="79"/>
      <c r="F60" s="79"/>
      <c r="G60" s="79"/>
      <c r="H60" s="79"/>
      <c r="I60" s="79"/>
      <c r="J60" s="79"/>
      <c r="K60" s="79"/>
      <c r="L60" s="79"/>
      <c r="M60" s="79"/>
      <c r="N60" s="79"/>
      <c r="O60" s="79"/>
      <c r="P60" s="1"/>
    </row>
    <row r="61" spans="1:16" ht="14.25" customHeight="1">
      <c r="A61" s="23" t="s">
        <v>13</v>
      </c>
      <c r="B61" s="121" t="s">
        <v>127</v>
      </c>
      <c r="C61" s="119"/>
      <c r="D61" s="119"/>
      <c r="E61" s="119"/>
      <c r="F61" s="119"/>
      <c r="G61" s="119"/>
      <c r="H61" s="119"/>
      <c r="I61" s="119"/>
      <c r="J61" s="119"/>
      <c r="K61" s="119"/>
      <c r="L61" s="119"/>
      <c r="M61" s="119"/>
      <c r="N61" s="119"/>
      <c r="O61" s="120"/>
      <c r="P61" s="1"/>
    </row>
    <row r="62" spans="1:16" ht="36" customHeight="1">
      <c r="A62" s="23" t="s">
        <v>19</v>
      </c>
      <c r="B62" s="80" t="s">
        <v>128</v>
      </c>
      <c r="C62" s="80"/>
      <c r="D62" s="80"/>
      <c r="E62" s="80"/>
      <c r="F62" s="80"/>
      <c r="G62" s="80"/>
      <c r="H62" s="80"/>
      <c r="I62" s="80"/>
      <c r="J62" s="80"/>
      <c r="K62" s="80"/>
      <c r="L62" s="80"/>
      <c r="M62" s="80"/>
      <c r="N62" s="80"/>
      <c r="O62" s="80"/>
      <c r="P62" s="1"/>
    </row>
    <row r="63" spans="1:16" ht="9.75" customHeight="1">
      <c r="A63" s="1"/>
      <c r="B63" s="1"/>
      <c r="C63" s="1"/>
      <c r="D63" s="1"/>
      <c r="E63" s="1"/>
      <c r="F63" s="1"/>
      <c r="G63" s="19"/>
      <c r="H63" s="1"/>
      <c r="I63" s="1"/>
      <c r="J63" s="1"/>
      <c r="K63" s="1"/>
      <c r="L63" s="1"/>
      <c r="M63" s="1"/>
      <c r="N63" s="1"/>
      <c r="O63" s="1"/>
      <c r="P63" s="1"/>
    </row>
    <row r="64" spans="1:16">
      <c r="A64" s="94" t="s">
        <v>29</v>
      </c>
      <c r="B64" s="95"/>
      <c r="C64" s="95"/>
      <c r="D64" s="95"/>
      <c r="E64" s="95"/>
      <c r="F64" s="95"/>
      <c r="G64" s="95"/>
      <c r="H64" s="95"/>
      <c r="I64" s="95"/>
      <c r="J64" s="95"/>
      <c r="K64" s="95"/>
      <c r="L64" s="95"/>
      <c r="M64" s="95"/>
      <c r="N64" s="95"/>
      <c r="O64" s="96"/>
      <c r="P64" s="1"/>
    </row>
    <row r="65" spans="1:16">
      <c r="A65" s="97" t="s">
        <v>30</v>
      </c>
      <c r="B65" s="98"/>
      <c r="C65" s="98"/>
      <c r="D65" s="98"/>
      <c r="E65" s="98"/>
      <c r="F65" s="98"/>
      <c r="G65" s="98"/>
      <c r="H65" s="98"/>
      <c r="I65" s="98"/>
      <c r="J65" s="98"/>
      <c r="K65" s="98"/>
      <c r="L65" s="98"/>
      <c r="M65" s="99"/>
      <c r="N65" s="2" t="s">
        <v>3</v>
      </c>
      <c r="O65" s="3" t="s">
        <v>4</v>
      </c>
      <c r="P65" s="1"/>
    </row>
    <row r="66" spans="1:16">
      <c r="A66" s="85" t="s">
        <v>5</v>
      </c>
      <c r="B66" s="4"/>
      <c r="C66" s="5"/>
      <c r="D66" s="6"/>
      <c r="E66" s="86" t="s">
        <v>6</v>
      </c>
      <c r="F66" s="6"/>
      <c r="G66" s="7"/>
      <c r="H66" s="6"/>
      <c r="I66" s="86" t="s">
        <v>7</v>
      </c>
      <c r="J66" s="6"/>
      <c r="K66" s="5"/>
      <c r="L66" s="6"/>
      <c r="M66" s="87" t="s">
        <v>8</v>
      </c>
      <c r="N66" s="88">
        <v>0.4</v>
      </c>
      <c r="O66" s="91">
        <v>1</v>
      </c>
      <c r="P66" s="1"/>
    </row>
    <row r="67" spans="1:16" ht="18.600000000000001" customHeight="1">
      <c r="A67" s="85"/>
      <c r="B67" s="8"/>
      <c r="C67" s="20" t="s">
        <v>18</v>
      </c>
      <c r="D67" s="10"/>
      <c r="E67" s="86"/>
      <c r="F67" s="11"/>
      <c r="G67" s="12"/>
      <c r="H67" s="10"/>
      <c r="I67" s="86"/>
      <c r="J67" s="11"/>
      <c r="K67" s="16"/>
      <c r="L67" s="10"/>
      <c r="M67" s="87"/>
      <c r="N67" s="89"/>
      <c r="O67" s="92">
        <v>0.83</v>
      </c>
      <c r="P67" s="1"/>
    </row>
    <row r="68" spans="1:16" ht="15" customHeight="1">
      <c r="A68" s="85"/>
      <c r="B68" s="14"/>
      <c r="C68" s="5"/>
      <c r="D68" s="15"/>
      <c r="E68" s="86"/>
      <c r="F68" s="15"/>
      <c r="G68" s="7"/>
      <c r="H68" s="15"/>
      <c r="I68" s="86"/>
      <c r="J68" s="15"/>
      <c r="K68" s="5"/>
      <c r="L68" s="15"/>
      <c r="M68" s="87"/>
      <c r="N68" s="90"/>
      <c r="O68" s="93"/>
      <c r="P68" s="1"/>
    </row>
    <row r="69" spans="1:16" ht="15" customHeight="1">
      <c r="A69" s="22" t="s">
        <v>12</v>
      </c>
      <c r="B69" s="79"/>
      <c r="C69" s="79"/>
      <c r="D69" s="79"/>
      <c r="E69" s="79"/>
      <c r="F69" s="79"/>
      <c r="G69" s="79"/>
      <c r="H69" s="79"/>
      <c r="I69" s="79"/>
      <c r="J69" s="79"/>
      <c r="K69" s="79"/>
      <c r="L69" s="79"/>
      <c r="M69" s="79"/>
      <c r="N69" s="79"/>
      <c r="O69" s="79"/>
      <c r="P69" s="1"/>
    </row>
    <row r="70" spans="1:16" ht="27" customHeight="1">
      <c r="A70" s="23" t="s">
        <v>13</v>
      </c>
      <c r="B70" s="121" t="s">
        <v>129</v>
      </c>
      <c r="C70" s="119"/>
      <c r="D70" s="119"/>
      <c r="E70" s="119"/>
      <c r="F70" s="119"/>
      <c r="G70" s="119"/>
      <c r="H70" s="119"/>
      <c r="I70" s="119"/>
      <c r="J70" s="119"/>
      <c r="K70" s="119"/>
      <c r="L70" s="119"/>
      <c r="M70" s="119"/>
      <c r="N70" s="119"/>
      <c r="O70" s="120"/>
      <c r="P70" s="1"/>
    </row>
    <row r="71" spans="1:16" ht="43.5" customHeight="1">
      <c r="A71" s="23" t="s">
        <v>22</v>
      </c>
      <c r="B71" s="121" t="s">
        <v>31</v>
      </c>
      <c r="C71" s="119"/>
      <c r="D71" s="119"/>
      <c r="E71" s="119"/>
      <c r="F71" s="119"/>
      <c r="G71" s="119"/>
      <c r="H71" s="119"/>
      <c r="I71" s="119"/>
      <c r="J71" s="119"/>
      <c r="K71" s="119"/>
      <c r="L71" s="119"/>
      <c r="M71" s="119"/>
      <c r="N71" s="119"/>
      <c r="O71" s="120"/>
      <c r="P71" s="1"/>
    </row>
    <row r="72" spans="1:16" ht="14.25" customHeight="1">
      <c r="A72" s="1"/>
      <c r="B72" s="1"/>
      <c r="C72" s="1"/>
      <c r="D72" s="1"/>
      <c r="E72" s="1"/>
      <c r="F72" s="1"/>
      <c r="G72" s="19"/>
      <c r="H72" s="1"/>
      <c r="I72" s="1"/>
      <c r="J72" s="1"/>
      <c r="K72" s="1"/>
      <c r="L72" s="1"/>
      <c r="M72" s="1"/>
      <c r="N72" s="1"/>
      <c r="O72" s="1"/>
      <c r="P72" s="1"/>
    </row>
    <row r="73" spans="1:16" ht="15" customHeight="1">
      <c r="A73" s="94" t="s">
        <v>32</v>
      </c>
      <c r="B73" s="95"/>
      <c r="C73" s="95"/>
      <c r="D73" s="95"/>
      <c r="E73" s="95"/>
      <c r="F73" s="95"/>
      <c r="G73" s="95"/>
      <c r="H73" s="95"/>
      <c r="I73" s="95"/>
      <c r="J73" s="95"/>
      <c r="K73" s="95"/>
      <c r="L73" s="95"/>
      <c r="M73" s="95"/>
      <c r="N73" s="95"/>
      <c r="O73" s="96"/>
      <c r="P73" s="1"/>
    </row>
    <row r="74" spans="1:16" ht="15" customHeight="1">
      <c r="A74" s="97" t="s">
        <v>33</v>
      </c>
      <c r="B74" s="98"/>
      <c r="C74" s="98"/>
      <c r="D74" s="98"/>
      <c r="E74" s="98"/>
      <c r="F74" s="98"/>
      <c r="G74" s="98"/>
      <c r="H74" s="98"/>
      <c r="I74" s="98"/>
      <c r="J74" s="98"/>
      <c r="K74" s="98"/>
      <c r="L74" s="98"/>
      <c r="M74" s="99"/>
      <c r="N74" s="2" t="s">
        <v>34</v>
      </c>
      <c r="O74" s="3" t="s">
        <v>4</v>
      </c>
      <c r="P74" s="1"/>
    </row>
    <row r="75" spans="1:16" ht="18.75" customHeight="1">
      <c r="A75" s="85" t="s">
        <v>5</v>
      </c>
      <c r="B75" s="4"/>
      <c r="C75" s="5"/>
      <c r="D75" s="6"/>
      <c r="E75" s="86" t="s">
        <v>6</v>
      </c>
      <c r="F75" s="6"/>
      <c r="G75" s="7"/>
      <c r="H75" s="6"/>
      <c r="I75" s="86" t="s">
        <v>7</v>
      </c>
      <c r="J75" s="6"/>
      <c r="K75" s="5"/>
      <c r="L75" s="6"/>
      <c r="M75" s="87" t="s">
        <v>8</v>
      </c>
      <c r="N75" s="88">
        <v>0.4</v>
      </c>
      <c r="O75" s="91">
        <v>1</v>
      </c>
      <c r="P75" s="1"/>
    </row>
    <row r="76" spans="1:16" ht="18.600000000000001" customHeight="1">
      <c r="A76" s="85"/>
      <c r="B76" s="8"/>
      <c r="C76" s="20" t="s">
        <v>18</v>
      </c>
      <c r="D76" s="10"/>
      <c r="E76" s="86"/>
      <c r="F76" s="11"/>
      <c r="G76" s="12"/>
      <c r="H76" s="10"/>
      <c r="I76" s="86"/>
      <c r="J76" s="11"/>
      <c r="K76" s="16"/>
      <c r="L76" s="10"/>
      <c r="M76" s="87"/>
      <c r="N76" s="89"/>
      <c r="O76" s="92">
        <v>0.83</v>
      </c>
      <c r="P76" s="1"/>
    </row>
    <row r="77" spans="1:16" ht="15" customHeight="1">
      <c r="A77" s="85"/>
      <c r="B77" s="14"/>
      <c r="C77" s="5"/>
      <c r="D77" s="15"/>
      <c r="E77" s="86"/>
      <c r="F77" s="15"/>
      <c r="G77" s="7"/>
      <c r="H77" s="15"/>
      <c r="I77" s="86"/>
      <c r="J77" s="15"/>
      <c r="K77" s="5"/>
      <c r="L77" s="15"/>
      <c r="M77" s="87"/>
      <c r="N77" s="90"/>
      <c r="O77" s="93"/>
      <c r="P77" s="1"/>
    </row>
    <row r="78" spans="1:16" ht="15" customHeight="1">
      <c r="A78" s="22" t="s">
        <v>12</v>
      </c>
      <c r="B78" s="79"/>
      <c r="C78" s="79"/>
      <c r="D78" s="79"/>
      <c r="E78" s="79"/>
      <c r="F78" s="79"/>
      <c r="G78" s="79"/>
      <c r="H78" s="79"/>
      <c r="I78" s="79"/>
      <c r="J78" s="79"/>
      <c r="K78" s="79"/>
      <c r="L78" s="79"/>
      <c r="M78" s="79"/>
      <c r="N78" s="79"/>
      <c r="O78" s="79"/>
      <c r="P78" s="1"/>
    </row>
    <row r="79" spans="1:16" ht="16.5" customHeight="1">
      <c r="A79" s="23" t="s">
        <v>13</v>
      </c>
      <c r="B79" s="121" t="s">
        <v>130</v>
      </c>
      <c r="C79" s="119"/>
      <c r="D79" s="119"/>
      <c r="E79" s="119"/>
      <c r="F79" s="119"/>
      <c r="G79" s="119"/>
      <c r="H79" s="119"/>
      <c r="I79" s="119"/>
      <c r="J79" s="119"/>
      <c r="K79" s="119"/>
      <c r="L79" s="119"/>
      <c r="M79" s="119"/>
      <c r="N79" s="119"/>
      <c r="O79" s="120"/>
      <c r="P79" s="1"/>
    </row>
    <row r="80" spans="1:16" ht="37.5" customHeight="1">
      <c r="A80" s="23" t="s">
        <v>22</v>
      </c>
      <c r="B80" s="121" t="s">
        <v>31</v>
      </c>
      <c r="C80" s="119"/>
      <c r="D80" s="119"/>
      <c r="E80" s="119"/>
      <c r="F80" s="119"/>
      <c r="G80" s="119"/>
      <c r="H80" s="119"/>
      <c r="I80" s="119"/>
      <c r="J80" s="119"/>
      <c r="K80" s="119"/>
      <c r="L80" s="119"/>
      <c r="M80" s="119"/>
      <c r="N80" s="119"/>
      <c r="O80" s="120"/>
      <c r="P80" s="1"/>
    </row>
    <row r="81" spans="1:16" ht="17.25" customHeight="1">
      <c r="A81" s="1"/>
      <c r="B81" s="1"/>
      <c r="C81" s="1"/>
      <c r="D81" s="1"/>
      <c r="E81" s="1"/>
      <c r="F81" s="1"/>
      <c r="G81" s="19"/>
      <c r="H81" s="1"/>
      <c r="I81" s="1"/>
      <c r="J81" s="1"/>
      <c r="K81" s="1"/>
      <c r="L81" s="1"/>
      <c r="M81" s="1"/>
      <c r="N81" s="1"/>
      <c r="O81" s="1"/>
      <c r="P81" s="1"/>
    </row>
    <row r="82" spans="1:16" ht="15" customHeight="1">
      <c r="A82" s="94" t="s">
        <v>35</v>
      </c>
      <c r="B82" s="95"/>
      <c r="C82" s="95"/>
      <c r="D82" s="95"/>
      <c r="E82" s="95"/>
      <c r="F82" s="95"/>
      <c r="G82" s="95"/>
      <c r="H82" s="95"/>
      <c r="I82" s="95"/>
      <c r="J82" s="95"/>
      <c r="K82" s="95"/>
      <c r="L82" s="95"/>
      <c r="M82" s="95"/>
      <c r="N82" s="95"/>
      <c r="O82" s="96"/>
      <c r="P82" s="1"/>
    </row>
    <row r="83" spans="1:16" ht="15" customHeight="1">
      <c r="A83" s="97" t="s">
        <v>36</v>
      </c>
      <c r="B83" s="98"/>
      <c r="C83" s="98"/>
      <c r="D83" s="98"/>
      <c r="E83" s="98"/>
      <c r="F83" s="98"/>
      <c r="G83" s="98"/>
      <c r="H83" s="98"/>
      <c r="I83" s="98"/>
      <c r="J83" s="98"/>
      <c r="K83" s="98"/>
      <c r="L83" s="98"/>
      <c r="M83" s="99"/>
      <c r="N83" s="2" t="s">
        <v>34</v>
      </c>
      <c r="O83" s="3" t="s">
        <v>4</v>
      </c>
      <c r="P83" s="1"/>
    </row>
    <row r="84" spans="1:16" ht="18.75" customHeight="1">
      <c r="A84" s="85" t="s">
        <v>5</v>
      </c>
      <c r="B84" s="4"/>
      <c r="C84" s="5"/>
      <c r="D84" s="6"/>
      <c r="E84" s="86" t="s">
        <v>6</v>
      </c>
      <c r="F84" s="6"/>
      <c r="G84" s="7"/>
      <c r="H84" s="6"/>
      <c r="I84" s="86" t="s">
        <v>7</v>
      </c>
      <c r="J84" s="6"/>
      <c r="K84" s="5"/>
      <c r="L84" s="6"/>
      <c r="M84" s="87" t="s">
        <v>8</v>
      </c>
      <c r="N84" s="88">
        <v>0.25</v>
      </c>
      <c r="O84" s="91">
        <v>1</v>
      </c>
      <c r="P84" s="1"/>
    </row>
    <row r="85" spans="1:16" ht="18.600000000000001" customHeight="1">
      <c r="A85" s="85"/>
      <c r="B85" s="8"/>
      <c r="C85" s="20" t="s">
        <v>18</v>
      </c>
      <c r="D85" s="10"/>
      <c r="E85" s="86"/>
      <c r="F85" s="11"/>
      <c r="G85" s="12"/>
      <c r="H85" s="10"/>
      <c r="I85" s="86"/>
      <c r="J85" s="11"/>
      <c r="K85" s="16"/>
      <c r="L85" s="10"/>
      <c r="M85" s="87"/>
      <c r="N85" s="89"/>
      <c r="O85" s="92">
        <v>0.83</v>
      </c>
      <c r="P85" s="1"/>
    </row>
    <row r="86" spans="1:16" ht="15" customHeight="1">
      <c r="A86" s="85"/>
      <c r="B86" s="14"/>
      <c r="C86" s="5"/>
      <c r="D86" s="15"/>
      <c r="E86" s="86"/>
      <c r="F86" s="15"/>
      <c r="G86" s="7"/>
      <c r="H86" s="15"/>
      <c r="I86" s="86"/>
      <c r="J86" s="15"/>
      <c r="K86" s="5"/>
      <c r="L86" s="15"/>
      <c r="M86" s="87"/>
      <c r="N86" s="90"/>
      <c r="O86" s="93"/>
      <c r="P86" s="1"/>
    </row>
    <row r="87" spans="1:16" ht="15" customHeight="1">
      <c r="A87" s="22" t="s">
        <v>12</v>
      </c>
      <c r="B87" s="79"/>
      <c r="C87" s="79"/>
      <c r="D87" s="79"/>
      <c r="E87" s="79"/>
      <c r="F87" s="79"/>
      <c r="G87" s="79"/>
      <c r="H87" s="79"/>
      <c r="I87" s="79"/>
      <c r="J87" s="79"/>
      <c r="K87" s="79"/>
      <c r="L87" s="79"/>
      <c r="M87" s="79"/>
      <c r="N87" s="79"/>
      <c r="O87" s="79"/>
      <c r="P87" s="1"/>
    </row>
    <row r="88" spans="1:16" ht="27" customHeight="1">
      <c r="A88" s="23" t="s">
        <v>13</v>
      </c>
      <c r="B88" s="100" t="s">
        <v>131</v>
      </c>
      <c r="C88" s="100"/>
      <c r="D88" s="100"/>
      <c r="E88" s="100"/>
      <c r="F88" s="100"/>
      <c r="G88" s="100"/>
      <c r="H88" s="100"/>
      <c r="I88" s="100"/>
      <c r="J88" s="100"/>
      <c r="K88" s="100"/>
      <c r="L88" s="100"/>
      <c r="M88" s="100"/>
      <c r="N88" s="100"/>
      <c r="O88" s="100"/>
      <c r="P88" s="1"/>
    </row>
    <row r="89" spans="1:16" ht="35.25" customHeight="1">
      <c r="A89" s="23" t="s">
        <v>22</v>
      </c>
      <c r="B89" s="100" t="s">
        <v>37</v>
      </c>
      <c r="C89" s="100"/>
      <c r="D89" s="100"/>
      <c r="E89" s="100"/>
      <c r="F89" s="100"/>
      <c r="G89" s="100"/>
      <c r="H89" s="100"/>
      <c r="I89" s="100"/>
      <c r="J89" s="100"/>
      <c r="K89" s="100"/>
      <c r="L89" s="100"/>
      <c r="M89" s="100"/>
      <c r="N89" s="100"/>
      <c r="O89" s="100"/>
      <c r="P89" s="1"/>
    </row>
    <row r="90" spans="1:16" ht="31.9" customHeight="1">
      <c r="A90" s="1"/>
      <c r="B90" s="1"/>
      <c r="C90" s="1"/>
      <c r="D90" s="1"/>
      <c r="E90" s="1"/>
      <c r="F90" s="1"/>
      <c r="G90" s="19"/>
      <c r="H90" s="1"/>
      <c r="I90" s="1"/>
      <c r="J90" s="1"/>
      <c r="K90" s="1"/>
      <c r="L90" s="1"/>
      <c r="M90" s="1"/>
      <c r="N90" s="1"/>
      <c r="O90" s="1"/>
      <c r="P90" s="1"/>
    </row>
    <row r="91" spans="1:16" ht="15" customHeight="1">
      <c r="A91" s="1"/>
      <c r="B91" s="32"/>
      <c r="C91" s="62" t="s">
        <v>113</v>
      </c>
      <c r="D91" s="32"/>
      <c r="E91" s="32"/>
      <c r="F91" s="1"/>
      <c r="G91" s="19"/>
      <c r="H91" s="1"/>
      <c r="I91" s="83" t="s">
        <v>112</v>
      </c>
      <c r="J91" s="84"/>
      <c r="K91" s="84"/>
      <c r="L91" s="84"/>
      <c r="M91" s="84"/>
      <c r="N91" s="84"/>
      <c r="O91" s="84"/>
      <c r="P91" s="61"/>
    </row>
    <row r="92" spans="1:16" ht="10.5" customHeight="1">
      <c r="A92" s="1"/>
      <c r="B92" s="32"/>
      <c r="C92" s="62" t="s">
        <v>132</v>
      </c>
      <c r="D92" s="32"/>
      <c r="E92" s="32"/>
      <c r="F92" s="1"/>
      <c r="G92" s="19"/>
      <c r="H92" s="1"/>
      <c r="I92" s="81" t="s">
        <v>38</v>
      </c>
      <c r="J92" s="82"/>
      <c r="K92" s="82"/>
      <c r="L92" s="82"/>
      <c r="M92" s="82"/>
      <c r="N92" s="82"/>
      <c r="O92" s="82"/>
      <c r="P92" s="33"/>
    </row>
  </sheetData>
  <mergeCells count="113">
    <mergeCell ref="A1:O1"/>
    <mergeCell ref="A2:O2"/>
    <mergeCell ref="A3:O3"/>
    <mergeCell ref="A4:M4"/>
    <mergeCell ref="A5:A7"/>
    <mergeCell ref="E5:E7"/>
    <mergeCell ref="I5:I7"/>
    <mergeCell ref="M5:M7"/>
    <mergeCell ref="N5:N7"/>
    <mergeCell ref="O5:O7"/>
    <mergeCell ref="A8:O8"/>
    <mergeCell ref="A9:O9"/>
    <mergeCell ref="A10:O10"/>
    <mergeCell ref="A11:M11"/>
    <mergeCell ref="A12:A14"/>
    <mergeCell ref="E12:E14"/>
    <mergeCell ref="I12:I14"/>
    <mergeCell ref="M12:M14"/>
    <mergeCell ref="N12:N14"/>
    <mergeCell ref="O12:O14"/>
    <mergeCell ref="B15:O15"/>
    <mergeCell ref="B16:O16"/>
    <mergeCell ref="B17:O17"/>
    <mergeCell ref="A19:O19"/>
    <mergeCell ref="A20:M20"/>
    <mergeCell ref="A21:A23"/>
    <mergeCell ref="E21:E23"/>
    <mergeCell ref="I21:I23"/>
    <mergeCell ref="M21:M23"/>
    <mergeCell ref="N21:N23"/>
    <mergeCell ref="A30:A32"/>
    <mergeCell ref="E30:E32"/>
    <mergeCell ref="I30:I32"/>
    <mergeCell ref="M30:M32"/>
    <mergeCell ref="N30:N32"/>
    <mergeCell ref="O30:O32"/>
    <mergeCell ref="O21:O23"/>
    <mergeCell ref="B24:O24"/>
    <mergeCell ref="B25:O25"/>
    <mergeCell ref="B26:O26"/>
    <mergeCell ref="A28:O28"/>
    <mergeCell ref="A29:M29"/>
    <mergeCell ref="B33:O33"/>
    <mergeCell ref="B34:O34"/>
    <mergeCell ref="B35:O35"/>
    <mergeCell ref="A37:O37"/>
    <mergeCell ref="A38:M38"/>
    <mergeCell ref="A39:A41"/>
    <mergeCell ref="E39:E41"/>
    <mergeCell ref="I39:I41"/>
    <mergeCell ref="M39:M41"/>
    <mergeCell ref="N39:N41"/>
    <mergeCell ref="A48:A50"/>
    <mergeCell ref="E48:E50"/>
    <mergeCell ref="I48:I50"/>
    <mergeCell ref="M48:M50"/>
    <mergeCell ref="N48:N50"/>
    <mergeCell ref="O48:O50"/>
    <mergeCell ref="O39:O41"/>
    <mergeCell ref="B42:O42"/>
    <mergeCell ref="B43:O43"/>
    <mergeCell ref="B44:O44"/>
    <mergeCell ref="A46:O46"/>
    <mergeCell ref="A47:M47"/>
    <mergeCell ref="B51:O51"/>
    <mergeCell ref="B52:O52"/>
    <mergeCell ref="B53:O53"/>
    <mergeCell ref="A55:O55"/>
    <mergeCell ref="A56:M56"/>
    <mergeCell ref="A57:A59"/>
    <mergeCell ref="E57:E59"/>
    <mergeCell ref="I57:I59"/>
    <mergeCell ref="M57:M59"/>
    <mergeCell ref="N57:N59"/>
    <mergeCell ref="A66:A68"/>
    <mergeCell ref="E66:E68"/>
    <mergeCell ref="I66:I68"/>
    <mergeCell ref="M66:M68"/>
    <mergeCell ref="N66:N68"/>
    <mergeCell ref="O66:O68"/>
    <mergeCell ref="O57:O59"/>
    <mergeCell ref="B60:O60"/>
    <mergeCell ref="B61:O61"/>
    <mergeCell ref="B62:O62"/>
    <mergeCell ref="A64:O64"/>
    <mergeCell ref="A65:M65"/>
    <mergeCell ref="O75:O77"/>
    <mergeCell ref="B78:O78"/>
    <mergeCell ref="B79:O79"/>
    <mergeCell ref="B80:O80"/>
    <mergeCell ref="A82:O82"/>
    <mergeCell ref="A83:M83"/>
    <mergeCell ref="B69:O69"/>
    <mergeCell ref="B70:O70"/>
    <mergeCell ref="B71:O71"/>
    <mergeCell ref="A73:O73"/>
    <mergeCell ref="A74:M74"/>
    <mergeCell ref="A75:A77"/>
    <mergeCell ref="E75:E77"/>
    <mergeCell ref="I75:I77"/>
    <mergeCell ref="M75:M77"/>
    <mergeCell ref="N75:N77"/>
    <mergeCell ref="B87:O87"/>
    <mergeCell ref="B88:O88"/>
    <mergeCell ref="B89:O89"/>
    <mergeCell ref="I92:O92"/>
    <mergeCell ref="I91:O91"/>
    <mergeCell ref="A84:A86"/>
    <mergeCell ref="E84:E86"/>
    <mergeCell ref="I84:I86"/>
    <mergeCell ref="M84:M86"/>
    <mergeCell ref="N84:N86"/>
    <mergeCell ref="O84:O8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MIR-ETCA-III-05 3er. TRIM.2021</vt:lpstr>
      <vt:lpstr>Análisis Cualitativo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AM315PC_LUZ</dc:creator>
  <cp:lastModifiedBy>jsm</cp:lastModifiedBy>
  <dcterms:created xsi:type="dcterms:W3CDTF">2021-07-08T22:34:47Z</dcterms:created>
  <dcterms:modified xsi:type="dcterms:W3CDTF">2022-01-12T23:02:39Z</dcterms:modified>
</cp:coreProperties>
</file>