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435" windowWidth="15195" windowHeight="7680"/>
  </bookViews>
  <sheets>
    <sheet name="SERVICIOS" sheetId="2" r:id="rId1"/>
    <sheet name="Hoja1" sheetId="1" r:id="rId2"/>
  </sheets>
  <definedNames>
    <definedName name="_xlnm.Print_Area" localSheetId="1">Hoja1!$A$1:$H$19</definedName>
    <definedName name="_xlnm.Print_Area" localSheetId="0">SERVICIOS!$A$1:$H$18</definedName>
  </definedNames>
  <calcPr calcId="124519"/>
</workbook>
</file>

<file path=xl/calcChain.xml><?xml version="1.0" encoding="utf-8"?>
<calcChain xmlns="http://schemas.openxmlformats.org/spreadsheetml/2006/main">
  <c r="B12" i="2"/>
  <c r="B11"/>
  <c r="B18" i="1"/>
  <c r="B16"/>
  <c r="C16"/>
  <c r="B12"/>
  <c r="B11"/>
</calcChain>
</file>

<file path=xl/sharedStrings.xml><?xml version="1.0" encoding="utf-8"?>
<sst xmlns="http://schemas.openxmlformats.org/spreadsheetml/2006/main" count="157" uniqueCount="65">
  <si>
    <t>TELEFONÍA RURAL DE SONORA</t>
  </si>
  <si>
    <t>TELEFONOS DE MEXICO S.A.B.C.V.</t>
  </si>
  <si>
    <t>14/03/1991 POR TIEMPO INDEFINIDO</t>
  </si>
  <si>
    <t>SERVICIO DE TELEFONO</t>
  </si>
  <si>
    <t>01/07/2007 POR TERMINO INDEFINIDO</t>
  </si>
  <si>
    <t>SERVICIO DE MONITOREO DE ALARMA</t>
  </si>
  <si>
    <t>FONACOT</t>
  </si>
  <si>
    <t>A PARTIR DEL 12 DICIEMBRE 2007 (INDEFINIDO)</t>
  </si>
  <si>
    <t>SERVICIO DE OTORGACION DE CREDITOS PARA LA ADQUISICION DE BIENES MUEBLES.</t>
  </si>
  <si>
    <t>MEGACABLE</t>
  </si>
  <si>
    <t>28/01/2008 POR TIEMPO INDEFINIDO</t>
  </si>
  <si>
    <t>MAYANIN ORDUÑO RIOS</t>
  </si>
  <si>
    <t>SERVICIOS DE MANTENIMIENTO Y LIMPIEZA</t>
  </si>
  <si>
    <t>ISSSTESON</t>
  </si>
  <si>
    <t>SERVICIOS DE PRESTACIONES DE SEGURIDAD SOCIAL</t>
  </si>
  <si>
    <t>SEGURO INSTITUCIONAL</t>
  </si>
  <si>
    <t>SERVICIO DE TELEFONIA 1 LINEA 3011409</t>
  </si>
  <si>
    <t>SERVICIO CONTRATADO</t>
  </si>
  <si>
    <t>MONTO TOTAL DEL CONTRATO SIN INCLUIR IVA</t>
  </si>
  <si>
    <t>AMPLIACIONES</t>
  </si>
  <si>
    <t>FORMA DE PAGO</t>
  </si>
  <si>
    <t>NOMBRE DEL PROVEEDOR</t>
  </si>
  <si>
    <t>DOMICILIO</t>
  </si>
  <si>
    <t>PLAZO DEL CONTRATO</t>
  </si>
  <si>
    <t>MECANISMO DE PARTICIPACION CUIDADANA</t>
  </si>
  <si>
    <t>ADJUDICACION DIRECTA</t>
  </si>
  <si>
    <t>MENSUAL / CHEQUE</t>
  </si>
  <si>
    <t>CHEQUE</t>
  </si>
  <si>
    <t>TRANSFERENCIA ELECTRONICA VIA SUBD. NOMINAS REC. HUMANOS GOB. EDO.</t>
  </si>
  <si>
    <t>BIMENSUAL / CHEQUE</t>
  </si>
  <si>
    <t>SEGURO PICK UP FORD 2008 BLANCO</t>
  </si>
  <si>
    <t>SEGURO PICK UP FORD 2008 AZUL</t>
  </si>
  <si>
    <t>51 % S/INGRESOS PERSONAL</t>
  </si>
  <si>
    <t>VARIA</t>
  </si>
  <si>
    <t>BLVD. HIDALGO No. 15, EDIFICIO ISSSTESON C.P. 83000, COL. CENTRO, HERMOSILLO, SONORA</t>
  </si>
  <si>
    <t>VERACRUZ 102, SAN BENITO, HERMOSILLO, C.P 83190, SON. TEL: (662)690-0000 ..</t>
  </si>
  <si>
    <t xml:space="preserve">BLVD. LUIS DONALDO COLOSIO NO. 323, COL. VALLE GRANDE, ENTRE 
CALLES SAHUARIPA Y OLIVARES, CP. 83205, HERMOSILLO SONORA.
</t>
  </si>
  <si>
    <t>GLADIOA NO.336 COLONIA LOS OLIVOS CP83284</t>
  </si>
  <si>
    <t>ASES, GOMEZ RETES ELIAS</t>
  </si>
  <si>
    <t>AVE. OTHON ALMADA NO. 333, COL. BALDERRAMA</t>
  </si>
  <si>
    <t>PARQUE VIA 198 COLONIA CUAUHTEMOC C.P. 06599</t>
  </si>
  <si>
    <t>SERVICIOS VIGENTES DURANTE EL AÑO 2015</t>
  </si>
  <si>
    <t>01/01/2014 AL 31/12/2015</t>
  </si>
  <si>
    <t>01 ENERO  AL 31 DICIEMBRE 2015</t>
  </si>
  <si>
    <t xml:space="preserve">SEGURO PICK UP SILVERADO 2008 </t>
  </si>
  <si>
    <t>ANUAL / TRANSFERENCIA</t>
  </si>
  <si>
    <t>AXA SEGUROS</t>
  </si>
  <si>
    <t>XOLA NO.535 PISO 27 COLONIA DEL VALLE</t>
  </si>
  <si>
    <t>31/07/15-31/07/16</t>
  </si>
  <si>
    <t>01/07/15-01/07/16</t>
  </si>
  <si>
    <t>DESMANTELAMIENTO DE TORRE</t>
  </si>
  <si>
    <t>UN SOLO PAGO / TRANSFERENCIA</t>
  </si>
  <si>
    <t>ARIEL FLORES MEXIA</t>
  </si>
  <si>
    <t>ALBERTO GUTIERRES 514 COL. PIMENTEL</t>
  </si>
  <si>
    <t>30/06/15-30/06/16</t>
  </si>
  <si>
    <t>ARRENDAMIENTO DE PREDIO PARA ESTACIÓN REPETIDORA EN SIERRA LA PURICA DENOMINADO "EL SALTO"</t>
  </si>
  <si>
    <t>RAYMUNDO BARRERAS CÁRDENAS</t>
  </si>
  <si>
    <t>01 OCTUBRE 2014  AL 01 MARZO 2016</t>
  </si>
  <si>
    <t>MUNICIPIO DE NACOZARI, SONORA</t>
  </si>
  <si>
    <t>MENSUAL / TRANSFERENCIA</t>
  </si>
  <si>
    <t>SERVICIOS VIGENTES DURANTE EL AÑO 2016</t>
  </si>
  <si>
    <t>01/01/2016 AL 31/12/2016</t>
  </si>
  <si>
    <t>16 ENERO  AL 31 DICIEMBRE 2016</t>
  </si>
  <si>
    <t>31/07/16-31/07/17</t>
  </si>
  <si>
    <t>01/07/16-01/07/17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</si>
</sst>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5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3" fontId="0" fillId="0" borderId="1" xfId="1" applyFont="1" applyFill="1" applyBorder="1" applyAlignment="1">
      <alignment vertical="top" wrapText="1"/>
    </xf>
    <xf numFmtId="43" fontId="1" fillId="0" borderId="1" xfId="1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center" wrapText="1"/>
    </xf>
    <xf numFmtId="14" fontId="1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topLeftCell="D1" workbookViewId="0">
      <selection activeCell="H18" sqref="H18"/>
    </sheetView>
  </sheetViews>
  <sheetFormatPr baseColWidth="10" defaultRowHeight="12.75"/>
  <cols>
    <col min="1" max="1" width="36.42578125" style="1" customWidth="1"/>
    <col min="2" max="2" width="14.42578125" style="1" customWidth="1"/>
    <col min="3" max="3" width="15.42578125" style="1" customWidth="1"/>
    <col min="4" max="4" width="21.42578125" style="1" customWidth="1"/>
    <col min="5" max="5" width="27" style="1" customWidth="1"/>
    <col min="6" max="6" width="31.28515625" style="1" customWidth="1"/>
    <col min="7" max="7" width="32.42578125" style="3" customWidth="1"/>
    <col min="8" max="8" width="27.42578125" style="3" customWidth="1"/>
    <col min="9" max="16384" width="11.42578125" style="1"/>
  </cols>
  <sheetData>
    <row r="1" spans="1:8" ht="18">
      <c r="A1" s="25"/>
      <c r="B1" s="25"/>
      <c r="C1" s="25"/>
      <c r="D1" s="26"/>
      <c r="E1" s="27" t="s">
        <v>0</v>
      </c>
      <c r="F1" s="25"/>
      <c r="G1" s="25"/>
      <c r="H1" s="25"/>
    </row>
    <row r="2" spans="1:8">
      <c r="A2" s="4"/>
      <c r="B2" s="4"/>
      <c r="C2" s="4"/>
      <c r="D2" s="4"/>
      <c r="E2" s="4"/>
      <c r="F2" s="4"/>
      <c r="G2" s="5"/>
      <c r="H2" s="5"/>
    </row>
    <row r="3" spans="1:8" ht="15.75">
      <c r="A3" s="28"/>
      <c r="B3" s="28"/>
      <c r="C3" s="28"/>
      <c r="D3" s="28"/>
      <c r="E3" s="29" t="s">
        <v>60</v>
      </c>
      <c r="F3" s="28"/>
      <c r="G3" s="28"/>
      <c r="H3" s="28"/>
    </row>
    <row r="4" spans="1:8">
      <c r="A4" s="4"/>
      <c r="B4" s="4"/>
      <c r="C4" s="4"/>
      <c r="D4" s="4"/>
      <c r="E4" s="4"/>
      <c r="F4" s="4"/>
      <c r="G4" s="5"/>
      <c r="H4" s="5"/>
    </row>
    <row r="5" spans="1:8" s="15" customFormat="1" ht="63.75">
      <c r="A5" s="30" t="s">
        <v>17</v>
      </c>
      <c r="B5" s="30" t="s">
        <v>18</v>
      </c>
      <c r="C5" s="30" t="s">
        <v>19</v>
      </c>
      <c r="D5" s="30" t="s">
        <v>20</v>
      </c>
      <c r="E5" s="30" t="s">
        <v>21</v>
      </c>
      <c r="F5" s="30" t="s">
        <v>22</v>
      </c>
      <c r="G5" s="30" t="s">
        <v>23</v>
      </c>
      <c r="H5" s="30" t="s">
        <v>24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 ht="25.5">
      <c r="A7" s="6" t="s">
        <v>3</v>
      </c>
      <c r="B7" s="10" t="s">
        <v>33</v>
      </c>
      <c r="C7" s="16">
        <v>0</v>
      </c>
      <c r="D7" s="11" t="s">
        <v>26</v>
      </c>
      <c r="E7" s="6" t="s">
        <v>1</v>
      </c>
      <c r="F7" s="11" t="s">
        <v>40</v>
      </c>
      <c r="G7" s="7" t="s">
        <v>2</v>
      </c>
      <c r="H7" s="10" t="s">
        <v>25</v>
      </c>
    </row>
    <row r="8" spans="1:8" ht="89.25">
      <c r="A8" s="6" t="s">
        <v>8</v>
      </c>
      <c r="B8" s="10" t="s">
        <v>33</v>
      </c>
      <c r="C8" s="16">
        <v>0</v>
      </c>
      <c r="D8" s="11" t="s">
        <v>27</v>
      </c>
      <c r="E8" s="6" t="s">
        <v>6</v>
      </c>
      <c r="F8" s="11" t="s">
        <v>36</v>
      </c>
      <c r="G8" s="7" t="s">
        <v>7</v>
      </c>
      <c r="H8" s="10" t="s">
        <v>25</v>
      </c>
    </row>
    <row r="9" spans="1:8" ht="38.25">
      <c r="A9" s="11" t="s">
        <v>16</v>
      </c>
      <c r="B9" s="24">
        <v>4655.17</v>
      </c>
      <c r="C9" s="16">
        <v>0</v>
      </c>
      <c r="D9" s="11" t="s">
        <v>26</v>
      </c>
      <c r="E9" s="6" t="s">
        <v>9</v>
      </c>
      <c r="F9" s="11" t="s">
        <v>35</v>
      </c>
      <c r="G9" s="9" t="s">
        <v>10</v>
      </c>
      <c r="H9" s="10" t="s">
        <v>25</v>
      </c>
    </row>
    <row r="10" spans="1:8" ht="51">
      <c r="A10" s="6" t="s">
        <v>14</v>
      </c>
      <c r="B10" s="10" t="s">
        <v>32</v>
      </c>
      <c r="C10" s="16">
        <v>0</v>
      </c>
      <c r="D10" s="11" t="s">
        <v>28</v>
      </c>
      <c r="E10" s="6" t="s">
        <v>13</v>
      </c>
      <c r="F10" s="11" t="s">
        <v>34</v>
      </c>
      <c r="G10" s="10" t="s">
        <v>61</v>
      </c>
      <c r="H10" s="10" t="s">
        <v>25</v>
      </c>
    </row>
    <row r="11" spans="1:8" ht="25.5">
      <c r="A11" s="6" t="s">
        <v>12</v>
      </c>
      <c r="B11" s="17">
        <f>2464*23</f>
        <v>56672</v>
      </c>
      <c r="C11" s="17">
        <v>0</v>
      </c>
      <c r="D11" s="11" t="s">
        <v>26</v>
      </c>
      <c r="E11" s="6" t="s">
        <v>11</v>
      </c>
      <c r="F11" s="11" t="s">
        <v>37</v>
      </c>
      <c r="G11" s="10" t="s">
        <v>62</v>
      </c>
      <c r="H11" s="10" t="s">
        <v>25</v>
      </c>
    </row>
    <row r="12" spans="1:8" ht="25.5">
      <c r="A12" s="6" t="s">
        <v>5</v>
      </c>
      <c r="B12" s="17">
        <f>260*12</f>
        <v>3120</v>
      </c>
      <c r="C12" s="17">
        <v>0</v>
      </c>
      <c r="D12" s="11" t="s">
        <v>29</v>
      </c>
      <c r="E12" s="11" t="s">
        <v>38</v>
      </c>
      <c r="F12" s="11" t="s">
        <v>39</v>
      </c>
      <c r="G12" s="10" t="s">
        <v>61</v>
      </c>
      <c r="H12" s="10" t="s">
        <v>25</v>
      </c>
    </row>
    <row r="13" spans="1:8" ht="25.5">
      <c r="A13" s="11" t="s">
        <v>30</v>
      </c>
      <c r="B13" s="16">
        <v>8850</v>
      </c>
      <c r="C13" s="16">
        <v>0</v>
      </c>
      <c r="D13" s="11" t="s">
        <v>45</v>
      </c>
      <c r="E13" s="11" t="s">
        <v>46</v>
      </c>
      <c r="F13" s="11" t="s">
        <v>47</v>
      </c>
      <c r="G13" s="12" t="s">
        <v>63</v>
      </c>
      <c r="H13" s="10" t="s">
        <v>25</v>
      </c>
    </row>
    <row r="14" spans="1:8" ht="25.5">
      <c r="A14" s="11" t="s">
        <v>44</v>
      </c>
      <c r="B14" s="16">
        <v>7114.32</v>
      </c>
      <c r="C14" s="16"/>
      <c r="D14" s="11" t="s">
        <v>45</v>
      </c>
      <c r="E14" s="11" t="s">
        <v>46</v>
      </c>
      <c r="F14" s="11" t="s">
        <v>47</v>
      </c>
      <c r="G14" s="12" t="s">
        <v>64</v>
      </c>
      <c r="H14" s="10" t="s">
        <v>25</v>
      </c>
    </row>
    <row r="15" spans="1:8" ht="25.5">
      <c r="A15" s="11" t="s">
        <v>31</v>
      </c>
      <c r="B15" s="16">
        <v>13765.68</v>
      </c>
      <c r="C15" s="16">
        <v>0</v>
      </c>
      <c r="D15" s="11" t="s">
        <v>45</v>
      </c>
      <c r="E15" s="11" t="s">
        <v>46</v>
      </c>
      <c r="F15" s="11" t="s">
        <v>47</v>
      </c>
      <c r="G15" s="12" t="s">
        <v>63</v>
      </c>
      <c r="H15" s="10" t="s">
        <v>25</v>
      </c>
    </row>
    <row r="16" spans="1:8" ht="25.5">
      <c r="A16" s="11" t="s">
        <v>15</v>
      </c>
      <c r="B16" s="16">
        <v>120328.24</v>
      </c>
      <c r="C16" s="16"/>
      <c r="D16" s="11" t="s">
        <v>45</v>
      </c>
      <c r="E16" s="11" t="s">
        <v>46</v>
      </c>
      <c r="F16" s="11" t="s">
        <v>47</v>
      </c>
      <c r="G16" s="12" t="s">
        <v>54</v>
      </c>
      <c r="H16" s="10" t="s">
        <v>25</v>
      </c>
    </row>
    <row r="17" spans="1:8">
      <c r="A17" s="11"/>
      <c r="B17" s="16"/>
      <c r="C17" s="16"/>
      <c r="D17" s="11"/>
      <c r="E17" s="11"/>
      <c r="F17" s="11"/>
      <c r="G17" s="10"/>
      <c r="H17" s="10"/>
    </row>
    <row r="18" spans="1:8">
      <c r="H18" s="19"/>
    </row>
  </sheetData>
  <pageMargins left="0.28000000000000003" right="0.23" top="0.98425196850393704" bottom="0.74803149606299213" header="0" footer="0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opLeftCell="A13" workbookViewId="0">
      <selection activeCell="A18" sqref="A18"/>
    </sheetView>
  </sheetViews>
  <sheetFormatPr baseColWidth="10" defaultRowHeight="12.75"/>
  <cols>
    <col min="1" max="1" width="36.42578125" style="1" customWidth="1"/>
    <col min="2" max="2" width="14.42578125" style="1" customWidth="1"/>
    <col min="3" max="3" width="15.42578125" style="1" customWidth="1"/>
    <col min="4" max="4" width="21.42578125" style="1" customWidth="1"/>
    <col min="5" max="5" width="27" style="1" customWidth="1"/>
    <col min="6" max="6" width="31.28515625" style="1" customWidth="1"/>
    <col min="7" max="7" width="32.42578125" style="3" customWidth="1"/>
    <col min="8" max="8" width="27.42578125" style="3" customWidth="1"/>
    <col min="9" max="16384" width="11.42578125" style="1"/>
  </cols>
  <sheetData>
    <row r="1" spans="1:8" ht="18">
      <c r="A1" s="13"/>
      <c r="B1" s="13"/>
      <c r="C1" s="13"/>
      <c r="D1" s="20"/>
      <c r="E1" s="21" t="s">
        <v>0</v>
      </c>
      <c r="F1" s="13"/>
      <c r="G1" s="13"/>
      <c r="H1" s="13"/>
    </row>
    <row r="2" spans="1:8">
      <c r="A2" s="4"/>
      <c r="B2" s="4"/>
      <c r="C2" s="4"/>
      <c r="D2" s="4"/>
      <c r="E2" s="4"/>
      <c r="F2" s="4"/>
      <c r="G2" s="5"/>
      <c r="H2" s="5"/>
    </row>
    <row r="3" spans="1:8" ht="15.75">
      <c r="A3" s="14"/>
      <c r="B3" s="14"/>
      <c r="C3" s="14"/>
      <c r="D3" s="14"/>
      <c r="E3" s="22" t="s">
        <v>41</v>
      </c>
      <c r="F3" s="14"/>
      <c r="G3" s="14"/>
      <c r="H3" s="14"/>
    </row>
    <row r="4" spans="1:8">
      <c r="A4" s="4"/>
      <c r="B4" s="4"/>
      <c r="C4" s="4"/>
      <c r="D4" s="4"/>
      <c r="E4" s="4"/>
      <c r="F4" s="4"/>
      <c r="G4" s="5"/>
      <c r="H4" s="5"/>
    </row>
    <row r="5" spans="1:8" s="15" customFormat="1" ht="63.75">
      <c r="A5" s="23" t="s">
        <v>17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 ht="25.5">
      <c r="A7" s="6" t="s">
        <v>3</v>
      </c>
      <c r="B7" s="10" t="s">
        <v>33</v>
      </c>
      <c r="C7" s="16">
        <v>0</v>
      </c>
      <c r="D7" s="11" t="s">
        <v>26</v>
      </c>
      <c r="E7" s="6" t="s">
        <v>1</v>
      </c>
      <c r="F7" s="11" t="s">
        <v>40</v>
      </c>
      <c r="G7" s="7" t="s">
        <v>2</v>
      </c>
      <c r="H7" s="10" t="s">
        <v>25</v>
      </c>
    </row>
    <row r="8" spans="1:8" ht="89.25">
      <c r="A8" s="6" t="s">
        <v>8</v>
      </c>
      <c r="B8" s="10" t="s">
        <v>33</v>
      </c>
      <c r="C8" s="16">
        <v>0</v>
      </c>
      <c r="D8" s="11" t="s">
        <v>27</v>
      </c>
      <c r="E8" s="6" t="s">
        <v>6</v>
      </c>
      <c r="F8" s="11" t="s">
        <v>36</v>
      </c>
      <c r="G8" s="7" t="s">
        <v>7</v>
      </c>
      <c r="H8" s="10" t="s">
        <v>25</v>
      </c>
    </row>
    <row r="9" spans="1:8" ht="38.25">
      <c r="A9" s="11" t="s">
        <v>16</v>
      </c>
      <c r="B9" s="24">
        <v>4655.17</v>
      </c>
      <c r="C9" s="16">
        <v>0</v>
      </c>
      <c r="D9" s="11" t="s">
        <v>26</v>
      </c>
      <c r="E9" s="6" t="s">
        <v>9</v>
      </c>
      <c r="F9" s="11" t="s">
        <v>35</v>
      </c>
      <c r="G9" s="9" t="s">
        <v>10</v>
      </c>
      <c r="H9" s="10" t="s">
        <v>25</v>
      </c>
    </row>
    <row r="10" spans="1:8" ht="51">
      <c r="A10" s="6" t="s">
        <v>14</v>
      </c>
      <c r="B10" s="10" t="s">
        <v>32</v>
      </c>
      <c r="C10" s="16">
        <v>0</v>
      </c>
      <c r="D10" s="11" t="s">
        <v>28</v>
      </c>
      <c r="E10" s="6" t="s">
        <v>13</v>
      </c>
      <c r="F10" s="11" t="s">
        <v>34</v>
      </c>
      <c r="G10" s="10" t="s">
        <v>42</v>
      </c>
      <c r="H10" s="10" t="s">
        <v>25</v>
      </c>
    </row>
    <row r="11" spans="1:8" ht="25.5">
      <c r="A11" s="6" t="s">
        <v>12</v>
      </c>
      <c r="B11" s="17">
        <f>2240*24</f>
        <v>53760</v>
      </c>
      <c r="C11" s="17">
        <v>0</v>
      </c>
      <c r="D11" s="11" t="s">
        <v>26</v>
      </c>
      <c r="E11" s="6" t="s">
        <v>11</v>
      </c>
      <c r="F11" s="11" t="s">
        <v>37</v>
      </c>
      <c r="G11" s="10" t="s">
        <v>43</v>
      </c>
      <c r="H11" s="10" t="s">
        <v>25</v>
      </c>
    </row>
    <row r="12" spans="1:8" ht="25.5">
      <c r="A12" s="6" t="s">
        <v>5</v>
      </c>
      <c r="B12" s="17">
        <f>240*12</f>
        <v>2880</v>
      </c>
      <c r="C12" s="17">
        <v>0</v>
      </c>
      <c r="D12" s="11" t="s">
        <v>29</v>
      </c>
      <c r="E12" s="11" t="s">
        <v>38</v>
      </c>
      <c r="F12" s="11" t="s">
        <v>39</v>
      </c>
      <c r="G12" s="8" t="s">
        <v>4</v>
      </c>
      <c r="H12" s="10" t="s">
        <v>25</v>
      </c>
    </row>
    <row r="13" spans="1:8" ht="25.5">
      <c r="A13" s="11" t="s">
        <v>30</v>
      </c>
      <c r="B13" s="16">
        <v>10778.59</v>
      </c>
      <c r="C13" s="16">
        <v>0</v>
      </c>
      <c r="D13" s="11" t="s">
        <v>45</v>
      </c>
      <c r="E13" s="11" t="s">
        <v>46</v>
      </c>
      <c r="F13" s="11" t="s">
        <v>47</v>
      </c>
      <c r="G13" s="12" t="s">
        <v>48</v>
      </c>
      <c r="H13" s="10" t="s">
        <v>25</v>
      </c>
    </row>
    <row r="14" spans="1:8" ht="25.5">
      <c r="A14" s="11" t="s">
        <v>44</v>
      </c>
      <c r="B14" s="16">
        <v>6664.62</v>
      </c>
      <c r="C14" s="16"/>
      <c r="D14" s="11" t="s">
        <v>45</v>
      </c>
      <c r="E14" s="11" t="s">
        <v>46</v>
      </c>
      <c r="F14" s="11" t="s">
        <v>47</v>
      </c>
      <c r="G14" s="12" t="s">
        <v>49</v>
      </c>
      <c r="H14" s="10" t="s">
        <v>25</v>
      </c>
    </row>
    <row r="15" spans="1:8" ht="25.5">
      <c r="A15" s="11" t="s">
        <v>31</v>
      </c>
      <c r="B15" s="16">
        <v>8168.8</v>
      </c>
      <c r="C15" s="16">
        <v>0</v>
      </c>
      <c r="D15" s="11" t="s">
        <v>45</v>
      </c>
      <c r="E15" s="11" t="s">
        <v>46</v>
      </c>
      <c r="F15" s="11" t="s">
        <v>47</v>
      </c>
      <c r="G15" s="12" t="s">
        <v>48</v>
      </c>
      <c r="H15" s="10" t="s">
        <v>25</v>
      </c>
    </row>
    <row r="16" spans="1:8" ht="25.5">
      <c r="A16" s="11" t="s">
        <v>15</v>
      </c>
      <c r="B16" s="16">
        <f>114595.09</f>
        <v>114595.09</v>
      </c>
      <c r="C16" s="16">
        <f>55969.99-12181.9-15137.61-4322.93</f>
        <v>24327.549999999996</v>
      </c>
      <c r="D16" s="11" t="s">
        <v>45</v>
      </c>
      <c r="E16" s="11" t="s">
        <v>46</v>
      </c>
      <c r="F16" s="11" t="s">
        <v>47</v>
      </c>
      <c r="G16" s="12" t="s">
        <v>54</v>
      </c>
      <c r="H16" s="10" t="s">
        <v>25</v>
      </c>
    </row>
    <row r="17" spans="1:8" ht="25.5">
      <c r="A17" s="11" t="s">
        <v>50</v>
      </c>
      <c r="B17" s="16">
        <v>28450</v>
      </c>
      <c r="C17" s="16">
        <v>0</v>
      </c>
      <c r="D17" s="11" t="s">
        <v>51</v>
      </c>
      <c r="E17" s="11" t="s">
        <v>52</v>
      </c>
      <c r="F17" s="11" t="s">
        <v>53</v>
      </c>
      <c r="G17" s="18">
        <v>42233</v>
      </c>
      <c r="H17" s="10" t="s">
        <v>25</v>
      </c>
    </row>
    <row r="18" spans="1:8" ht="38.25">
      <c r="A18" s="11" t="s">
        <v>55</v>
      </c>
      <c r="B18" s="16">
        <f>3500*12</f>
        <v>42000</v>
      </c>
      <c r="C18" s="16">
        <v>0</v>
      </c>
      <c r="D18" s="11" t="s">
        <v>59</v>
      </c>
      <c r="E18" s="11" t="s">
        <v>56</v>
      </c>
      <c r="F18" s="11" t="s">
        <v>58</v>
      </c>
      <c r="G18" s="10" t="s">
        <v>57</v>
      </c>
      <c r="H18" s="10" t="s">
        <v>25</v>
      </c>
    </row>
    <row r="19" spans="1:8">
      <c r="H19" s="19">
        <v>42340</v>
      </c>
    </row>
  </sheetData>
  <pageMargins left="1.3385826771653544" right="0.74803149606299213" top="0.98425196850393704" bottom="0.74803149606299213" header="0" footer="0"/>
  <pageSetup paperSize="5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Hoja1</vt:lpstr>
      <vt:lpstr>Hoja1!Área_de_impresión</vt:lpstr>
      <vt:lpstr>SERVICIOS!Área_de_impresión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</cp:lastModifiedBy>
  <cp:lastPrinted>2017-06-21T21:41:28Z</cp:lastPrinted>
  <dcterms:created xsi:type="dcterms:W3CDTF">2010-03-10T21:56:17Z</dcterms:created>
  <dcterms:modified xsi:type="dcterms:W3CDTF">2017-06-21T21:46:58Z</dcterms:modified>
</cp:coreProperties>
</file>