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Abril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<sst xmlns="http://schemas.openxmlformats.org/spreadsheetml/2006/main" count="45" uniqueCount="43">
  <si>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FECHA</t>
  </si>
  <si>
    <t>NOMBRE</t>
  </si>
  <si>
    <t>CARGO</t>
  </si>
  <si>
    <t>COMISION</t>
  </si>
  <si>
    <t>MUNICIPIO</t>
  </si>
  <si>
    <t>DIAS</t>
  </si>
  <si>
    <t>GASOLINA</t>
  </si>
  <si>
    <t>CASETAS</t>
  </si>
  <si>
    <t>PASAJES</t>
  </si>
  <si>
    <t>TOTAL</t>
  </si>
  <si>
    <t>LIC. MARIA ANTONIETA MERAZ CARRIZOZA</t>
  </si>
  <si>
    <t>DIRECTORA GENERAL</t>
  </si>
  <si>
    <t>C. TOMAS ACOSTA MALDONADO</t>
  </si>
  <si>
    <t>APOYO LOGISTICO</t>
  </si>
  <si>
    <t>NOGALES</t>
  </si>
  <si>
    <t>COORDINADORA DE CENTROS REGIONALES</t>
  </si>
  <si>
    <t>ZAUDY ARIDAI GONZALEZ PARRA</t>
  </si>
  <si>
    <t>CABORCA</t>
  </si>
  <si>
    <t>C.P. GLADYS AMELIA CAMPA QUINTANA</t>
  </si>
  <si>
    <t>CONTADORA DE FONDOS FEDERALES</t>
  </si>
  <si>
    <t>LIC. KARLA PATRICIA VILLEGAS CADENA</t>
  </si>
  <si>
    <t>PSICOLOGA</t>
  </si>
  <si>
    <t>CIUDAD DE MEXICO</t>
  </si>
  <si>
    <t>PSIC. SOLEDAD MARIA GIOTTONINI CORRAL</t>
  </si>
  <si>
    <t>COORDINADORA DE AREA</t>
  </si>
  <si>
    <t>ENLACE Y TALLERISTA</t>
  </si>
  <si>
    <t>TRASLADARSE AL MUNICIPIO DE MAGDALENA, CON EL PROPOSITO DE IMPARTIR ASESORIAS PSICOLOGICAS</t>
  </si>
  <si>
    <t>MAGDALENA</t>
  </si>
  <si>
    <t>TRASLADARSE AL EJIDO NUEVO MICHOACAN, CON EL FIN DE IMPARTIR UN TALLER DE SENSIBILIZACION EN LA COMUNIDAD ANTES MENCIONADA</t>
  </si>
  <si>
    <t>LIC. VERONICA LARA CORDOVA</t>
  </si>
  <si>
    <t>REALIZAR SUPERVISION REGIONAL CORRESPONDIENTE</t>
  </si>
  <si>
    <t xml:space="preserve">ASISTIR A LA PRESENTACION DEL PROYECTO "LAS MUJERES SONORENSES EJERCIENDO SU DERECHO A VIVIR LIBRES DE VIOLENCIA" ANTE LA MESA DE REVISION EN EL INDESOL </t>
  </si>
  <si>
    <t>PARTICIPAR EN LA "JORNADA TU GOBERNADOR EN TU COLONIA" LA CUAL SE LLEVARÁ A CABO EN EL CENTRO DE DESARROLLO COMUNITARIO HABITAT</t>
  </si>
  <si>
    <t>POBLADO MIGUEL ALEMAN</t>
  </si>
  <si>
    <t xml:space="preserve">TRASLADAR A PERSONAL DE ESTE INSTITUTO A LOS MUNICIPIOS DE ATIL, OQUITOA Y TUBUTAMA, PARA REALIZAR LA ENTREGA DE BECAS GESTIONADAS POR ESTE INSTITUTO </t>
  </si>
  <si>
    <t>ATIL, OQUITOA Y TUBUTAMA</t>
  </si>
  <si>
    <t>TRASLADAR A PERSONAL DE ESTE INSTITUTO AL MUNICIPIO DE HUASABAS PARA REALIZAR ENTREGA DE BECAS GESTIONADAS POR ESTE INSTITUTO</t>
  </si>
  <si>
    <t>HUASABAS</t>
  </si>
  <si>
    <t>FACILITAR EL CUADRO TEATRAL "EL CONFLICTO… CONFLICTUADO" Y PROMOVER LOS SERVICIOS QUE OFRECE ESTE INSTITUTO</t>
  </si>
  <si>
    <t>URES</t>
  </si>
  <si>
    <t>GOBIERNO DEL ESTADO DE SONORA</t>
  </si>
  <si>
    <t>Instituto Sonorense de la Mujer</t>
  </si>
  <si>
    <t>GASTOS DE VIAJE ABRIL 2011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</si>
</sst>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9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64" fontId="0" fillId="0" borderId="0" applyFon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vertical="top" wrapText="1"/>
    </xf>
    <xf numFmtId="4" fontId="0" fillId="0" borderId="11" xfId="0" applyNumberFormat="1" applyFont="1" applyBorder="1" applyAlignment="1">
      <alignment vertical="top" wrapText="1"/>
    </xf>
    <xf numFmtId="16" fontId="0" fillId="0" borderId="11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" fontId="0" fillId="0" borderId="12" xfId="0" applyNumberFormat="1" applyFont="1" applyBorder="1" applyAlignment="1">
      <alignment vertical="top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4" fontId="22" fillId="24" borderId="13" xfId="0" applyNumberFormat="1" applyFont="1" applyFill="1" applyBorder="1" applyAlignment="1">
      <alignment horizontal="center" vertical="center" wrapText="1"/>
    </xf>
    <xf numFmtId="4" fontId="22" fillId="24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2" fillId="24" borderId="17" xfId="0" applyNumberFormat="1" applyFont="1" applyFill="1" applyBorder="1" applyAlignment="1">
      <alignment horizontal="center" vertical="center" wrapText="1"/>
    </xf>
    <xf numFmtId="4" fontId="22" fillId="24" borderId="18" xfId="0" applyNumberFormat="1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 wrapText="1"/>
    </xf>
    <xf numFmtId="4" fontId="22" fillId="24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7.28125" style="0" bestFit="1" customWidth="1"/>
    <col min="2" max="2" width="22.7109375" style="0" customWidth="1"/>
    <col min="3" max="3" width="18.7109375" style="0" customWidth="1"/>
    <col min="4" max="4" width="32.7109375" style="0" customWidth="1"/>
    <col min="5" max="5" width="15.7109375" style="0" customWidth="1"/>
    <col min="6" max="6" width="7.7109375" style="0" customWidth="1"/>
  </cols>
  <sheetData>
    <row r="1" spans="2:6" ht="12.75">
      <c r="B1" s="13" t="s">
        <v>40</v>
      </c>
      <c r="C1" s="13"/>
      <c r="D1" s="13"/>
      <c r="E1" s="13"/>
      <c r="F1" s="13"/>
    </row>
    <row r="2" spans="2:6" ht="12.75">
      <c r="B2" s="14" t="s">
        <v>41</v>
      </c>
      <c r="C2" s="14"/>
      <c r="D2" s="14"/>
      <c r="E2" s="14"/>
      <c r="F2" s="14"/>
    </row>
    <row r="3" spans="2:6" ht="12.75">
      <c r="B3" s="14" t="s">
        <v>42</v>
      </c>
      <c r="C3" s="14"/>
      <c r="D3" s="14"/>
      <c r="E3" s="14"/>
      <c r="F3" s="14"/>
    </row>
    <row r="4" ht="13.5" thickBot="1"/>
    <row r="5" spans="1:10" ht="12.75">
      <c r="A5" s="7" t="s">
        <v>0</v>
      </c>
      <c r="B5" s="7" t="s">
        <v>1</v>
      </c>
      <c r="C5" s="9" t="s">
        <v>2</v>
      </c>
      <c r="D5" s="7" t="s">
        <v>3</v>
      </c>
      <c r="E5" s="9" t="s">
        <v>4</v>
      </c>
      <c r="F5" s="7" t="s">
        <v>5</v>
      </c>
      <c r="G5" s="17" t="s">
        <v>6</v>
      </c>
      <c r="H5" s="11" t="s">
        <v>7</v>
      </c>
      <c r="I5" s="11" t="s">
        <v>8</v>
      </c>
      <c r="J5" s="15" t="s">
        <v>9</v>
      </c>
    </row>
    <row r="6" spans="1:10" ht="13.5" thickBot="1">
      <c r="A6" s="8"/>
      <c r="B6" s="8"/>
      <c r="C6" s="10"/>
      <c r="D6" s="8"/>
      <c r="E6" s="10"/>
      <c r="F6" s="8"/>
      <c r="G6" s="18"/>
      <c r="H6" s="12"/>
      <c r="I6" s="12"/>
      <c r="J6" s="16"/>
    </row>
    <row r="7" spans="1:10" ht="51">
      <c r="A7" s="4">
        <v>40641</v>
      </c>
      <c r="B7" s="5" t="s">
        <v>20</v>
      </c>
      <c r="C7" s="5" t="s">
        <v>21</v>
      </c>
      <c r="D7" s="5" t="s">
        <v>26</v>
      </c>
      <c r="E7" s="5" t="s">
        <v>27</v>
      </c>
      <c r="F7" s="2">
        <v>1</v>
      </c>
      <c r="G7" s="3">
        <v>450</v>
      </c>
      <c r="H7" s="3">
        <v>0</v>
      </c>
      <c r="I7" s="3">
        <v>0</v>
      </c>
      <c r="J7" s="6">
        <f>G7+H7+I7</f>
        <v>450</v>
      </c>
    </row>
    <row r="8" spans="1:11" ht="63.75">
      <c r="A8" s="4">
        <v>40641</v>
      </c>
      <c r="B8" s="5" t="s">
        <v>16</v>
      </c>
      <c r="C8" s="5" t="s">
        <v>25</v>
      </c>
      <c r="D8" s="5" t="s">
        <v>28</v>
      </c>
      <c r="E8" s="5" t="s">
        <v>17</v>
      </c>
      <c r="F8" s="2">
        <v>1</v>
      </c>
      <c r="G8" s="3">
        <v>300</v>
      </c>
      <c r="H8" s="3">
        <v>0</v>
      </c>
      <c r="I8" s="3">
        <v>0</v>
      </c>
      <c r="J8" s="6">
        <f>G8+H8+I8</f>
        <v>300</v>
      </c>
      <c r="K8" s="1"/>
    </row>
    <row r="9" spans="1:11" ht="38.25">
      <c r="A9" s="4">
        <v>40644</v>
      </c>
      <c r="B9" s="5" t="s">
        <v>29</v>
      </c>
      <c r="C9" s="5" t="s">
        <v>15</v>
      </c>
      <c r="D9" s="5" t="s">
        <v>30</v>
      </c>
      <c r="E9" s="5" t="s">
        <v>14</v>
      </c>
      <c r="F9" s="2">
        <v>1</v>
      </c>
      <c r="G9" s="3">
        <v>200</v>
      </c>
      <c r="H9" s="3">
        <f>61+20</f>
        <v>81</v>
      </c>
      <c r="I9" s="3">
        <v>0</v>
      </c>
      <c r="J9" s="6">
        <f>G9+H9+I9</f>
        <v>281</v>
      </c>
      <c r="K9" s="1"/>
    </row>
    <row r="10" spans="1:11" ht="76.5">
      <c r="A10" s="4">
        <v>40645</v>
      </c>
      <c r="B10" s="5" t="s">
        <v>18</v>
      </c>
      <c r="C10" s="5" t="s">
        <v>19</v>
      </c>
      <c r="D10" s="5" t="s">
        <v>31</v>
      </c>
      <c r="E10" s="5" t="s">
        <v>22</v>
      </c>
      <c r="F10" s="2">
        <v>3</v>
      </c>
      <c r="G10" s="3">
        <v>0</v>
      </c>
      <c r="H10" s="3">
        <v>0</v>
      </c>
      <c r="I10" s="3">
        <f>270+300+(90*5)+150+100+300</f>
        <v>1570</v>
      </c>
      <c r="J10" s="6">
        <f>G10+H10+I10</f>
        <v>1570</v>
      </c>
      <c r="K10" s="1"/>
    </row>
    <row r="11" spans="1:11" ht="63.75">
      <c r="A11" s="4">
        <v>40647</v>
      </c>
      <c r="B11" s="5" t="s">
        <v>10</v>
      </c>
      <c r="C11" s="5" t="s">
        <v>11</v>
      </c>
      <c r="D11" s="5" t="s">
        <v>32</v>
      </c>
      <c r="E11" s="5" t="s">
        <v>33</v>
      </c>
      <c r="F11" s="2">
        <v>1</v>
      </c>
      <c r="G11" s="3">
        <v>0</v>
      </c>
      <c r="H11" s="3">
        <v>0</v>
      </c>
      <c r="I11" s="3">
        <v>0</v>
      </c>
      <c r="J11" s="6">
        <v>600</v>
      </c>
      <c r="K11" s="1"/>
    </row>
    <row r="12" spans="1:11" ht="89.25">
      <c r="A12" s="4">
        <v>40647</v>
      </c>
      <c r="B12" s="5" t="s">
        <v>12</v>
      </c>
      <c r="C12" s="5" t="s">
        <v>13</v>
      </c>
      <c r="D12" s="5" t="s">
        <v>34</v>
      </c>
      <c r="E12" s="5" t="s">
        <v>35</v>
      </c>
      <c r="F12" s="2">
        <v>1</v>
      </c>
      <c r="G12" s="3">
        <f>600</f>
        <v>600</v>
      </c>
      <c r="H12" s="3">
        <f>61+61+64</f>
        <v>186</v>
      </c>
      <c r="I12" s="3">
        <v>0</v>
      </c>
      <c r="J12" s="6">
        <f>G12+H12+I12</f>
        <v>786</v>
      </c>
      <c r="K12" s="1"/>
    </row>
    <row r="13" spans="1:11" ht="76.5">
      <c r="A13" s="4">
        <v>40651</v>
      </c>
      <c r="B13" s="5" t="s">
        <v>12</v>
      </c>
      <c r="C13" s="5" t="s">
        <v>13</v>
      </c>
      <c r="D13" s="5" t="s">
        <v>36</v>
      </c>
      <c r="E13" s="5" t="s">
        <v>37</v>
      </c>
      <c r="F13" s="2">
        <v>1</v>
      </c>
      <c r="G13" s="3">
        <v>600</v>
      </c>
      <c r="H13" s="3">
        <v>0</v>
      </c>
      <c r="I13" s="3">
        <v>0</v>
      </c>
      <c r="J13" s="6">
        <f>G13+H13+I13</f>
        <v>600</v>
      </c>
      <c r="K13" s="1"/>
    </row>
    <row r="14" spans="1:11" ht="51">
      <c r="A14" s="4">
        <v>40657</v>
      </c>
      <c r="B14" s="5" t="s">
        <v>23</v>
      </c>
      <c r="C14" s="5" t="s">
        <v>24</v>
      </c>
      <c r="D14" s="5" t="s">
        <v>38</v>
      </c>
      <c r="E14" s="5" t="s">
        <v>39</v>
      </c>
      <c r="F14" s="2">
        <v>1</v>
      </c>
      <c r="G14" s="3">
        <v>0</v>
      </c>
      <c r="H14" s="3">
        <v>61</v>
      </c>
      <c r="I14" s="3">
        <v>0</v>
      </c>
      <c r="J14" s="6">
        <f>G14+H14+I14</f>
        <v>61</v>
      </c>
      <c r="K14" s="1"/>
    </row>
  </sheetData>
  <sheetProtection/>
  <mergeCells count="13">
    <mergeCell ref="B1:F1"/>
    <mergeCell ref="B2:F2"/>
    <mergeCell ref="B3:F3"/>
    <mergeCell ref="F5:F6"/>
    <mergeCell ref="G5:G6"/>
    <mergeCell ref="H5:H6"/>
    <mergeCell ref="I5:I6"/>
    <mergeCell ref="J5:J6"/>
    <mergeCell ref="A5:A6"/>
    <mergeCell ref="B5:B6"/>
    <mergeCell ref="C5:C6"/>
    <mergeCell ref="D5:D6"/>
    <mergeCell ref="E5:E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</dc:creator>
  <cp:keywords/>
  <dc:description/>
  <cp:lastModifiedBy>Clarisa</cp:lastModifiedBy>
  <cp:lastPrinted>2011-09-08T17:02:33Z</cp:lastPrinted>
  <dcterms:created xsi:type="dcterms:W3CDTF">2011-03-15T17:00:06Z</dcterms:created>
  <dcterms:modified xsi:type="dcterms:W3CDTF">2011-09-08T17:13:25Z</dcterms:modified>
  <cp:category/>
  <cp:version/>
  <cp:contentType/>
  <cp:contentStatus/>
</cp:coreProperties>
</file>