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Coordinacion Tecnologias\Portal de Transparencia\30 Informacion Articulo 17\Viaticos\"/>
    </mc:Choice>
  </mc:AlternateContent>
  <bookViews>
    <workbookView xWindow="0" yWindow="0" windowWidth="23040" windowHeight="9384"/>
  </bookViews>
  <sheets>
    <sheet name="Viáticos" sheetId="1" r:id="rId1"/>
    <sheet name="Gastos de viaje" sheetId="2" r:id="rId2"/>
    <sheet name="Hoja3" sheetId="3" r:id="rId3"/>
  </sheets>
  <calcPr calcId="152511"/>
</workbook>
</file>

<file path=xl/calcChain.xml><?xml version="1.0" encoding="utf-8"?>
<calcChain xmlns="http://schemas.openxmlformats.org/spreadsheetml/2006/main">
  <c r="H227" i="1" l="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G125" i="1" l="1"/>
  <c r="G120" i="1"/>
  <c r="G115" i="1"/>
  <c r="G114" i="1"/>
  <c r="G113" i="1" l="1"/>
  <c r="G112" i="1"/>
  <c r="G111" i="1"/>
  <c r="G110" i="1"/>
  <c r="G109" i="1"/>
  <c r="G108" i="1"/>
  <c r="G107" i="1"/>
  <c r="G85" i="1" l="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<sst xmlns="http://schemas.openxmlformats.org/spreadsheetml/2006/main" count="1053" uniqueCount="283">
  <si>
    <t>NOMBRE</t>
  </si>
  <si>
    <t>CARGO</t>
  </si>
  <si>
    <t>COMISION</t>
  </si>
  <si>
    <t>CUOTA
DIARIA</t>
  </si>
  <si>
    <t>VIATICOS</t>
  </si>
  <si>
    <t>GASTOS DE
CAMINO</t>
  </si>
  <si>
    <t>TOTAL
PAGADO</t>
  </si>
  <si>
    <t>ORIGEN
RECURSOS</t>
  </si>
  <si>
    <t>GERMAN ROBLES MOLINA</t>
  </si>
  <si>
    <t>COORDINADOR GENERAL</t>
  </si>
  <si>
    <t>GIRA DE TRABAJO DE LA SEÑORA GOBERNADORA POR EL MUNICIPIO DE OBREGON, SONORA EL DIA 05 DE ABRIL DEL 2016</t>
  </si>
  <si>
    <t>1 Viático (1350)</t>
  </si>
  <si>
    <t>ESTATAL</t>
  </si>
  <si>
    <t>JOSE ROLANDO SALIDO BERNAL</t>
  </si>
  <si>
    <t>DIRECTOR</t>
  </si>
  <si>
    <t>1 VIATICO (1100)</t>
  </si>
  <si>
    <t>EFRAIN GALVAN CAZARES</t>
  </si>
  <si>
    <t>COORDINADOR DE AREA</t>
  </si>
  <si>
    <t>1 VIATICO (700)</t>
  </si>
  <si>
    <t>JOSE ALBERTO GASTELUM MARTINEZ</t>
  </si>
  <si>
    <t>FELIPE CHACON MUÑIZ</t>
  </si>
  <si>
    <t>DIRECTOR GENERAL</t>
  </si>
  <si>
    <t>AVANZADA PARA GIRA DE TRABAJO DE LA SEÑORA GOBERNADORA POR EL MUNICIPIO DE GRANADOS, HUASABAS Y VILLA HIDALGO, SONORA, EL DIA 8 DE ABRIL DEL 2016.</t>
  </si>
  <si>
    <t>1 VIATICO (1350)</t>
  </si>
  <si>
    <t>AVANZADA PARA GIRA DE TRABAJO DE LA SEÑORA GOBERNADORA POR EL MUNICIPIO DE GRANADOS, HUASABAS Y VILLA HIDALGO, SONORA, EÑ DIA 8 DE ABRIL DEL 2016.</t>
  </si>
  <si>
    <t>GERARDO HERNANDEZ DOMINGUEZ</t>
  </si>
  <si>
    <t>AVANZADA PARA GIRA DE TRABAJO DE LA SEÑORA GOBERNADORA POR EL MUNICIPIO DE  DIVISADEROS Y TEPACHE, SONORA, LOS DIAS 7 Y 8 DE ABRIL DEL 2016.</t>
  </si>
  <si>
    <t>2 VIATICOS (700)</t>
  </si>
  <si>
    <t>JAIME AYALA AMAVIZCA</t>
  </si>
  <si>
    <t>SUBDIRECTOR</t>
  </si>
  <si>
    <t>AVANZADA PARA GIRA DE TRABAJO DE LA SEÑORA GOBERNADORA POR EL MUNICIPIO DE  DIVISADEROS Y TEPACHE, SONORA, EL DIA 8 DE ABRIL DEL 2016.</t>
  </si>
  <si>
    <t>1 VIATICO (1000)</t>
  </si>
  <si>
    <t>GIRA DE TRABAJO DE LA SEÑORA GOBERNADORA POR LOS MUNICIPIOS DE GRANADOS, HUASABAS, VILLA HODALGO, DIVISADEROS Y TEPACHE, SONORA, EL DIA 11 DE ABRIL DEL 2016.</t>
  </si>
  <si>
    <t>GIRA DE TRABAJO DE LA SEÑORA GOBERNADORA POR ELOS MUNICIPIOS DE GRANADOS, HUASABAS Y VILLA HIDALGO, SONORA, LOS DIAS 10 Y 11 DE ABRIL DEL 2016.</t>
  </si>
  <si>
    <t>2 VIATICOS (1350)</t>
  </si>
  <si>
    <t>2 VIATICOS (1100)</t>
  </si>
  <si>
    <t>MIGUEL ANGEL CANCIO CAÑEZ</t>
  </si>
  <si>
    <t>PROFESIONISTA ESPECIALIZADO</t>
  </si>
  <si>
    <t>MARIA GUADALUPE AMAVIZCA MORENO</t>
  </si>
  <si>
    <t>2 VIATICOS (1000)</t>
  </si>
  <si>
    <t>GILBERTO PEÑUÑURI GURROLA</t>
  </si>
  <si>
    <t>ESTEBAN OLANO</t>
  </si>
  <si>
    <t>AURELIO MARTINEZ GAMEZ</t>
  </si>
  <si>
    <t>LUIS ANTONIO ROSAS MUNGARRO</t>
  </si>
  <si>
    <t>GABRIEL RODRIGEZ CRUZ</t>
  </si>
  <si>
    <t>JESUS ROLANDO CERVANTES</t>
  </si>
  <si>
    <t>UZZIEL NAVARRO GASTELUM</t>
  </si>
  <si>
    <t>JOSE ADAN MORENO TACHO</t>
  </si>
  <si>
    <t>JOSE LUIS LOPEZ SANTOYO</t>
  </si>
  <si>
    <t>GIRA DE TRABAJO DE LA SEÑORA GOBERNADORA POR ELOS MUNICIPIOS DE DIVISADEROS Y TEPACHE, SONORA, LOS DIAS 9, 10 Y 11 DE ABRIL DEL 2016.</t>
  </si>
  <si>
    <t>3 DIAS (700)</t>
  </si>
  <si>
    <t>GIRA DE TRABAJO DE LA SEÑORA GOBERNADORA POR ELOS MUNICIPIOS DE DIVISADEROS Y TEPACHE, SONORA, LOS DIAS  10 Y 11 DE ABRIL DEL 2016.</t>
  </si>
  <si>
    <t>2 DIAS (1000)</t>
  </si>
  <si>
    <t>JOSUE FRANCISCO VIRGEN CARRIZOZA</t>
  </si>
  <si>
    <t>JEFE DE DEPARTAMENTO</t>
  </si>
  <si>
    <t>2 DIAS VIATICOS (850)</t>
  </si>
  <si>
    <t>HUMBERTO GUADALUPE IRIGOYEN MORENO</t>
  </si>
  <si>
    <t>SERGIO DEL SOL VALENZUELA</t>
  </si>
  <si>
    <t>JOSE DOLORES ARBALLO FAVELA</t>
  </si>
  <si>
    <t>RAMON ROMERO PESQUEIRA</t>
  </si>
  <si>
    <t>MARTIN SALAS GONZALEZ</t>
  </si>
  <si>
    <t>(AVANZADA) GIRA DE TRABAJO DE LA SEÑORA GOBERNADORA POR LOS MUNICIPIOS DE VILLA PESQUEIRA Y SAN PEDRO DE LA CUEVA, SONORA EL DIA 15 DE ABRIL DEL 2016</t>
  </si>
  <si>
    <t>(AVANZADA) GIRA DE TRABAJO DE LA SEÑORA GOBERNADORA POR EL MUNICIPIO DE SOYOPA, SONORA EL DIA 15 DE ABRIL DEL 2016</t>
  </si>
  <si>
    <t>(AVANZADA) GIRA DE TRABAJO DE LA SEÑORA GOBERNADORA POR EL MUNICIPIO DE MAZATAN SONORA EL DIA 16 DE ABRIL DEL 2016</t>
  </si>
  <si>
    <t>GIRA DE TRABAJO POR LOS MUNICIPIOS DE VILLA PESQUEIRA, SAN PEDRO DE LA CUEVA Y MAZATAN, SONORA, EL DIA 18 DE ABRIL DEL 2016.</t>
  </si>
  <si>
    <t>GIRA DE TRABAJO DE LA SEÑORA GOBERNADORA, POR EL MUNICIPIO DE MAZATAN, SONORA LOS DIAS 17Y 18 DE ABRIL DEL 2016-</t>
  </si>
  <si>
    <t>GIRA DE TRABAJO DE LA SEÑORA GOBERNADORA, POR EL MUNICIPIO DE VILLA PESQUEIRA, SONORA LOS DIAS 17Y 18 DE ABRIL DEL 2016-</t>
  </si>
  <si>
    <t>GIRA DE TRABAJO DE LA SEÑORA GOBERNADORA, POR EL MUNICIPIO DE VILLA PESQUEIRA, SONORA LOS DIAS 17, 18 Y 19  DE ABRIL DEL 2016-</t>
  </si>
  <si>
    <t>3 VIATICOS (700)</t>
  </si>
  <si>
    <t>JOSUE VIRGEN CARRIZOZA</t>
  </si>
  <si>
    <t>GIRA DE TRABAJO DE LA SEÑORA GOBERNADORA, POR EL MUNICIPIO DE SAN PEDRO DE LA CUEVA, SONORA LOS DIAS 17Y 18 DE ABRIL DEL 2016-</t>
  </si>
  <si>
    <t>2 VIATICOS (850)</t>
  </si>
  <si>
    <t>MARTIN CAMPAS FLORE</t>
  </si>
  <si>
    <t>2 Viaticos (700)</t>
  </si>
  <si>
    <t>GIRA DE TRABAJO DE LA SEÑORA GOBERNADORA POR LOS MUNICIPIOS DE VILLA PESQUEIRA Y SAN PEDRO DE LA CUEVA, SONORA, LOS DIAS 17 Y 18 DE ABRIL DEL 2016</t>
  </si>
  <si>
    <t>GIRA DE TRABAJO DE LA SEÑORA GOBERNADORA POR EL MUNICIPIO DE MAZATAN, SONORA LOS DIAS 17 Y 18 DE ABRIL DEL 2016</t>
  </si>
  <si>
    <t>AVANZADA PARA GIRA DE TRABAJO POR  EL MUNICIPIO DE NAVOJOA, SONORA, EL DIA 20 DE ABRIL DEL 2016.</t>
  </si>
  <si>
    <t>GIRA DE TRABAJO POR LOS MUNICIPIOS DE RAYON, CARBO, OPODEPE Y SAN MIGUEL DE HORCASITAS, SONORA</t>
  </si>
  <si>
    <t>GIRA DE TRABAJO DE LA SÑEORA GOBERNADORA, POR EL MUNICIPIO DE RAYON, SONORA, LOS DIAS 20, 21 Y 22 DE ABRIL DEL 2016.</t>
  </si>
  <si>
    <t>GIRA DE TRABAJO POR EL MUNICIPIO DE RAYON, SONORA LOS DIAS 21 Y 22 DE ABRIL DEL 2016.</t>
  </si>
  <si>
    <t>GIRA DE TRABAJO DE LA SEÑORA GOBERNADORA, POR EL MUNICIPIO  DE CARBO, SONORA, LOS DIAS 21 Y 22 DE ABRIL DEL 2016.</t>
  </si>
  <si>
    <t>2 VIATICO (850)</t>
  </si>
  <si>
    <t>GIRA D ETRABAJO DE LA SEÑORA GOBERNADORA, POR EL MUNICIPIO DE OPODEPE, SONORA, LOS DIAS 21 Y 22 DE ABRIL DEL 2016.</t>
  </si>
  <si>
    <t>RAUN SAINZ ARAOZ</t>
  </si>
  <si>
    <t>GIRA DE TRABAJO DE LA SEÑORA GOBERNADORA, POR EL MUNICIPIO DE SAN MIGUEL DE HORCASITAS, LOS DIAS 21 Y 22 DE ABRIL DEL 2016</t>
  </si>
  <si>
    <t>IGNACIO LOPEZ MONTIJO</t>
  </si>
  <si>
    <t>GIRA DE TRABAJO POR LOS MUNICIPIOS DE CARBO,  RAYON Y OPODEPE, LOS DIAS 21 Y 22 DE ABRIL DEL 2016</t>
  </si>
  <si>
    <t>GIRA DE TRABAJO POR EL MUNICIPIO DE SAN MIGUEL DE HORCASITAS EL DIA 22 DE ABRIL DEL 2016.</t>
  </si>
  <si>
    <t>GIRA DE TRABAJO  POR EL MUNICIPIO DE GUAYMAS EL DIA 27 DE ABRIL DEL 2016</t>
  </si>
  <si>
    <t>GIRA DE TRABAJO POR EL MUNICIPIO DE GUAYMAS LOS DIAS 27 Y 29 DE ABRIL DEL 2016</t>
  </si>
  <si>
    <t>ROSELLA CAÑEZ ESTRELLA</t>
  </si>
  <si>
    <t>SUBDIRECTORA</t>
  </si>
  <si>
    <t>SALIDA A CABORCA, SONORA LOS DIAS 05 Y 06 DE ABRIL DE 2016, CON MOTIVO DE ASISTIR A SUPERVISION LOGISTICA EN FESTIVAL CONMEMORATIVO DE LA GESTA HEROICA DEL 06 DE ABRIL</t>
  </si>
  <si>
    <t>JESUS LEONARDO VILLANUEVA GUTIERREZ</t>
  </si>
  <si>
    <t>HECTOR ROBLES VALVERDE</t>
  </si>
  <si>
    <t>ABRAHAM DE LA PARRA BERMUDEZ</t>
  </si>
  <si>
    <t>AGENTE DE SEGURIDAD</t>
  </si>
  <si>
    <t>MIGUEL ERNESTO POMPA CORELLA</t>
  </si>
  <si>
    <t>SECRETARIO</t>
  </si>
  <si>
    <t>SALIDA A CABORCA, SONORA EL DIA 05 DE ABRIL DE 2016, CON MOTIVO DE ASISTIR A FESTIVAL CELEBRACION GESTA HEROICA DE CABORCA, ASI COMO REUNION CON ENLACES MUNICIPALES DEL GOBIERNO DEL ESTADO</t>
  </si>
  <si>
    <t>MARCOS REVILLA CONTRERAS</t>
  </si>
  <si>
    <t>SALIDA A CABORCA, SONORA EL DIA 05 DE ABRIL DE 2016, CON MOTIVO DE ASISTIR A SUPERVISION EN FESTIVAL CELEBRACION GESTA HEROICA DE CABORCA, ASI COMO REUNION CON ENLACES MUNICIPALES DEL GOBIERNO DEL ESTADO</t>
  </si>
  <si>
    <t>MARCO REVILLA CONTRERAS</t>
  </si>
  <si>
    <t>SALIDA A CD. OBREGON, SONORA LOS DIAS 03 Y 04 DE ABRIL DE 2016 CON MOTIVO DE ASISTIR A SUPERVISION PARA REFORZAR LAGIRA DE LA C. GOBERNADORA EN DICHO MUNICIPIO</t>
  </si>
  <si>
    <t>JESUS FRANCISCO PAZ  PADILLA</t>
  </si>
  <si>
    <t>SALIDA A CD. OBREGON, SONORA LOS DIAS 03, 04 Y 05 DE ABRIL DE 2016 CON MOTIVO DE ASISTIR A SUPERVISION PARA REFORZAR LAGIRA DE LA C. GOBERNADORA EN DICHO MUNICIPIO</t>
  </si>
  <si>
    <t>JESUS ANTONIO AVILA FELIX</t>
  </si>
  <si>
    <t>SALIDA A BACERAC, HUACHINERA, BACADEHUACHI Y NACORI CHICO, SONORA LOS DIAS 03, 04 Y 05 DE ABRIL CON MOTIVO DE ASISTIR A SUPERVISION Y APOYO LOGISTICO PARA REALIZAR ACTIVIDADES DE AVANZADA A LA GIRA DE TRABAJO DE LA C. GOBERNADORA</t>
  </si>
  <si>
    <t>AMOS BENJAMIN MORENO GALINDO</t>
  </si>
  <si>
    <t>SALIDA A CD. OBREGON,SONORA EL DIA 13 DE ABRIL DE 2016 CON MOTIVO DE ASISTIR A APOYO LOGISTICO DE LOS EVENTOS INAUGURACION ASAMBLEA  RECTORES DE UNIVERSIDADES PARTICULARES E INAUGURACION OFICINAS DE GESTION</t>
  </si>
  <si>
    <t>RAMON EDMUNDO MARQUEZ HERNANDEZ</t>
  </si>
  <si>
    <t>ROGELIO CAMOU VAZQUEZ</t>
  </si>
  <si>
    <t>ENLACE ADMINISTRATIVO</t>
  </si>
  <si>
    <t>RAMON GONZALEZ CONTRERAS</t>
  </si>
  <si>
    <t>COORDINADOR OPERATIVO</t>
  </si>
  <si>
    <t>SALIDA A CD. OBREGON,SONORA EL DIA 12 DE ABRIL DE 2016 CON MOTIVO DE ASISTIR A APOYO LOGISTICO DE LOS EVENTOS INAUGURACION ASAMBLEA  RECTORES DE UNIVERSIDADES PARTICULARES E INAUGURACION OFICINAS DE GESTION</t>
  </si>
  <si>
    <t>SALIDA A GUAYMAS, SONORA EL DIA 13 DE ABRIL DE 2016 CON MOTIVO DE PARTICIPAR EN REUNIONES DE TRABAJO CON REPRESENTANTES DEL EJIDO DE SAN FERNANDO</t>
  </si>
  <si>
    <t>SALIDA A GUAYMAS, SONORA EL DIA 21 DE ABRIL DE 2016 CON MOTIVO DE SUPERVICION EN EVENTO DE LA C. GOBERNADORA CONMEMORACION DE LA DEFENZA DEL PUERTO DE VERACRUZ EN LA CUARTA ZONA NAVAL MILITAR</t>
  </si>
  <si>
    <t>SALIDA A MAGDALENA, SONORA EL DIA 22 DE ABRIL DE 2016 A SPERVISION AGENDA DE RIESGO REUNION DE LA C. GOBERNADORA CON COLEGIO DE NOTARIAS</t>
  </si>
  <si>
    <t>SALIDA A LA CD. DE MEXICO LOS DIAS 26, 27 Y 28 DE ABRIL DE 2016 CON MOTIVO DE ASISTIR A RENIONES DE TRABAJO Y GESTIONES EN BENEFICIO DE LA ENTIDAD CON SECRETARIO DE GOBERNACION Y SECRETARIO DE HACIENDA</t>
  </si>
  <si>
    <t>MTRO. JUAN CARLOS RICO DIAZ</t>
  </si>
  <si>
    <t>ASISTIR  A LA 22a. REUNIÓN DE LA COMISIÓN CONSULTIVA DE ENLACE CON LAS ENTIDADES FEDERATIVAS (COCOEF).</t>
  </si>
  <si>
    <t>COMISIÓN</t>
  </si>
  <si>
    <t>COSTO DE TRANSPORTACIÓN</t>
  </si>
  <si>
    <t>LIC. MIGUEL ANGEL TZINTZUN LOPEZ</t>
  </si>
  <si>
    <t>06 Y 07 DE ABRIL, PARTICIPAR EN REUNIONES DE TRABAJO CON LA MESA TÉCNICA OPERATIVA DE ADUANAS DEL RECINTO FISCAL DE NOGALES SONORA, EN SEGUIMIENTO A LA PROBLEMÁTICA QUE SE PRESENTA EN LA FRONTERA CON AUTORIDADES ADUANALES, EJERCITO, PRODUCTORES, MAQUILADORES Y TRANSPORTISTAS.</t>
  </si>
  <si>
    <t>CALOS JULIAN ROMERO GARCIA</t>
  </si>
  <si>
    <t>AUXILIAR OPERATIVO</t>
  </si>
  <si>
    <t>08 Y 09 DE ABRIL, AL MPIO. DE NAVOJOA Y HUATABAMPO, SONORA PARA PARTICIPAR EN REUNIONES DE TRABAJO CON REPRESENTANTES Y MIEMBROS DE LA CENTRAL CAMPESINA UGOCM, ASÍ COMO ATENDER AUDIENCIAS CON MIEMBROS DE NÚCLEOS AGRARIOS DEL SUR DEL ESTADO.</t>
  </si>
  <si>
    <t>13 DE ABRIL AL MPIO. DE GUAYMAS PARA PARTICIPAR EN REUNIONES DE TRABAJO CON REPRESENTANTES DEL EJIDO SAN FERNANDO PARA ATENDER LA PROBLEMÁTICA QUE SE LES PRESENTA.</t>
  </si>
  <si>
    <t>LIC. DULCE MARIA GARCIA VALENZUELA</t>
  </si>
  <si>
    <t>ASESOR JURIDICO</t>
  </si>
  <si>
    <t>RICARDO MEDINA DURAN</t>
  </si>
  <si>
    <t xml:space="preserve">ADMINISTRADOR DE PROCESOS </t>
  </si>
  <si>
    <t>SUPERVISION DE INSTALACIONES DEL EDIFCIO, EN LA OFICIAIA DEL POBLADO MIGUEL ALEMAN, SONORA.   04/DGRC/01/0086/2016</t>
  </si>
  <si>
    <t>FONDO</t>
  </si>
  <si>
    <t xml:space="preserve">FERNANDO AGUAYO YANES  </t>
  </si>
  <si>
    <t xml:space="preserve">COORDINADOR DE PROCESOS </t>
  </si>
  <si>
    <t>SUPERVICION DE INSTALACIONES DE EDIFCIO QUE AUSENTAN EN LA OFICIALIA DEL REGISTRO CIVIL DEL POBLADO MIGUEL ALEMAN, SONORA. 04/DGRC/01/0085/2016</t>
  </si>
  <si>
    <t>FRANCISCO OCTAVIO VINDIOLA VINDIOLA</t>
  </si>
  <si>
    <t>AUXILIAR ADMINISTRATIVO</t>
  </si>
  <si>
    <t>CAMBIO DE OFICIAL EN LAS OFICIALIAS DE CIUDAD OBREGON, AGIABAMPO Y LAS BOCAS  ASI MISMO CAMBIO DE CAJERO EXPENDEDOR DE ACTAS DE NACIMIENTO EN LA OFICIALIA DE HUATABAMPO, SONORA.                          04/DGRC/01/0092/2016</t>
  </si>
  <si>
    <t>CAMBIO DE OFICIAL EN LAS OFICIALIAS DE CIUDAD OBREGON, AGIABAMPO Y LAS BOCAS  ASI MISMO CAMBIO DE CAJERO EXPENDEDOR DE ACTAS DE NACIMIENTO EN LA OFICIALIA DE HUATABAMPO, SONORA.                          04/DGRC/01/0091/2017</t>
  </si>
  <si>
    <t>SERVICIO Y MANTENIMIENTO DE CAJERO EXPENDEDOR DE ACTAS DE NACIMIENTO, UBICADO EN LA OFICIALIA DE SAN LUIS RIO COLORADO, SONORA 04/DGRC/01/00103/2016</t>
  </si>
  <si>
    <t>SERVICIO Y MANTENIMIENTO DE CAJERO AUTOMATICO EXPENDEDOR DE ACTAS DE NACIMIENTO, EN LA OFICIALIA DE  NOGALES, SONORA.   04/DGRC/01/00101/2016</t>
  </si>
  <si>
    <t>GILBERTO PEÑA</t>
  </si>
  <si>
    <t>SE COMISIONA A SUPERVICION DE REUNIONES CON GOBERNADORES YAQUIS, EN VICAM, SON., LOS DIAS 05 Y 06 DE ENERO DEL 2016</t>
  </si>
  <si>
    <t>Estatal</t>
  </si>
  <si>
    <t>ADOLFO PALOMARES COTA</t>
  </si>
  <si>
    <t>HECTOR ENRIQUE HUMBERTO SANCHEZ LOPEZ</t>
  </si>
  <si>
    <t>RAYMUNDO RODRIGUEZ DIAZ</t>
  </si>
  <si>
    <t>ROBERTO KARAM TOLEDO</t>
  </si>
  <si>
    <t>GILBERTO PEÑA GUERRA</t>
  </si>
  <si>
    <t>JULIO CESAR LÓPEZ CEJA</t>
  </si>
  <si>
    <t>ASISTIR A REUNIÓN CON LA COMUNIDAD PARA PLAN DE REUBICACIÓN, EN MULATOS, MPIO. DE SAHUARIPA, SON., LOS DIAS 14 Y 15 DE ENERO</t>
  </si>
  <si>
    <t>ASISTIR EL DIA 19 DE ENERO A SESIÓN PERMANENTE DE CONGRESO DEL ESTADO EN CABORCA, SONORA.</t>
  </si>
  <si>
    <t>CONTACTO CON REGIDORES POR LA VISITA DE LA GOBERNADORA EN GUAYMAS, SONORA. EL 21 DE ENERO 2016</t>
  </si>
  <si>
    <t>PARA LA COORDINACIÓN DE OPERATIVO CON AUTORIDADES FEDERALES, ESTATALES Y MUNICIPALES PARA LA EVALUACIÓN DOCENTE. LOS DIAS 28,29,30 y 31  DE ENERO.EN OBREGON,SONORA.</t>
  </si>
  <si>
    <t>CARLOS IVAN NORIEGA NORIEGA</t>
  </si>
  <si>
    <t>PARA LA COORDINACIÓN DE OPERATIVO CON AUTORIDADES FEDERALES, ESTATALES Y MUNICIPALES PARA LA EVALUACIÓN DOCENTE. LOS DIAS 28,29,30 y 31  DE ENERO. EN OBREGON,SONORA.</t>
  </si>
  <si>
    <t>JOSE GABRIEL NUÑEZ GARIBALDI</t>
  </si>
  <si>
    <t>JULIO LOPEZ CEJA</t>
  </si>
  <si>
    <t>MUNICIPIO DE BENJAMIN HILL, LOS DIAS 2,3 Y 4 DE FEBRERO, PARA NOTIFICAR A LOS AYUNTAMIENTOS SOBRE REFORMAS CONSTITUCIONALES</t>
  </si>
  <si>
    <t xml:space="preserve">PARA LA COORDINACIÓN DE OPERATIVO CON AUTORIDADES FEDERALES, ESTATALES Y MUNICIPALES PARA LA EVALUACIÓN DOCENTE., LOS DIAS 29,30,31 DE ENERO Y 01 DE FEBRERO, A OBREGON, SONORA. </t>
  </si>
  <si>
    <t>MUNICIPIO DE BENJAMIN HILL, LOS DIAS 2,3 Y 4 DE FEBRERO, PARA NOTIFICAR A LOS AYUNTAMIENTOS SOBRE REFORMAS CONSTITUCIONALES.</t>
  </si>
  <si>
    <t>PARA LA COORDINACIÓN DE OPERATIVO CON AUTORIDADES FEDERALES, ESTATALES Y MUNICIPALES PARA LA EVALUACIÓN DOCENTE, LOS DIAS 29,30,31 Y 01 DE FEBRERO.</t>
  </si>
  <si>
    <t>HECTOR ENRIQUE HUMBERTO SANCJHEZ</t>
  </si>
  <si>
    <t>PARA NOTIFICAR A LOS AYUNTAMIENTOS SOBRE REFORMAS CONSTITUCIONALES,LOS DIAS 2  Y 3 DE FEBRERO.</t>
  </si>
  <si>
    <t>ALBERTO GUTIERREZ PEREZ TAMAYO</t>
  </si>
  <si>
    <t>GIBERTO PEÑA GUERRA</t>
  </si>
  <si>
    <t>PARA NOTIFICAR A LOS AYUNTAMIENTOS SOBRE REFORMAS CONSTITUCIONALES,LOS DIAS 29  Y 30, 31 DE ENERO y 01 DE FEBRERO.</t>
  </si>
  <si>
    <t>ISSAC ACOSTA</t>
  </si>
  <si>
    <t>GABRIEL NUÑEZ GARIBALDI</t>
  </si>
  <si>
    <t>EUGENIO VILLEGAS NAVARRO</t>
  </si>
  <si>
    <t>RAYMUNDO RODRIGUEZ</t>
  </si>
  <si>
    <t>ADOLFO PALOMARES</t>
  </si>
  <si>
    <t>PARA NOTIFICAR A LOS AYUNTAMIENTOS SOBRE REFORMAS CONSTITUCIONALES, LOS DIAS 2  AL 5  DE FEBRERO.</t>
  </si>
  <si>
    <t>PARA NOTIFICAR A LOS AYUNTAMIENTOS SOBRE REFORMAS CONSTITUCIONALES, LOS DIAS 4 AL 7  DE FEBRERO.</t>
  </si>
  <si>
    <t>PARA ASISTIR AL MPIO. DE PUERTO PEÑASCO, SON, A SESION PERMANENTE DEL H. CONGRESO DEL ESTADO EN DICHO MUNICIPIO., EL DIA 4 DE FEBRERO.</t>
  </si>
  <si>
    <t>JORGE VILLAESCUSA AGUAYO</t>
  </si>
  <si>
    <t>SUBSECRETARIO</t>
  </si>
  <si>
    <t>PARA ASISTIR AL MPIO. DE PUERTO PEÑASCO, SON, PARA PARTICIPAR EN LA ENTREGA DE COBERTORES QUE LLEVA A CABO PROTECCIÓN CIVIL A PERSONAS VULNERABLES EN DICHO MUNICIPIO., EL DIA 4 DE FEBRERO.</t>
  </si>
  <si>
    <t>ENTREGA DE ACUERDO QUE APRUEBA LOS PRESUPUESTOS DE EGRESOS PARA EL EJERCICIO FISCAL 2016 DE LOS MUNICIPIOS DEL ESTADO, ENTREGA DE ACUERDOS QUE APRUEBA LAS MODIFICACIONES A LOS PRESUPUESTOS DE EGRESOS PARA EL EJERCICIO FISCAL 2015 DE MUNICIPIOS DEL ESTADO, RECIBIR DECRETO #87 PARA QUE SEA APROBADO POR EL CONGRESO DEL ESTADO, SE RECIBE APROBACIÓN DE LA ADECUACIÓN DE LA LEY DE TRANSPARENCIA., DEL 16 AL 18 DE FEBRERO. VARIOS MPIOS.</t>
  </si>
  <si>
    <t>HECTOR ENRIQUE HUMBERTO SANCHEZ</t>
  </si>
  <si>
    <t>ENTREGA DE ACUERDO QUE APRUEBA LOS PRESUPUESTOS DE EGRESOS PARA EL EJERCICIO FISCAL 2016 DE LOS MUNICIPIOS DEL ESTADO, ENTREGA DE ACUERDOS QUE APRUEBA LAS MODIFICACIONES A LOS PRESUPUESTOS DE EGRESOS PARA EL EJERCICIO FISCAL 2015 DE MUNICIPIOS DEL ESTADO, RECIBIR DECRETO #87 PARA QUE SEA APROBADO POR EL CONGRESO DEL ESTADO, SE RECIBE APROBACIÓN DE LA ADECUACIÓN DE LA LEY DE TRANSPARENCIA., DEL 16 Y 17 DE FEBRERO. VARIOS MPIOS.</t>
  </si>
  <si>
    <t>ENTREGA DE ACUERDO QUE APRUEBA LOS PRESUPUESTOS DE EGRESOS PARA EL EJERCICIO FISCAL 2016 DE LOS MUNICIPIOS DEL ESTADO, ENTREGA DE ACUERDOS QUE APRUEBA LAS MODIFICACIONES A LOS PRESUPUESTOS DE EGRESOS PARA EL EJERCICIO FISCAL 2015 DE MUNICIPIOS DEL ESTADO, RECIBIR DECRETO #87 PARA QUE SEA APROBADO POR EL CONGRESO DEL ESTADO, SE RECIBE APROBACIÓN DE LA ADECUACIÓN DE LA LEY DE TRANSPARENCIA., DEL 16 Y 17 DE FEBRERO.</t>
  </si>
  <si>
    <t>REPRESENTACIÓN DE LA C. GOBERNADORA DEL ESTADO DE SONORA AL EVENTO CON MOTIVO DEL 101 ANIVERSARIO DE LA FUERZA AEREA MEXICANA EN NOGALES, SONORA., EL DIA 19 DE FEBRERO.</t>
  </si>
  <si>
    <t>MUNICIPIO DE URES, SONORA, EL DIA 25 DE FEBRERO, PARA PARA VERIFICAR AVANCES DEL FIDEICOMISO DEL RIO SONORA.</t>
  </si>
  <si>
    <t>RAMON EUGENIO VILLEGAS NAVARRO</t>
  </si>
  <si>
    <t>MUNICIPIO DE URES, SONORA, EL DIA 13 DE MARZO, PARA PARA SEGUIMIENTO A LAS OBRAS RÍO, SONORA, POR MOTIVO DE LA CONTAMINACIÓN.</t>
  </si>
  <si>
    <t>PARA ASISTIR AL MPIO. DE PUERTO PEÑASCO, SON, PARA ATENDER GIRA DE LA C. GOBERNADORA DEL ESTADO, EN REPRESENTACIÓN DE LA SUBSECRETARIA DE ENLACE LEGISLATIVO, MPAL. E INST., LOS DIAS 21 Y 22  DE MARZO.</t>
  </si>
  <si>
    <t>ACUDIR AL MUNICIPIO DE ACONCHI, SONORA, PARA REFORZAR LA GIRA DE LA C. GOBERNADORA EN DICHO MUNICIPIO. 28/03/2016</t>
  </si>
  <si>
    <t>ACUDIR AL MUNICIPIO DE URES, SONORA, PARA REFORZAR LA GIRA DE LA C. GOBERNADORA EN DICHO MUNICIPIO. 28/03/2016</t>
  </si>
  <si>
    <t>ACUDIR AL MUNICIPIO DE BANAMICHI, SONORA, PARA REFORZAR LA GIRA DE LA C. GOBERNADORA EN DICHO MUNICIPIO. 28/03/2017</t>
  </si>
  <si>
    <t>ACUDIR AL MUNICIPIO DE OBREGON, SONORA, PARA REFORZAR LA GIRA DE LA C. GOBERNADORA EN DICHO MUNICIPIO. LOS DIAS 4 Y 5 DE ABRIL</t>
  </si>
  <si>
    <t>ACUDIR AL MUNICIPIO DE NAVOJOA, 14,15 Y 16 DE ABRIL, PARA BRINDAR APOYO SOLIC. POR LA SEC. DE EDUCACION Y CULTURA A LA SG, PARA ATENDER CONFLICTO CNTE</t>
  </si>
  <si>
    <t>ACUDIR AL MUNICIPIO DE NAVOJOA,SONORA, 18,19 Y 20 DE ABRIL, PARA BRINDAR APOYO SOLIC. POR LA SEC. DE EDUCACION Y CULTURA A LA SG, PARA ATENDER CONFLICTO CNTE.</t>
  </si>
  <si>
    <t>JULIO CESAR LOPEZ CEJA</t>
  </si>
  <si>
    <t>ACUDIR AL MUNICIPIO DE GUAYMAS, 18,19 Y 20 DE ABRIL, PARA BRINDAR APOYO SOLIC. POR LA SEC. DE EDUCACION Y CULTURA A LA SG, PARA ATENDER CONFLICTO CNTE.</t>
  </si>
  <si>
    <t>ALBERTO NATANAEL GUERRERO LOPEZ</t>
  </si>
  <si>
    <t>SANTA ANA, SONORA. COMISION DEL SECRETARIO PARA REUNION DE TRABAJO CON AUTORIDADES DEL  AYUNTAMIENTO. 4 DE ABRIL</t>
  </si>
  <si>
    <t>GUAYMAS, SONORA. REUNION DE TRABAJO. 8 DE ABRIL.</t>
  </si>
  <si>
    <t>CD. OBREGON, SONORA. REUNION DE TRABAJO CON PERSONAL DEL REGISTRO CIVIL. 12 DE ABRIL.</t>
  </si>
  <si>
    <t xml:space="preserve">2 Viáticos (1,350.00) </t>
  </si>
  <si>
    <t>ACUDIR AL MUNICIPIO DE BANAMICHI, EL 27 DE ABRIL, VISITA A LA MINA DE SANTA ANA PARA ENTREGAR PROGRAMA DE SEGURIDAD LABORAL EN COORDINACIÓN CON LA SECRETARIA DE TRABAJO FEDERAL.</t>
  </si>
  <si>
    <t>Lic. Amos Benjamín Moreno Galindo, Lic. Rogelio Camou Vázquez, Lic. Ramón Edmundo Márquez Hernández</t>
  </si>
  <si>
    <t>Estar en tiempo  y forma en reunión de trabajo con la C. Gobernadora de nuestro estado en el sur del estado el día 13 de abril.</t>
  </si>
  <si>
    <t>Rafael González Borrego.</t>
  </si>
  <si>
    <t>Director</t>
  </si>
  <si>
    <t xml:space="preserve">Cd. Obregón, Sonora, los días del 14 al 15 de Abril del 2016, para efectuar las notificaciones a Maestros cesados por no presentar la evaluación de la nueva Reforma Educativa.     </t>
  </si>
  <si>
    <t>1 Viático (1,100.00)</t>
  </si>
  <si>
    <t>Propios</t>
  </si>
  <si>
    <t>Héctor Alan Martínez Guzmán.</t>
  </si>
  <si>
    <t>Jefe de Departamento</t>
  </si>
  <si>
    <t>1 Viático (850.00)</t>
  </si>
  <si>
    <t xml:space="preserve">Cd. Obregón, Sonora, los días del 18 al 20 de Abril del 2016, para asistir a reunión con escuelas por motivo del cese de Maestros que no se presentaron al examen de evaluación.     </t>
  </si>
  <si>
    <t>2 Viáticos (1,100.00)</t>
  </si>
  <si>
    <t>2 Viáticos (850.00)</t>
  </si>
  <si>
    <t>Cd. Obregón, Sonora, los días del 21 al 22 de Abril del 2016, para atender bloqueo de Carretera Federal 15, intersección en Pótam, por Maestros cesados por la Reforma Educativa.</t>
  </si>
  <si>
    <t>San Luis Río Colorado, Sonora, los días del 26 al 30 de Abril, 1º y 2 de Mayo del 2016, para atender agenda de riesgo en evento de la Gobernadora con motivo del Desfile del 1º de Mayo.</t>
  </si>
  <si>
    <t>6 Viáticos (1,100.00)</t>
  </si>
  <si>
    <t>Daniel Darío Ruiz Campoy.</t>
  </si>
  <si>
    <t>Carlos Oswaldo Morales Buelna.</t>
  </si>
  <si>
    <t>Subsecretario</t>
  </si>
  <si>
    <t>San Luis Río Colorado, Sonora, los días del 28 al 30 de Abril, 1º y 2 de Mayo del 2016, para atender agenda de riesgo en evento de la Gobernadora con motivo del Desfile del 1º de Mayo.</t>
  </si>
  <si>
    <t>4 Viáticos (1,350.00)</t>
  </si>
  <si>
    <t>VIATICOS       EN EL EXTRANJERO</t>
  </si>
  <si>
    <t>CARLOS JESUS ARIAS</t>
  </si>
  <si>
    <t>NOGALES, SON. 1 ABRIL. AMPLIACION DE VIATICOS PARA SEGUIR ATENDIENDO AGENDA DE TRABAJO DE LA PLENARIA DEL PROGRAMA BINACIONAL FRONTERA 2020, MISMA QUE FUE EXTENDIDA A FIN DE REVISAR ASUNTOS DE INTERES GRAL.</t>
  </si>
  <si>
    <t>1 viático (1350.00)</t>
  </si>
  <si>
    <t>ALBERTO FLORES CHONG</t>
  </si>
  <si>
    <t>COORDINADOR ESTATAL</t>
  </si>
  <si>
    <t>CABORCA, SON. 3-7 ABR. ASISTIR A LOS CURSOS DE LA FRONERA 2020 DEL PROGRAMA DE TRABAJO DE PREPARACION DE SONORA-ARIZONA PARA EMERGENCIAS</t>
  </si>
  <si>
    <t>4 viáticos (1350.00)           1 gasto de camino (500.00)</t>
  </si>
  <si>
    <t>ALVARO JUDAS VALENCIA MALDONADO</t>
  </si>
  <si>
    <t>4 viáticos (1000.00)           1 gasto de camino (400.00)</t>
  </si>
  <si>
    <t>ARTURO ADOLFO LARA GARCIA</t>
  </si>
  <si>
    <t>EMMANUEL GONZALEZ COTA</t>
  </si>
  <si>
    <t>4 viáticos (850.00)             1 gasto de camino (400.00)</t>
  </si>
  <si>
    <t>JESUS HEBERTO MADRID DURAN</t>
  </si>
  <si>
    <t>JORGE LOZADA VALENZUELA</t>
  </si>
  <si>
    <t>MARTIN GERARDO LEYVA GUTIERREZ</t>
  </si>
  <si>
    <t>OSCAR ANTONIO ULLOA GIRON</t>
  </si>
  <si>
    <t>4 viáticos (1100.00)           1 gasto de camino (400.00)</t>
  </si>
  <si>
    <t>RICARDO VASQUEZ AGUAYO</t>
  </si>
  <si>
    <t>SERGIO RIOS ESCALANTE</t>
  </si>
  <si>
    <t>SILCA LETICIA SALAZAR SOTO</t>
  </si>
  <si>
    <t>ANALISTA DE PROYECTOS</t>
  </si>
  <si>
    <t>4 viáticos (700.00)           1 gasto de camino (300.00)</t>
  </si>
  <si>
    <t>CABORCA, SON. 5-7 ABR. ASISTIR A LOS CURSOS DE LA FRONERA 2020 DEL PROGRAMA DE TRABAJO DE PREPARACION DE SONORA-ARIZONA PARA EMERGENCIAS</t>
  </si>
  <si>
    <t>2 viáticos   (1350.00)               1 gasto de camino (500.00)</t>
  </si>
  <si>
    <t>BAVIACORA, SON. 13 ABR. ASISTIR A REUNION REGIONAL  DE CAMPAÑA DE COMBATE Y PREVENCION DE INCENDIOS</t>
  </si>
  <si>
    <t>1 gasto de camino (400.00)</t>
  </si>
  <si>
    <t>ALFONSO IRIBE LOZOYA</t>
  </si>
  <si>
    <t>ANALISTA DE INFORMACION</t>
  </si>
  <si>
    <t>1 gasto de camino (300.00)</t>
  </si>
  <si>
    <t>1 gasto de camino (500.00)</t>
  </si>
  <si>
    <t>RONALDO BELTRAN PEREZ</t>
  </si>
  <si>
    <t>COORDINADOR TECNICO</t>
  </si>
  <si>
    <t>YECORA, SON. 14-15 ABRIL. ASISTIR A REUNION REGIONAL  PARA LA CAMPAÑA DE PREVENCION Y COMBATE DE INCENDIOS FORESTALES 2016</t>
  </si>
  <si>
    <t>1 viático   (700.00)               1 gasto de camino (300.00)</t>
  </si>
  <si>
    <t>1 viático   (1350.00)               1 gasto de camino (500.00)</t>
  </si>
  <si>
    <t>NOGALES, SON. 15-16 ABRIL. ASISTIR A TALLER DE CAPACITACION PARA MANEJO Y USO DE SISTEMA DE ALERTA EN NOGALES</t>
  </si>
  <si>
    <t>1 viático   (1350.00)                 1 gasto de camino (500.00)</t>
  </si>
  <si>
    <t>1 viático   (850.00)                 1 gasto de camino (400.00)</t>
  </si>
  <si>
    <t>TIJUANA, BC. 17-19 ABRIL. REALIZAR RECOLECCION DE DONACION DEL SAE DELEGACION BAJA CALIFORNIA DE ROPA Y BLANCOS AL GOB. DEL EDO. DE SONORA.</t>
  </si>
  <si>
    <t>2 viáticos   (1750.00)                 1 gasto de camino (500.00)</t>
  </si>
  <si>
    <t>TUCSON, AZ. 17-19 ABRIL. ASISTIR A REUNION DE TRABAJO INTERPLENARIA DE COMISION SONORA-ARIZONA</t>
  </si>
  <si>
    <t>2 viáticos   (200 DLLS)                 1 gasto de camino (500.00)</t>
  </si>
  <si>
    <t>2 viáticos   (130 DLLS)                 1 gasto de camino (400.00)</t>
  </si>
  <si>
    <t>2 viáticos   (1550.00)                 1 gasto de camino (400.00)</t>
  </si>
  <si>
    <t>RAUL ENRIQUE ARNOLD LOUSTAUNAU</t>
  </si>
  <si>
    <t>LA COLORADA, SON. 19 ABRIL. ASISTIR A LA MINA LA PITALLA PARA SU VERIFICACION</t>
  </si>
  <si>
    <t xml:space="preserve">DIRECTOR </t>
  </si>
  <si>
    <t>ALAMOS, SON. 19-20 ABRIL. ASISTIR A REUNION REGIONAL  PARA LA CAMPAÑA DE PREVENCION Y COMBATE DE INCENDIOS FORESTALES 2016</t>
  </si>
  <si>
    <t>CANANEA, SON. 21-22 ABRIL. ASISTIR A REUNION REGIONAL  PARA LA CAMPAÑA DE PREVENCION Y COMBATE DE INCENDIOS FORESTALES 2016</t>
  </si>
  <si>
    <t>CRUZ ALFREDO SIQUEIROS BUSTAMANTE</t>
  </si>
  <si>
    <t>MAGDALENA, SON. 21-22 ABRIL. REALIZAR ORDEN DE INSPECCION A LAS INSTALACIONES QUE OCUPA EL INMUEBLE ESTACION GAS L.P. CARBURACION MAGDALENA</t>
  </si>
  <si>
    <t>1 viático   (850.00)               1 gasto de camino (400.00)</t>
  </si>
  <si>
    <t>MANUEL ARTURO TRASVIÑA ROMERO</t>
  </si>
  <si>
    <t>NACORI CHICO, MOCTEZUMA Y SAHUARIPA, SON. 25-29 ABRIL. ASISTIR A REUNION REGIONAL  PARA LA CAMPAÑA DE PREVENCION Y COMBATE DE INCENDIOS FORESTALES 2016</t>
  </si>
  <si>
    <t>4 viáticos (700.00)             1 gasto de camino (300.00)</t>
  </si>
  <si>
    <t>4 viáticos (1350.00)             1 gasto de camino (500.00)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</si>
</sst>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 ?/2"/>
    <numFmt numFmtId="166" formatCode="[$$-80A]#,##0.00;\-[$$-80A]#,##0.00"/>
  </numFmts>
  <fonts count="8" x14ac:knownFonts="1">
    <font>
      <sz val="11"/>
      <color theme="1"/>
      <name val="Calibri"/>
      <family val="2"/>
      <scheme val="minor"/>
    </font>
    <font>
      <sz val="11"/>
      <color theme="1"/>
      <name val="Calibri"/>
      <family val="2"/>
      <scheme val="minor"/>
    </font>
    <font>
      <b/>
      <sz val="10"/>
      <color indexed="9"/>
      <name val="Arial Narrow"/>
      <family val="2"/>
    </font>
    <font>
      <sz val="9"/>
      <color indexed="8"/>
      <name val="Arial Narrow"/>
      <family val="2"/>
    </font>
    <font>
      <b/>
      <sz val="10"/>
      <color theme="0"/>
      <name val="Arial Narrow"/>
      <family val="2"/>
    </font>
    <font>
      <sz val="9"/>
      <name val="Arial Narrow"/>
      <family val="2"/>
    </font>
    <font>
      <sz val="9"/>
      <color theme="1"/>
      <name val="Arial Narrow"/>
      <family val="2"/>
    </font>
    <font>
      <sz val="11"/>
      <color indexed="8"/>
      <name val="Calibri"/>
      <family val="2"/>
    </font>
  </fonts>
  <fills count="3">
    <fill>
      <patternFill patternType="none"/>
    </fill>
    <fill>
      <patternFill patternType="gray125"/>
    </fill>
    <fill>
      <patternFill patternType="solid">
        <fgColor rgb="FFC0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cellStyleXfs>
  <cellXfs count="47">
    <xf numFmtId="0" fontId="0" fillId="0" borderId="0" xfId="0"/>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2"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3" fontId="6" fillId="0" borderId="1" xfId="1" applyFont="1" applyFill="1" applyBorder="1" applyAlignment="1">
      <alignment horizontal="center" vertical="center"/>
    </xf>
    <xf numFmtId="8" fontId="3" fillId="0" borderId="1" xfId="2"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 fontId="3" fillId="0" borderId="1" xfId="0" applyNumberFormat="1" applyFont="1" applyFill="1" applyBorder="1" applyAlignment="1">
      <alignment horizontal="center" vertical="center"/>
    </xf>
    <xf numFmtId="8" fontId="3" fillId="0" borderId="1" xfId="0" applyNumberFormat="1" applyFont="1" applyFill="1" applyBorder="1" applyAlignment="1">
      <alignment horizontal="center" vertical="center"/>
    </xf>
    <xf numFmtId="8" fontId="6" fillId="0" borderId="1" xfId="0" applyNumberFormat="1" applyFont="1" applyFill="1" applyBorder="1" applyAlignment="1">
      <alignment horizontal="center" vertical="center" wrapText="1"/>
    </xf>
    <xf numFmtId="44" fontId="5" fillId="0" borderId="1" xfId="3" applyNumberFormat="1" applyFont="1" applyFill="1" applyBorder="1" applyAlignment="1">
      <alignment horizontal="center" vertical="center"/>
    </xf>
    <xf numFmtId="44" fontId="5" fillId="0" borderId="1" xfId="0" applyNumberFormat="1" applyFont="1" applyFill="1" applyBorder="1" applyAlignment="1">
      <alignment horizontal="center" vertical="center"/>
    </xf>
    <xf numFmtId="0" fontId="6" fillId="0" borderId="0" xfId="0" applyFont="1"/>
    <xf numFmtId="0" fontId="5" fillId="0" borderId="1" xfId="4" applyFont="1" applyBorder="1" applyAlignment="1">
      <alignment horizontal="center" vertical="center" wrapText="1"/>
    </xf>
    <xf numFmtId="0" fontId="5" fillId="0" borderId="1" xfId="4" applyFont="1" applyFill="1" applyBorder="1" applyAlignment="1">
      <alignment horizontal="center" vertical="center" wrapText="1"/>
    </xf>
    <xf numFmtId="4" fontId="5" fillId="0" borderId="1" xfId="4" applyNumberFormat="1" applyFont="1" applyBorder="1" applyAlignment="1">
      <alignment horizontal="center" vertical="center" wrapText="1"/>
    </xf>
    <xf numFmtId="164" fontId="5" fillId="0" borderId="1" xfId="4" applyNumberFormat="1" applyFont="1" applyBorder="1" applyAlignment="1">
      <alignment horizontal="center" vertical="center" wrapText="1"/>
    </xf>
    <xf numFmtId="165" fontId="5" fillId="0" borderId="1" xfId="4" applyNumberFormat="1" applyFont="1" applyFill="1" applyBorder="1" applyAlignment="1">
      <alignment horizontal="center" vertical="center" wrapText="1"/>
    </xf>
    <xf numFmtId="4" fontId="5" fillId="0" borderId="1" xfId="5" applyNumberFormat="1" applyFont="1" applyFill="1" applyBorder="1" applyAlignment="1">
      <alignment horizontal="center" vertical="center" wrapText="1"/>
    </xf>
    <xf numFmtId="0" fontId="6" fillId="0" borderId="1" xfId="0" applyFont="1" applyBorder="1" applyAlignment="1">
      <alignment horizontal="center" vertical="center"/>
    </xf>
    <xf numFmtId="4" fontId="3" fillId="0" borderId="1"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44" fontId="4" fillId="2" borderId="4" xfId="2" applyFont="1" applyFill="1" applyBorder="1" applyAlignment="1">
      <alignment horizontal="center" vertical="center" wrapText="1"/>
    </xf>
    <xf numFmtId="44" fontId="4" fillId="2" borderId="1" xfId="2" applyFont="1" applyFill="1" applyBorder="1" applyAlignment="1">
      <alignment horizontal="center" vertical="center" wrapText="1"/>
    </xf>
    <xf numFmtId="0" fontId="5" fillId="0" borderId="5" xfId="4" applyFont="1" applyBorder="1" applyAlignment="1">
      <alignment horizontal="center" vertical="center" wrapText="1"/>
    </xf>
    <xf numFmtId="0" fontId="5" fillId="0" borderId="5" xfId="4" applyFont="1" applyFill="1" applyBorder="1" applyAlignment="1">
      <alignment horizontal="center" vertical="center" wrapText="1"/>
    </xf>
    <xf numFmtId="165" fontId="5" fillId="0" borderId="5" xfId="4" applyNumberFormat="1" applyFont="1" applyFill="1" applyBorder="1" applyAlignment="1">
      <alignment horizontal="center" vertical="center" wrapText="1"/>
    </xf>
    <xf numFmtId="4" fontId="5" fillId="0" borderId="5" xfId="5" applyNumberFormat="1" applyFont="1" applyFill="1" applyBorder="1" applyAlignment="1">
      <alignment horizontal="center" vertical="center" wrapText="1"/>
    </xf>
    <xf numFmtId="4" fontId="5" fillId="0" borderId="5" xfId="4" applyNumberFormat="1" applyFont="1" applyBorder="1" applyAlignment="1">
      <alignment horizontal="center" vertical="center" wrapText="1"/>
    </xf>
    <xf numFmtId="164" fontId="5" fillId="0" borderId="5" xfId="4" applyNumberFormat="1" applyFont="1" applyBorder="1" applyAlignment="1">
      <alignment horizontal="center" vertical="center" wrapText="1"/>
    </xf>
    <xf numFmtId="0" fontId="4" fillId="2" borderId="6" xfId="0" applyFont="1" applyFill="1" applyBorder="1" applyAlignment="1">
      <alignment horizontal="center" vertical="center" wrapText="1"/>
    </xf>
    <xf numFmtId="44" fontId="4" fillId="2" borderId="6" xfId="2"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2" fillId="2" borderId="2" xfId="0" applyFont="1" applyFill="1" applyBorder="1" applyAlignment="1">
      <alignment horizontal="center" vertical="center" wrapText="1"/>
    </xf>
    <xf numFmtId="166" fontId="6" fillId="0" borderId="1" xfId="0" applyNumberFormat="1" applyFont="1" applyBorder="1" applyAlignment="1">
      <alignment horizontal="center" vertical="center"/>
    </xf>
    <xf numFmtId="8"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7" fontId="6" fillId="0" borderId="1" xfId="2" applyNumberFormat="1" applyFont="1" applyBorder="1" applyAlignment="1">
      <alignment horizontal="center" vertical="center"/>
    </xf>
  </cellXfs>
  <cellStyles count="6">
    <cellStyle name="Millares" xfId="1" builtinId="3"/>
    <cellStyle name="Moneda" xfId="2" builtinId="4"/>
    <cellStyle name="Moneda 2" xfId="3"/>
    <cellStyle name="Moneda_Nuevo Formato Octubre 2012" xfId="5"/>
    <cellStyle name="Normal" xfId="0" builtinId="0"/>
    <cellStyle name="Normal_Nuevo Formato Octubre 201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tabSelected="1" workbookViewId="0">
      <selection activeCell="H191" sqref="H191"/>
    </sheetView>
  </sheetViews>
  <sheetFormatPr baseColWidth="10" defaultRowHeight="14.4" x14ac:dyDescent="0.3"/>
  <cols>
    <col min="1" max="1" width="32.33203125" bestFit="1" customWidth="1"/>
    <col min="2" max="2" width="28.44140625" bestFit="1" customWidth="1"/>
    <col min="3" max="3" width="56.5546875" customWidth="1"/>
    <col min="4" max="4" width="10.5546875" customWidth="1"/>
    <col min="5" max="5" width="13.5546875" customWidth="1"/>
    <col min="7" max="7" width="16.6640625" customWidth="1"/>
    <col min="8" max="8" width="12" bestFit="1" customWidth="1"/>
  </cols>
  <sheetData>
    <row r="1" spans="1:8" ht="27.6" x14ac:dyDescent="0.3">
      <c r="A1" s="28" t="s">
        <v>0</v>
      </c>
      <c r="B1" s="29" t="s">
        <v>1</v>
      </c>
      <c r="C1" s="29" t="s">
        <v>2</v>
      </c>
      <c r="D1" s="29" t="s">
        <v>3</v>
      </c>
      <c r="E1" s="30" t="s">
        <v>4</v>
      </c>
      <c r="F1" s="30" t="s">
        <v>5</v>
      </c>
      <c r="G1" s="30" t="s">
        <v>6</v>
      </c>
      <c r="H1" s="30" t="s">
        <v>7</v>
      </c>
    </row>
    <row r="2" spans="1:8" ht="26.4" x14ac:dyDescent="0.3">
      <c r="A2" s="3" t="s">
        <v>8</v>
      </c>
      <c r="B2" s="3" t="s">
        <v>9</v>
      </c>
      <c r="C2" s="3" t="s">
        <v>10</v>
      </c>
      <c r="D2" s="3" t="s">
        <v>11</v>
      </c>
      <c r="E2" s="4">
        <v>1350</v>
      </c>
      <c r="F2" s="5"/>
      <c r="G2" s="6">
        <v>1350</v>
      </c>
      <c r="H2" s="3" t="s">
        <v>12</v>
      </c>
    </row>
    <row r="3" spans="1:8" ht="26.4" x14ac:dyDescent="0.3">
      <c r="A3" s="3" t="s">
        <v>13</v>
      </c>
      <c r="B3" s="3" t="s">
        <v>14</v>
      </c>
      <c r="C3" s="3" t="s">
        <v>10</v>
      </c>
      <c r="D3" s="3" t="s">
        <v>15</v>
      </c>
      <c r="E3" s="4">
        <v>1100</v>
      </c>
      <c r="F3" s="5"/>
      <c r="G3" s="6">
        <v>1100</v>
      </c>
      <c r="H3" s="3" t="s">
        <v>12</v>
      </c>
    </row>
    <row r="4" spans="1:8" ht="26.4" x14ac:dyDescent="0.3">
      <c r="A4" s="3" t="s">
        <v>16</v>
      </c>
      <c r="B4" s="3" t="s">
        <v>17</v>
      </c>
      <c r="C4" s="3" t="s">
        <v>10</v>
      </c>
      <c r="D4" s="3" t="s">
        <v>18</v>
      </c>
      <c r="E4" s="4">
        <v>700</v>
      </c>
      <c r="F4" s="5"/>
      <c r="G4" s="6">
        <v>700</v>
      </c>
      <c r="H4" s="3" t="s">
        <v>12</v>
      </c>
    </row>
    <row r="5" spans="1:8" ht="26.4" x14ac:dyDescent="0.3">
      <c r="A5" s="3" t="s">
        <v>19</v>
      </c>
      <c r="B5" s="3" t="s">
        <v>17</v>
      </c>
      <c r="C5" s="3" t="s">
        <v>10</v>
      </c>
      <c r="D5" s="3" t="s">
        <v>18</v>
      </c>
      <c r="E5" s="4">
        <v>700</v>
      </c>
      <c r="F5" s="5"/>
      <c r="G5" s="6">
        <f t="shared" ref="G5:G85" si="0">E5</f>
        <v>700</v>
      </c>
      <c r="H5" s="3" t="s">
        <v>12</v>
      </c>
    </row>
    <row r="6" spans="1:8" ht="39.6" x14ac:dyDescent="0.3">
      <c r="A6" s="3" t="s">
        <v>20</v>
      </c>
      <c r="B6" s="3" t="s">
        <v>21</v>
      </c>
      <c r="C6" s="3" t="s">
        <v>22</v>
      </c>
      <c r="D6" s="3" t="s">
        <v>23</v>
      </c>
      <c r="E6" s="4">
        <v>1350</v>
      </c>
      <c r="F6" s="5"/>
      <c r="G6" s="6">
        <f t="shared" si="0"/>
        <v>1350</v>
      </c>
      <c r="H6" s="3" t="s">
        <v>12</v>
      </c>
    </row>
    <row r="7" spans="1:8" ht="39.6" x14ac:dyDescent="0.3">
      <c r="A7" s="3" t="s">
        <v>13</v>
      </c>
      <c r="B7" s="3" t="s">
        <v>14</v>
      </c>
      <c r="C7" s="3" t="s">
        <v>24</v>
      </c>
      <c r="D7" s="3" t="s">
        <v>15</v>
      </c>
      <c r="E7" s="4">
        <v>1100</v>
      </c>
      <c r="F7" s="5"/>
      <c r="G7" s="6">
        <f t="shared" si="0"/>
        <v>1100</v>
      </c>
      <c r="H7" s="3" t="s">
        <v>12</v>
      </c>
    </row>
    <row r="8" spans="1:8" ht="39.6" x14ac:dyDescent="0.3">
      <c r="A8" s="3" t="s">
        <v>25</v>
      </c>
      <c r="B8" s="3" t="s">
        <v>17</v>
      </c>
      <c r="C8" s="3" t="s">
        <v>26</v>
      </c>
      <c r="D8" s="3" t="s">
        <v>27</v>
      </c>
      <c r="E8" s="4">
        <v>1400</v>
      </c>
      <c r="F8" s="5"/>
      <c r="G8" s="6">
        <f t="shared" si="0"/>
        <v>1400</v>
      </c>
      <c r="H8" s="3" t="s">
        <v>12</v>
      </c>
    </row>
    <row r="9" spans="1:8" ht="26.4" x14ac:dyDescent="0.3">
      <c r="A9" s="3" t="s">
        <v>28</v>
      </c>
      <c r="B9" s="3" t="s">
        <v>29</v>
      </c>
      <c r="C9" s="3" t="s">
        <v>30</v>
      </c>
      <c r="D9" s="3" t="s">
        <v>31</v>
      </c>
      <c r="E9" s="4">
        <v>1000</v>
      </c>
      <c r="F9" s="5"/>
      <c r="G9" s="6">
        <f t="shared" si="0"/>
        <v>1000</v>
      </c>
      <c r="H9" s="3" t="s">
        <v>12</v>
      </c>
    </row>
    <row r="10" spans="1:8" ht="39.6" x14ac:dyDescent="0.3">
      <c r="A10" s="3" t="s">
        <v>8</v>
      </c>
      <c r="B10" s="3" t="s">
        <v>9</v>
      </c>
      <c r="C10" s="3" t="s">
        <v>32</v>
      </c>
      <c r="D10" s="3" t="s">
        <v>23</v>
      </c>
      <c r="E10" s="4">
        <v>1350</v>
      </c>
      <c r="F10" s="5"/>
      <c r="G10" s="6">
        <f t="shared" si="0"/>
        <v>1350</v>
      </c>
      <c r="H10" s="3" t="s">
        <v>12</v>
      </c>
    </row>
    <row r="11" spans="1:8" ht="39.6" x14ac:dyDescent="0.3">
      <c r="A11" s="3" t="s">
        <v>20</v>
      </c>
      <c r="B11" s="3" t="s">
        <v>21</v>
      </c>
      <c r="C11" s="3" t="s">
        <v>33</v>
      </c>
      <c r="D11" s="3" t="s">
        <v>34</v>
      </c>
      <c r="E11" s="4">
        <v>2700</v>
      </c>
      <c r="F11" s="5"/>
      <c r="G11" s="6">
        <f t="shared" si="0"/>
        <v>2700</v>
      </c>
      <c r="H11" s="3" t="s">
        <v>12</v>
      </c>
    </row>
    <row r="12" spans="1:8" ht="39.6" x14ac:dyDescent="0.3">
      <c r="A12" s="3" t="s">
        <v>13</v>
      </c>
      <c r="B12" s="3" t="s">
        <v>14</v>
      </c>
      <c r="C12" s="3" t="s">
        <v>33</v>
      </c>
      <c r="D12" s="3" t="s">
        <v>35</v>
      </c>
      <c r="E12" s="4">
        <v>2200</v>
      </c>
      <c r="F12" s="5"/>
      <c r="G12" s="6">
        <f t="shared" si="0"/>
        <v>2200</v>
      </c>
      <c r="H12" s="3" t="s">
        <v>12</v>
      </c>
    </row>
    <row r="13" spans="1:8" ht="39.6" x14ac:dyDescent="0.3">
      <c r="A13" s="3" t="s">
        <v>36</v>
      </c>
      <c r="B13" s="3" t="s">
        <v>37</v>
      </c>
      <c r="C13" s="3" t="s">
        <v>33</v>
      </c>
      <c r="D13" s="3" t="s">
        <v>27</v>
      </c>
      <c r="E13" s="4">
        <v>1400</v>
      </c>
      <c r="F13" s="5"/>
      <c r="G13" s="6">
        <f t="shared" si="0"/>
        <v>1400</v>
      </c>
      <c r="H13" s="3" t="s">
        <v>12</v>
      </c>
    </row>
    <row r="14" spans="1:8" ht="39.6" x14ac:dyDescent="0.3">
      <c r="A14" s="3" t="s">
        <v>38</v>
      </c>
      <c r="B14" s="3" t="s">
        <v>29</v>
      </c>
      <c r="C14" s="3" t="s">
        <v>33</v>
      </c>
      <c r="D14" s="3" t="s">
        <v>39</v>
      </c>
      <c r="E14" s="4">
        <v>2000</v>
      </c>
      <c r="F14" s="5"/>
      <c r="G14" s="6">
        <f t="shared" si="0"/>
        <v>2000</v>
      </c>
      <c r="H14" s="3" t="s">
        <v>12</v>
      </c>
    </row>
    <row r="15" spans="1:8" ht="39.6" x14ac:dyDescent="0.3">
      <c r="A15" s="3" t="s">
        <v>40</v>
      </c>
      <c r="B15" s="3" t="s">
        <v>37</v>
      </c>
      <c r="C15" s="3" t="s">
        <v>33</v>
      </c>
      <c r="D15" s="3" t="s">
        <v>27</v>
      </c>
      <c r="E15" s="4">
        <v>1400</v>
      </c>
      <c r="F15" s="5"/>
      <c r="G15" s="6">
        <f t="shared" si="0"/>
        <v>1400</v>
      </c>
      <c r="H15" s="3" t="s">
        <v>12</v>
      </c>
    </row>
    <row r="16" spans="1:8" ht="39.6" x14ac:dyDescent="0.3">
      <c r="A16" s="3" t="s">
        <v>41</v>
      </c>
      <c r="B16" s="3" t="s">
        <v>17</v>
      </c>
      <c r="C16" s="3" t="s">
        <v>33</v>
      </c>
      <c r="D16" s="3" t="s">
        <v>27</v>
      </c>
      <c r="E16" s="4">
        <v>1400</v>
      </c>
      <c r="F16" s="5"/>
      <c r="G16" s="6">
        <f t="shared" si="0"/>
        <v>1400</v>
      </c>
      <c r="H16" s="3" t="s">
        <v>12</v>
      </c>
    </row>
    <row r="17" spans="1:8" ht="39.6" x14ac:dyDescent="0.3">
      <c r="A17" s="3" t="s">
        <v>42</v>
      </c>
      <c r="B17" s="3" t="s">
        <v>17</v>
      </c>
      <c r="C17" s="3" t="s">
        <v>33</v>
      </c>
      <c r="D17" s="3" t="s">
        <v>27</v>
      </c>
      <c r="E17" s="4">
        <v>1400</v>
      </c>
      <c r="F17" s="5"/>
      <c r="G17" s="6">
        <f t="shared" si="0"/>
        <v>1400</v>
      </c>
      <c r="H17" s="3" t="s">
        <v>12</v>
      </c>
    </row>
    <row r="18" spans="1:8" ht="39.6" x14ac:dyDescent="0.3">
      <c r="A18" s="3" t="s">
        <v>43</v>
      </c>
      <c r="B18" s="3" t="s">
        <v>17</v>
      </c>
      <c r="C18" s="3" t="s">
        <v>33</v>
      </c>
      <c r="D18" s="3" t="s">
        <v>27</v>
      </c>
      <c r="E18" s="4">
        <v>1400</v>
      </c>
      <c r="F18" s="5"/>
      <c r="G18" s="6">
        <f t="shared" si="0"/>
        <v>1400</v>
      </c>
      <c r="H18" s="3" t="s">
        <v>12</v>
      </c>
    </row>
    <row r="19" spans="1:8" ht="39.6" x14ac:dyDescent="0.3">
      <c r="A19" s="3" t="s">
        <v>44</v>
      </c>
      <c r="B19" s="3" t="s">
        <v>17</v>
      </c>
      <c r="C19" s="3" t="s">
        <v>33</v>
      </c>
      <c r="D19" s="3" t="s">
        <v>27</v>
      </c>
      <c r="E19" s="4">
        <v>1400</v>
      </c>
      <c r="F19" s="5"/>
      <c r="G19" s="6">
        <f t="shared" si="0"/>
        <v>1400</v>
      </c>
      <c r="H19" s="3" t="s">
        <v>12</v>
      </c>
    </row>
    <row r="20" spans="1:8" ht="39.6" x14ac:dyDescent="0.3">
      <c r="A20" s="3" t="s">
        <v>45</v>
      </c>
      <c r="B20" s="3" t="s">
        <v>17</v>
      </c>
      <c r="C20" s="3" t="s">
        <v>33</v>
      </c>
      <c r="D20" s="3" t="s">
        <v>27</v>
      </c>
      <c r="E20" s="4">
        <v>1400</v>
      </c>
      <c r="F20" s="5"/>
      <c r="G20" s="6">
        <f t="shared" si="0"/>
        <v>1400</v>
      </c>
      <c r="H20" s="3" t="s">
        <v>12</v>
      </c>
    </row>
    <row r="21" spans="1:8" ht="39.6" x14ac:dyDescent="0.3">
      <c r="A21" s="3" t="s">
        <v>46</v>
      </c>
      <c r="B21" s="3" t="s">
        <v>17</v>
      </c>
      <c r="C21" s="3" t="s">
        <v>33</v>
      </c>
      <c r="D21" s="3" t="s">
        <v>27</v>
      </c>
      <c r="E21" s="4">
        <v>1400</v>
      </c>
      <c r="F21" s="5"/>
      <c r="G21" s="6">
        <f t="shared" si="0"/>
        <v>1400</v>
      </c>
      <c r="H21" s="3" t="s">
        <v>12</v>
      </c>
    </row>
    <row r="22" spans="1:8" ht="39.6" x14ac:dyDescent="0.3">
      <c r="A22" s="3" t="s">
        <v>47</v>
      </c>
      <c r="B22" s="3" t="s">
        <v>17</v>
      </c>
      <c r="C22" s="3" t="s">
        <v>33</v>
      </c>
      <c r="D22" s="3" t="s">
        <v>27</v>
      </c>
      <c r="E22" s="4">
        <v>1400</v>
      </c>
      <c r="F22" s="5"/>
      <c r="G22" s="6">
        <f t="shared" si="0"/>
        <v>1400</v>
      </c>
      <c r="H22" s="3" t="s">
        <v>12</v>
      </c>
    </row>
    <row r="23" spans="1:8" ht="39.6" x14ac:dyDescent="0.3">
      <c r="A23" s="3" t="s">
        <v>48</v>
      </c>
      <c r="B23" s="3" t="s">
        <v>17</v>
      </c>
      <c r="C23" s="3" t="s">
        <v>33</v>
      </c>
      <c r="D23" s="3" t="s">
        <v>27</v>
      </c>
      <c r="E23" s="4">
        <v>1400</v>
      </c>
      <c r="F23" s="5"/>
      <c r="G23" s="6">
        <f t="shared" si="0"/>
        <v>1400</v>
      </c>
      <c r="H23" s="3" t="s">
        <v>12</v>
      </c>
    </row>
    <row r="24" spans="1:8" ht="39.6" x14ac:dyDescent="0.3">
      <c r="A24" s="3" t="s">
        <v>19</v>
      </c>
      <c r="B24" s="3" t="s">
        <v>17</v>
      </c>
      <c r="C24" s="3" t="s">
        <v>33</v>
      </c>
      <c r="D24" s="3" t="s">
        <v>27</v>
      </c>
      <c r="E24" s="4">
        <v>1400</v>
      </c>
      <c r="F24" s="5"/>
      <c r="G24" s="6">
        <f t="shared" si="0"/>
        <v>1400</v>
      </c>
      <c r="H24" s="3" t="s">
        <v>12</v>
      </c>
    </row>
    <row r="25" spans="1:8" ht="26.4" x14ac:dyDescent="0.3">
      <c r="A25" s="3" t="s">
        <v>25</v>
      </c>
      <c r="B25" s="3" t="s">
        <v>37</v>
      </c>
      <c r="C25" s="3" t="s">
        <v>49</v>
      </c>
      <c r="D25" s="3" t="s">
        <v>50</v>
      </c>
      <c r="E25" s="4">
        <v>2100</v>
      </c>
      <c r="F25" s="5"/>
      <c r="G25" s="6">
        <f t="shared" si="0"/>
        <v>2100</v>
      </c>
      <c r="H25" s="3" t="s">
        <v>12</v>
      </c>
    </row>
    <row r="26" spans="1:8" ht="26.4" x14ac:dyDescent="0.3">
      <c r="A26" s="3" t="s">
        <v>28</v>
      </c>
      <c r="B26" s="3" t="s">
        <v>29</v>
      </c>
      <c r="C26" s="3" t="s">
        <v>51</v>
      </c>
      <c r="D26" s="3" t="s">
        <v>52</v>
      </c>
      <c r="E26" s="4">
        <v>2000</v>
      </c>
      <c r="F26" s="5"/>
      <c r="G26" s="6">
        <f t="shared" si="0"/>
        <v>2000</v>
      </c>
      <c r="H26" s="3" t="s">
        <v>12</v>
      </c>
    </row>
    <row r="27" spans="1:8" ht="26.4" x14ac:dyDescent="0.3">
      <c r="A27" s="3" t="s">
        <v>53</v>
      </c>
      <c r="B27" s="3" t="s">
        <v>54</v>
      </c>
      <c r="C27" s="3" t="s">
        <v>51</v>
      </c>
      <c r="D27" s="3" t="s">
        <v>55</v>
      </c>
      <c r="E27" s="4">
        <v>1700</v>
      </c>
      <c r="F27" s="5"/>
      <c r="G27" s="6">
        <f t="shared" si="0"/>
        <v>1700</v>
      </c>
      <c r="H27" s="3" t="s">
        <v>12</v>
      </c>
    </row>
    <row r="28" spans="1:8" ht="26.4" x14ac:dyDescent="0.3">
      <c r="A28" s="3" t="s">
        <v>56</v>
      </c>
      <c r="B28" s="3" t="s">
        <v>17</v>
      </c>
      <c r="C28" s="3" t="s">
        <v>51</v>
      </c>
      <c r="D28" s="3" t="s">
        <v>27</v>
      </c>
      <c r="E28" s="4">
        <v>1400</v>
      </c>
      <c r="F28" s="5"/>
      <c r="G28" s="6">
        <f t="shared" si="0"/>
        <v>1400</v>
      </c>
      <c r="H28" s="3" t="s">
        <v>12</v>
      </c>
    </row>
    <row r="29" spans="1:8" ht="26.4" x14ac:dyDescent="0.3">
      <c r="A29" s="3" t="s">
        <v>57</v>
      </c>
      <c r="B29" s="3" t="s">
        <v>17</v>
      </c>
      <c r="C29" s="3" t="s">
        <v>51</v>
      </c>
      <c r="D29" s="3" t="s">
        <v>27</v>
      </c>
      <c r="E29" s="4">
        <v>1400</v>
      </c>
      <c r="F29" s="5"/>
      <c r="G29" s="6">
        <f t="shared" si="0"/>
        <v>1400</v>
      </c>
      <c r="H29" s="3" t="s">
        <v>12</v>
      </c>
    </row>
    <row r="30" spans="1:8" ht="26.4" x14ac:dyDescent="0.3">
      <c r="A30" s="3" t="s">
        <v>58</v>
      </c>
      <c r="B30" s="3" t="s">
        <v>17</v>
      </c>
      <c r="C30" s="3" t="s">
        <v>51</v>
      </c>
      <c r="D30" s="3" t="s">
        <v>27</v>
      </c>
      <c r="E30" s="4">
        <v>1400</v>
      </c>
      <c r="F30" s="5"/>
      <c r="G30" s="6">
        <f t="shared" si="0"/>
        <v>1400</v>
      </c>
      <c r="H30" s="3" t="s">
        <v>12</v>
      </c>
    </row>
    <row r="31" spans="1:8" ht="26.4" x14ac:dyDescent="0.3">
      <c r="A31" s="3" t="s">
        <v>59</v>
      </c>
      <c r="B31" s="3" t="s">
        <v>17</v>
      </c>
      <c r="C31" s="3" t="s">
        <v>51</v>
      </c>
      <c r="D31" s="3" t="s">
        <v>27</v>
      </c>
      <c r="E31" s="4">
        <v>1400</v>
      </c>
      <c r="F31" s="5"/>
      <c r="G31" s="6">
        <f t="shared" si="0"/>
        <v>1400</v>
      </c>
      <c r="H31" s="3" t="s">
        <v>12</v>
      </c>
    </row>
    <row r="32" spans="1:8" ht="26.4" x14ac:dyDescent="0.3">
      <c r="A32" s="3" t="s">
        <v>60</v>
      </c>
      <c r="B32" s="3" t="s">
        <v>17</v>
      </c>
      <c r="C32" s="3" t="s">
        <v>51</v>
      </c>
      <c r="D32" s="3" t="s">
        <v>27</v>
      </c>
      <c r="E32" s="4">
        <v>1400</v>
      </c>
      <c r="F32" s="5"/>
      <c r="G32" s="6">
        <f t="shared" si="0"/>
        <v>1400</v>
      </c>
      <c r="H32" s="3" t="s">
        <v>12</v>
      </c>
    </row>
    <row r="33" spans="1:8" ht="26.4" x14ac:dyDescent="0.3">
      <c r="A33" s="3" t="s">
        <v>16</v>
      </c>
      <c r="B33" s="3" t="s">
        <v>17</v>
      </c>
      <c r="C33" s="3" t="s">
        <v>51</v>
      </c>
      <c r="D33" s="3" t="s">
        <v>27</v>
      </c>
      <c r="E33" s="4">
        <v>1400</v>
      </c>
      <c r="F33" s="5"/>
      <c r="G33" s="6">
        <f t="shared" si="0"/>
        <v>1400</v>
      </c>
      <c r="H33" s="3" t="s">
        <v>12</v>
      </c>
    </row>
    <row r="34" spans="1:8" ht="39.6" x14ac:dyDescent="0.3">
      <c r="A34" s="3" t="s">
        <v>25</v>
      </c>
      <c r="B34" s="3" t="s">
        <v>37</v>
      </c>
      <c r="C34" s="3" t="s">
        <v>61</v>
      </c>
      <c r="D34" s="3" t="s">
        <v>18</v>
      </c>
      <c r="E34" s="4">
        <v>700</v>
      </c>
      <c r="F34" s="5"/>
      <c r="G34" s="6">
        <f t="shared" si="0"/>
        <v>700</v>
      </c>
      <c r="H34" s="3" t="s">
        <v>12</v>
      </c>
    </row>
    <row r="35" spans="1:8" ht="39.6" x14ac:dyDescent="0.3">
      <c r="A35" s="3" t="s">
        <v>40</v>
      </c>
      <c r="B35" s="3" t="s">
        <v>37</v>
      </c>
      <c r="C35" s="3" t="s">
        <v>61</v>
      </c>
      <c r="D35" s="3" t="s">
        <v>18</v>
      </c>
      <c r="E35" s="4">
        <v>700</v>
      </c>
      <c r="F35" s="5"/>
      <c r="G35" s="6">
        <f t="shared" si="0"/>
        <v>700</v>
      </c>
      <c r="H35" s="3" t="s">
        <v>12</v>
      </c>
    </row>
    <row r="36" spans="1:8" ht="26.4" x14ac:dyDescent="0.3">
      <c r="A36" s="3" t="s">
        <v>13</v>
      </c>
      <c r="B36" s="3" t="s">
        <v>14</v>
      </c>
      <c r="C36" s="3" t="s">
        <v>62</v>
      </c>
      <c r="D36" s="3" t="s">
        <v>15</v>
      </c>
      <c r="E36" s="4">
        <v>1100</v>
      </c>
      <c r="F36" s="5"/>
      <c r="G36" s="6">
        <f t="shared" si="0"/>
        <v>1100</v>
      </c>
      <c r="H36" s="3" t="s">
        <v>12</v>
      </c>
    </row>
    <row r="37" spans="1:8" ht="26.4" x14ac:dyDescent="0.3">
      <c r="A37" s="3" t="s">
        <v>25</v>
      </c>
      <c r="B37" s="3" t="s">
        <v>37</v>
      </c>
      <c r="C37" s="3" t="s">
        <v>63</v>
      </c>
      <c r="D37" s="3" t="s">
        <v>18</v>
      </c>
      <c r="E37" s="4">
        <v>700</v>
      </c>
      <c r="F37" s="5"/>
      <c r="G37" s="6">
        <f t="shared" si="0"/>
        <v>700</v>
      </c>
      <c r="H37" s="3" t="s">
        <v>12</v>
      </c>
    </row>
    <row r="38" spans="1:8" ht="26.4" x14ac:dyDescent="0.3">
      <c r="A38" s="3" t="s">
        <v>13</v>
      </c>
      <c r="B38" s="3" t="s">
        <v>14</v>
      </c>
      <c r="C38" s="3" t="s">
        <v>63</v>
      </c>
      <c r="D38" s="3" t="s">
        <v>15</v>
      </c>
      <c r="E38" s="4">
        <v>1100</v>
      </c>
      <c r="F38" s="5"/>
      <c r="G38" s="6">
        <f t="shared" si="0"/>
        <v>1100</v>
      </c>
      <c r="H38" s="3" t="s">
        <v>12</v>
      </c>
    </row>
    <row r="39" spans="1:8" ht="26.4" x14ac:dyDescent="0.3">
      <c r="A39" s="3" t="s">
        <v>8</v>
      </c>
      <c r="B39" s="3" t="s">
        <v>9</v>
      </c>
      <c r="C39" s="3" t="s">
        <v>64</v>
      </c>
      <c r="D39" s="3" t="s">
        <v>23</v>
      </c>
      <c r="E39" s="4">
        <v>1350</v>
      </c>
      <c r="F39" s="5"/>
      <c r="G39" s="6">
        <f t="shared" si="0"/>
        <v>1350</v>
      </c>
      <c r="H39" s="3" t="s">
        <v>12</v>
      </c>
    </row>
    <row r="40" spans="1:8" ht="26.4" x14ac:dyDescent="0.3">
      <c r="A40" s="3" t="s">
        <v>13</v>
      </c>
      <c r="B40" s="3" t="s">
        <v>14</v>
      </c>
      <c r="C40" s="3" t="s">
        <v>65</v>
      </c>
      <c r="D40" s="3" t="s">
        <v>35</v>
      </c>
      <c r="E40" s="4">
        <v>2200</v>
      </c>
      <c r="F40" s="5"/>
      <c r="G40" s="6">
        <f t="shared" si="0"/>
        <v>2200</v>
      </c>
      <c r="H40" s="3" t="s">
        <v>12</v>
      </c>
    </row>
    <row r="41" spans="1:8" ht="26.4" x14ac:dyDescent="0.3">
      <c r="A41" s="3" t="s">
        <v>28</v>
      </c>
      <c r="B41" s="3" t="s">
        <v>29</v>
      </c>
      <c r="C41" s="3" t="s">
        <v>66</v>
      </c>
      <c r="D41" s="3" t="s">
        <v>39</v>
      </c>
      <c r="E41" s="4">
        <v>2000</v>
      </c>
      <c r="F41" s="5"/>
      <c r="G41" s="6">
        <f t="shared" si="0"/>
        <v>2000</v>
      </c>
      <c r="H41" s="3" t="s">
        <v>12</v>
      </c>
    </row>
    <row r="42" spans="1:8" ht="26.4" x14ac:dyDescent="0.3">
      <c r="A42" s="3" t="s">
        <v>25</v>
      </c>
      <c r="B42" s="3" t="s">
        <v>37</v>
      </c>
      <c r="C42" s="3" t="s">
        <v>67</v>
      </c>
      <c r="D42" s="3" t="s">
        <v>68</v>
      </c>
      <c r="E42" s="4">
        <v>2100</v>
      </c>
      <c r="F42" s="5"/>
      <c r="G42" s="6">
        <f t="shared" si="0"/>
        <v>2100</v>
      </c>
      <c r="H42" s="3" t="s">
        <v>12</v>
      </c>
    </row>
    <row r="43" spans="1:8" ht="26.4" x14ac:dyDescent="0.3">
      <c r="A43" s="3" t="s">
        <v>69</v>
      </c>
      <c r="B43" s="3" t="s">
        <v>54</v>
      </c>
      <c r="C43" s="3" t="s">
        <v>70</v>
      </c>
      <c r="D43" s="3" t="s">
        <v>71</v>
      </c>
      <c r="E43" s="4">
        <v>1700</v>
      </c>
      <c r="F43" s="5"/>
      <c r="G43" s="6">
        <f t="shared" si="0"/>
        <v>1700</v>
      </c>
      <c r="H43" s="3" t="s">
        <v>12</v>
      </c>
    </row>
    <row r="44" spans="1:8" ht="26.4" x14ac:dyDescent="0.3">
      <c r="A44" s="3" t="s">
        <v>72</v>
      </c>
      <c r="B44" s="3" t="s">
        <v>17</v>
      </c>
      <c r="C44" s="3" t="s">
        <v>70</v>
      </c>
      <c r="D44" s="3" t="s">
        <v>73</v>
      </c>
      <c r="E44" s="4">
        <v>1400</v>
      </c>
      <c r="F44" s="5"/>
      <c r="G44" s="6">
        <f t="shared" si="0"/>
        <v>1400</v>
      </c>
      <c r="H44" s="3" t="s">
        <v>12</v>
      </c>
    </row>
    <row r="45" spans="1:8" ht="26.4" x14ac:dyDescent="0.3">
      <c r="A45" s="3" t="s">
        <v>36</v>
      </c>
      <c r="B45" s="3" t="s">
        <v>37</v>
      </c>
      <c r="C45" s="3" t="s">
        <v>65</v>
      </c>
      <c r="D45" s="3" t="s">
        <v>27</v>
      </c>
      <c r="E45" s="4">
        <v>1400</v>
      </c>
      <c r="F45" s="5"/>
      <c r="G45" s="6">
        <f t="shared" si="0"/>
        <v>1400</v>
      </c>
      <c r="H45" s="3" t="s">
        <v>12</v>
      </c>
    </row>
    <row r="46" spans="1:8" ht="39.6" x14ac:dyDescent="0.3">
      <c r="A46" s="3" t="s">
        <v>40</v>
      </c>
      <c r="B46" s="3" t="s">
        <v>37</v>
      </c>
      <c r="C46" s="3" t="s">
        <v>74</v>
      </c>
      <c r="D46" s="3" t="s">
        <v>27</v>
      </c>
      <c r="E46" s="4">
        <v>1400</v>
      </c>
      <c r="F46" s="5"/>
      <c r="G46" s="6">
        <f t="shared" si="0"/>
        <v>1400</v>
      </c>
      <c r="H46" s="3" t="s">
        <v>12</v>
      </c>
    </row>
    <row r="47" spans="1:8" ht="39.6" x14ac:dyDescent="0.3">
      <c r="A47" s="3" t="s">
        <v>41</v>
      </c>
      <c r="B47" s="3" t="s">
        <v>17</v>
      </c>
      <c r="C47" s="3" t="s">
        <v>74</v>
      </c>
      <c r="D47" s="3" t="s">
        <v>27</v>
      </c>
      <c r="E47" s="4">
        <v>1400</v>
      </c>
      <c r="F47" s="5"/>
      <c r="G47" s="6">
        <f t="shared" si="0"/>
        <v>1400</v>
      </c>
      <c r="H47" s="3" t="s">
        <v>12</v>
      </c>
    </row>
    <row r="48" spans="1:8" ht="39.6" x14ac:dyDescent="0.3">
      <c r="A48" s="3" t="s">
        <v>43</v>
      </c>
      <c r="B48" s="3" t="s">
        <v>17</v>
      </c>
      <c r="C48" s="3" t="s">
        <v>74</v>
      </c>
      <c r="D48" s="3" t="s">
        <v>27</v>
      </c>
      <c r="E48" s="4">
        <v>1400</v>
      </c>
      <c r="F48" s="5"/>
      <c r="G48" s="6">
        <f t="shared" si="0"/>
        <v>1400</v>
      </c>
      <c r="H48" s="3" t="s">
        <v>12</v>
      </c>
    </row>
    <row r="49" spans="1:8" ht="39.6" x14ac:dyDescent="0.3">
      <c r="A49" s="3" t="s">
        <v>42</v>
      </c>
      <c r="B49" s="3" t="s">
        <v>17</v>
      </c>
      <c r="C49" s="3" t="s">
        <v>74</v>
      </c>
      <c r="D49" s="3" t="s">
        <v>27</v>
      </c>
      <c r="E49" s="4">
        <v>1400</v>
      </c>
      <c r="F49" s="5"/>
      <c r="G49" s="6">
        <f t="shared" si="0"/>
        <v>1400</v>
      </c>
      <c r="H49" s="3" t="s">
        <v>12</v>
      </c>
    </row>
    <row r="50" spans="1:8" ht="39.6" x14ac:dyDescent="0.3">
      <c r="A50" s="3" t="s">
        <v>47</v>
      </c>
      <c r="B50" s="3" t="s">
        <v>17</v>
      </c>
      <c r="C50" s="3" t="s">
        <v>74</v>
      </c>
      <c r="D50" s="3" t="s">
        <v>27</v>
      </c>
      <c r="E50" s="4">
        <v>1400</v>
      </c>
      <c r="F50" s="5"/>
      <c r="G50" s="6">
        <f t="shared" si="0"/>
        <v>1400</v>
      </c>
      <c r="H50" s="3" t="s">
        <v>12</v>
      </c>
    </row>
    <row r="51" spans="1:8" ht="39.6" x14ac:dyDescent="0.3">
      <c r="A51" s="3" t="s">
        <v>16</v>
      </c>
      <c r="B51" s="3" t="s">
        <v>17</v>
      </c>
      <c r="C51" s="3" t="s">
        <v>74</v>
      </c>
      <c r="D51" s="3" t="s">
        <v>27</v>
      </c>
      <c r="E51" s="4">
        <v>1400</v>
      </c>
      <c r="F51" s="5"/>
      <c r="G51" s="6">
        <f t="shared" si="0"/>
        <v>1400</v>
      </c>
      <c r="H51" s="3" t="s">
        <v>12</v>
      </c>
    </row>
    <row r="52" spans="1:8" ht="26.4" x14ac:dyDescent="0.3">
      <c r="A52" s="3" t="s">
        <v>57</v>
      </c>
      <c r="B52" s="3" t="s">
        <v>17</v>
      </c>
      <c r="C52" s="3" t="s">
        <v>75</v>
      </c>
      <c r="D52" s="3" t="s">
        <v>27</v>
      </c>
      <c r="E52" s="4">
        <v>1400</v>
      </c>
      <c r="F52" s="5"/>
      <c r="G52" s="6">
        <f t="shared" si="0"/>
        <v>1400</v>
      </c>
      <c r="H52" s="3" t="s">
        <v>12</v>
      </c>
    </row>
    <row r="53" spans="1:8" ht="26.4" x14ac:dyDescent="0.3">
      <c r="A53" s="3" t="s">
        <v>46</v>
      </c>
      <c r="B53" s="3" t="s">
        <v>17</v>
      </c>
      <c r="C53" s="3" t="s">
        <v>75</v>
      </c>
      <c r="D53" s="3" t="s">
        <v>27</v>
      </c>
      <c r="E53" s="4">
        <v>1400</v>
      </c>
      <c r="F53" s="5"/>
      <c r="G53" s="6">
        <f t="shared" si="0"/>
        <v>1400</v>
      </c>
      <c r="H53" s="3" t="s">
        <v>12</v>
      </c>
    </row>
    <row r="54" spans="1:8" ht="26.4" x14ac:dyDescent="0.3">
      <c r="A54" s="3" t="s">
        <v>45</v>
      </c>
      <c r="B54" s="3" t="s">
        <v>17</v>
      </c>
      <c r="C54" s="3" t="s">
        <v>75</v>
      </c>
      <c r="D54" s="3" t="s">
        <v>27</v>
      </c>
      <c r="E54" s="4">
        <v>1400</v>
      </c>
      <c r="F54" s="5"/>
      <c r="G54" s="6">
        <f t="shared" si="0"/>
        <v>1400</v>
      </c>
      <c r="H54" s="3" t="s">
        <v>12</v>
      </c>
    </row>
    <row r="55" spans="1:8" ht="26.4" x14ac:dyDescent="0.3">
      <c r="A55" s="3" t="s">
        <v>60</v>
      </c>
      <c r="B55" s="3" t="s">
        <v>17</v>
      </c>
      <c r="C55" s="3" t="s">
        <v>75</v>
      </c>
      <c r="D55" s="3" t="s">
        <v>27</v>
      </c>
      <c r="E55" s="4">
        <v>1400</v>
      </c>
      <c r="F55" s="5"/>
      <c r="G55" s="6">
        <f t="shared" si="0"/>
        <v>1400</v>
      </c>
      <c r="H55" s="3" t="s">
        <v>12</v>
      </c>
    </row>
    <row r="56" spans="1:8" ht="26.4" x14ac:dyDescent="0.3">
      <c r="A56" s="3" t="s">
        <v>72</v>
      </c>
      <c r="B56" s="3" t="s">
        <v>17</v>
      </c>
      <c r="C56" s="3" t="s">
        <v>76</v>
      </c>
      <c r="D56" s="3" t="s">
        <v>18</v>
      </c>
      <c r="E56" s="4">
        <v>700</v>
      </c>
      <c r="F56" s="5"/>
      <c r="G56" s="6">
        <f t="shared" si="0"/>
        <v>700</v>
      </c>
      <c r="H56" s="3" t="s">
        <v>12</v>
      </c>
    </row>
    <row r="57" spans="1:8" ht="26.4" x14ac:dyDescent="0.3">
      <c r="A57" s="3" t="s">
        <v>8</v>
      </c>
      <c r="B57" s="3" t="s">
        <v>9</v>
      </c>
      <c r="C57" s="3" t="s">
        <v>77</v>
      </c>
      <c r="D57" s="3" t="s">
        <v>23</v>
      </c>
      <c r="E57" s="4">
        <v>1350</v>
      </c>
      <c r="F57" s="5"/>
      <c r="G57" s="6">
        <f t="shared" si="0"/>
        <v>1350</v>
      </c>
      <c r="H57" s="3" t="s">
        <v>12</v>
      </c>
    </row>
    <row r="58" spans="1:8" ht="26.4" x14ac:dyDescent="0.3">
      <c r="A58" s="3" t="s">
        <v>25</v>
      </c>
      <c r="B58" s="3" t="s">
        <v>37</v>
      </c>
      <c r="C58" s="3" t="s">
        <v>78</v>
      </c>
      <c r="D58" s="3" t="s">
        <v>68</v>
      </c>
      <c r="E58" s="4">
        <v>2100</v>
      </c>
      <c r="F58" s="5"/>
      <c r="G58" s="6">
        <f t="shared" si="0"/>
        <v>2100</v>
      </c>
      <c r="H58" s="3" t="s">
        <v>12</v>
      </c>
    </row>
    <row r="59" spans="1:8" ht="26.4" x14ac:dyDescent="0.3">
      <c r="A59" s="3" t="s">
        <v>28</v>
      </c>
      <c r="B59" s="3" t="s">
        <v>29</v>
      </c>
      <c r="C59" s="3" t="s">
        <v>79</v>
      </c>
      <c r="D59" s="3" t="s">
        <v>39</v>
      </c>
      <c r="E59" s="4">
        <v>2000</v>
      </c>
      <c r="F59" s="5"/>
      <c r="G59" s="6">
        <f t="shared" si="0"/>
        <v>2000</v>
      </c>
      <c r="H59" s="3" t="s">
        <v>12</v>
      </c>
    </row>
    <row r="60" spans="1:8" ht="26.4" x14ac:dyDescent="0.3">
      <c r="A60" s="3" t="s">
        <v>13</v>
      </c>
      <c r="B60" s="3" t="s">
        <v>14</v>
      </c>
      <c r="C60" s="3" t="s">
        <v>80</v>
      </c>
      <c r="D60" s="3" t="s">
        <v>35</v>
      </c>
      <c r="E60" s="4">
        <v>2200</v>
      </c>
      <c r="F60" s="5"/>
      <c r="G60" s="6">
        <f t="shared" si="0"/>
        <v>2200</v>
      </c>
      <c r="H60" s="3" t="s">
        <v>12</v>
      </c>
    </row>
    <row r="61" spans="1:8" ht="26.4" x14ac:dyDescent="0.3">
      <c r="A61" s="3" t="s">
        <v>69</v>
      </c>
      <c r="B61" s="3" t="s">
        <v>54</v>
      </c>
      <c r="C61" s="3" t="s">
        <v>80</v>
      </c>
      <c r="D61" s="3" t="s">
        <v>81</v>
      </c>
      <c r="E61" s="4">
        <v>1700</v>
      </c>
      <c r="F61" s="5"/>
      <c r="G61" s="6">
        <f t="shared" si="0"/>
        <v>1700</v>
      </c>
      <c r="H61" s="3" t="s">
        <v>12</v>
      </c>
    </row>
    <row r="62" spans="1:8" ht="26.4" x14ac:dyDescent="0.3">
      <c r="A62" s="3" t="s">
        <v>20</v>
      </c>
      <c r="B62" s="3" t="s">
        <v>21</v>
      </c>
      <c r="C62" s="3" t="s">
        <v>82</v>
      </c>
      <c r="D62" s="3" t="s">
        <v>34</v>
      </c>
      <c r="E62" s="4">
        <v>2700</v>
      </c>
      <c r="F62" s="5"/>
      <c r="G62" s="6">
        <f t="shared" si="0"/>
        <v>2700</v>
      </c>
      <c r="H62" s="3" t="s">
        <v>12</v>
      </c>
    </row>
    <row r="63" spans="1:8" ht="26.4" x14ac:dyDescent="0.3">
      <c r="A63" s="3" t="s">
        <v>83</v>
      </c>
      <c r="B63" s="3" t="s">
        <v>54</v>
      </c>
      <c r="C63" s="3" t="s">
        <v>82</v>
      </c>
      <c r="D63" s="3" t="s">
        <v>71</v>
      </c>
      <c r="E63" s="4">
        <v>1700</v>
      </c>
      <c r="F63" s="5"/>
      <c r="G63" s="6">
        <f t="shared" si="0"/>
        <v>1700</v>
      </c>
      <c r="H63" s="3" t="s">
        <v>12</v>
      </c>
    </row>
    <row r="64" spans="1:8" ht="26.4" x14ac:dyDescent="0.3">
      <c r="A64" s="3" t="s">
        <v>72</v>
      </c>
      <c r="B64" s="3" t="s">
        <v>17</v>
      </c>
      <c r="C64" s="3" t="s">
        <v>84</v>
      </c>
      <c r="D64" s="3" t="s">
        <v>27</v>
      </c>
      <c r="E64" s="4">
        <v>1400</v>
      </c>
      <c r="F64" s="5"/>
      <c r="G64" s="6">
        <f t="shared" si="0"/>
        <v>1400</v>
      </c>
      <c r="H64" s="3" t="s">
        <v>12</v>
      </c>
    </row>
    <row r="65" spans="1:8" ht="26.4" x14ac:dyDescent="0.3">
      <c r="A65" s="3" t="s">
        <v>85</v>
      </c>
      <c r="B65" s="3" t="s">
        <v>37</v>
      </c>
      <c r="C65" s="3" t="s">
        <v>84</v>
      </c>
      <c r="D65" s="3" t="s">
        <v>27</v>
      </c>
      <c r="E65" s="4">
        <v>1400</v>
      </c>
      <c r="F65" s="5"/>
      <c r="G65" s="6">
        <f t="shared" si="0"/>
        <v>1400</v>
      </c>
      <c r="H65" s="3" t="s">
        <v>12</v>
      </c>
    </row>
    <row r="66" spans="1:8" ht="26.4" x14ac:dyDescent="0.3">
      <c r="A66" s="3" t="s">
        <v>41</v>
      </c>
      <c r="B66" s="3" t="s">
        <v>17</v>
      </c>
      <c r="C66" s="3" t="s">
        <v>86</v>
      </c>
      <c r="D66" s="3" t="s">
        <v>27</v>
      </c>
      <c r="E66" s="4">
        <v>1400</v>
      </c>
      <c r="F66" s="5"/>
      <c r="G66" s="6">
        <f t="shared" si="0"/>
        <v>1400</v>
      </c>
      <c r="H66" s="3" t="s">
        <v>12</v>
      </c>
    </row>
    <row r="67" spans="1:8" ht="26.4" x14ac:dyDescent="0.3">
      <c r="A67" s="3" t="s">
        <v>58</v>
      </c>
      <c r="B67" s="3" t="s">
        <v>17</v>
      </c>
      <c r="C67" s="3" t="s">
        <v>86</v>
      </c>
      <c r="D67" s="3" t="s">
        <v>27</v>
      </c>
      <c r="E67" s="4">
        <v>1400</v>
      </c>
      <c r="F67" s="5"/>
      <c r="G67" s="6">
        <f t="shared" si="0"/>
        <v>1400</v>
      </c>
      <c r="H67" s="3" t="s">
        <v>12</v>
      </c>
    </row>
    <row r="68" spans="1:8" ht="26.4" x14ac:dyDescent="0.3">
      <c r="A68" s="3" t="s">
        <v>56</v>
      </c>
      <c r="B68" s="3" t="s">
        <v>17</v>
      </c>
      <c r="C68" s="3" t="s">
        <v>86</v>
      </c>
      <c r="D68" s="3" t="s">
        <v>27</v>
      </c>
      <c r="E68" s="4">
        <v>1400</v>
      </c>
      <c r="F68" s="5"/>
      <c r="G68" s="6">
        <f t="shared" si="0"/>
        <v>1400</v>
      </c>
      <c r="H68" s="3" t="s">
        <v>12</v>
      </c>
    </row>
    <row r="69" spans="1:8" ht="26.4" x14ac:dyDescent="0.3">
      <c r="A69" s="3" t="s">
        <v>59</v>
      </c>
      <c r="B69" s="3" t="s">
        <v>17</v>
      </c>
      <c r="C69" s="3" t="s">
        <v>86</v>
      </c>
      <c r="D69" s="3" t="s">
        <v>27</v>
      </c>
      <c r="E69" s="4">
        <v>1400</v>
      </c>
      <c r="F69" s="5"/>
      <c r="G69" s="6">
        <f t="shared" si="0"/>
        <v>1400</v>
      </c>
      <c r="H69" s="3" t="s">
        <v>12</v>
      </c>
    </row>
    <row r="70" spans="1:8" ht="26.4" x14ac:dyDescent="0.3">
      <c r="A70" s="3" t="s">
        <v>47</v>
      </c>
      <c r="B70" s="3" t="s">
        <v>17</v>
      </c>
      <c r="C70" s="3" t="s">
        <v>86</v>
      </c>
      <c r="D70" s="3" t="s">
        <v>27</v>
      </c>
      <c r="E70" s="4">
        <v>1400</v>
      </c>
      <c r="F70" s="5"/>
      <c r="G70" s="6">
        <f t="shared" si="0"/>
        <v>1400</v>
      </c>
      <c r="H70" s="3" t="s">
        <v>12</v>
      </c>
    </row>
    <row r="71" spans="1:8" ht="26.4" x14ac:dyDescent="0.3">
      <c r="A71" s="3" t="s">
        <v>16</v>
      </c>
      <c r="B71" s="3" t="s">
        <v>17</v>
      </c>
      <c r="C71" s="3" t="s">
        <v>86</v>
      </c>
      <c r="D71" s="3" t="s">
        <v>27</v>
      </c>
      <c r="E71" s="4">
        <v>1400</v>
      </c>
      <c r="F71" s="5"/>
      <c r="G71" s="6">
        <f t="shared" si="0"/>
        <v>1400</v>
      </c>
      <c r="H71" s="3" t="s">
        <v>12</v>
      </c>
    </row>
    <row r="72" spans="1:8" ht="26.4" x14ac:dyDescent="0.3">
      <c r="A72" s="3" t="s">
        <v>60</v>
      </c>
      <c r="B72" s="3" t="s">
        <v>17</v>
      </c>
      <c r="C72" s="3" t="s">
        <v>86</v>
      </c>
      <c r="D72" s="3" t="s">
        <v>27</v>
      </c>
      <c r="E72" s="4">
        <v>1400</v>
      </c>
      <c r="F72" s="5"/>
      <c r="G72" s="6">
        <f t="shared" si="0"/>
        <v>1400</v>
      </c>
      <c r="H72" s="3" t="s">
        <v>12</v>
      </c>
    </row>
    <row r="73" spans="1:8" ht="26.4" x14ac:dyDescent="0.3">
      <c r="A73" s="3" t="s">
        <v>40</v>
      </c>
      <c r="B73" s="3" t="s">
        <v>37</v>
      </c>
      <c r="C73" s="3" t="s">
        <v>87</v>
      </c>
      <c r="D73" s="3" t="s">
        <v>18</v>
      </c>
      <c r="E73" s="4">
        <v>700</v>
      </c>
      <c r="F73" s="5"/>
      <c r="G73" s="6">
        <f t="shared" si="0"/>
        <v>700</v>
      </c>
      <c r="H73" s="3" t="s">
        <v>12</v>
      </c>
    </row>
    <row r="74" spans="1:8" ht="26.4" x14ac:dyDescent="0.3">
      <c r="A74" s="3" t="s">
        <v>45</v>
      </c>
      <c r="B74" s="3" t="s">
        <v>17</v>
      </c>
      <c r="C74" s="3" t="s">
        <v>87</v>
      </c>
      <c r="D74" s="3" t="s">
        <v>18</v>
      </c>
      <c r="E74" s="4">
        <v>700</v>
      </c>
      <c r="F74" s="5"/>
      <c r="G74" s="6">
        <f t="shared" si="0"/>
        <v>700</v>
      </c>
      <c r="H74" s="3" t="s">
        <v>12</v>
      </c>
    </row>
    <row r="75" spans="1:8" ht="26.4" x14ac:dyDescent="0.3">
      <c r="A75" s="3" t="s">
        <v>44</v>
      </c>
      <c r="B75" s="3" t="s">
        <v>17</v>
      </c>
      <c r="C75" s="3" t="s">
        <v>87</v>
      </c>
      <c r="D75" s="3" t="s">
        <v>18</v>
      </c>
      <c r="E75" s="4">
        <v>700</v>
      </c>
      <c r="F75" s="5"/>
      <c r="G75" s="6">
        <f t="shared" si="0"/>
        <v>700</v>
      </c>
      <c r="H75" s="3" t="s">
        <v>12</v>
      </c>
    </row>
    <row r="76" spans="1:8" ht="26.4" x14ac:dyDescent="0.3">
      <c r="A76" s="3" t="s">
        <v>46</v>
      </c>
      <c r="B76" s="3" t="s">
        <v>17</v>
      </c>
      <c r="C76" s="3" t="s">
        <v>87</v>
      </c>
      <c r="D76" s="3" t="s">
        <v>18</v>
      </c>
      <c r="E76" s="4">
        <v>700</v>
      </c>
      <c r="F76" s="5"/>
      <c r="G76" s="6">
        <f t="shared" si="0"/>
        <v>700</v>
      </c>
      <c r="H76" s="3" t="s">
        <v>12</v>
      </c>
    </row>
    <row r="77" spans="1:8" ht="26.4" x14ac:dyDescent="0.3">
      <c r="A77" s="3" t="s">
        <v>48</v>
      </c>
      <c r="B77" s="3" t="s">
        <v>17</v>
      </c>
      <c r="C77" s="3" t="s">
        <v>87</v>
      </c>
      <c r="D77" s="3" t="s">
        <v>18</v>
      </c>
      <c r="E77" s="4">
        <v>700</v>
      </c>
      <c r="F77" s="5"/>
      <c r="G77" s="6">
        <f t="shared" si="0"/>
        <v>700</v>
      </c>
      <c r="H77" s="3" t="s">
        <v>12</v>
      </c>
    </row>
    <row r="78" spans="1:8" ht="26.4" x14ac:dyDescent="0.3">
      <c r="A78" s="3" t="s">
        <v>13</v>
      </c>
      <c r="B78" s="3" t="s">
        <v>14</v>
      </c>
      <c r="C78" s="3" t="s">
        <v>88</v>
      </c>
      <c r="D78" s="3" t="s">
        <v>15</v>
      </c>
      <c r="E78" s="4">
        <v>1100</v>
      </c>
      <c r="F78" s="5"/>
      <c r="G78" s="6">
        <f t="shared" si="0"/>
        <v>1100</v>
      </c>
      <c r="H78" s="3" t="s">
        <v>12</v>
      </c>
    </row>
    <row r="79" spans="1:8" ht="26.4" x14ac:dyDescent="0.3">
      <c r="A79" s="3" t="s">
        <v>36</v>
      </c>
      <c r="B79" s="3" t="s">
        <v>37</v>
      </c>
      <c r="C79" s="3" t="s">
        <v>88</v>
      </c>
      <c r="D79" s="3" t="s">
        <v>18</v>
      </c>
      <c r="E79" s="4">
        <v>700</v>
      </c>
      <c r="F79" s="5"/>
      <c r="G79" s="6">
        <f t="shared" si="0"/>
        <v>700</v>
      </c>
      <c r="H79" s="3" t="s">
        <v>12</v>
      </c>
    </row>
    <row r="80" spans="1:8" ht="26.4" x14ac:dyDescent="0.3">
      <c r="A80" s="3" t="s">
        <v>40</v>
      </c>
      <c r="B80" s="3" t="s">
        <v>37</v>
      </c>
      <c r="C80" s="3" t="s">
        <v>88</v>
      </c>
      <c r="D80" s="3" t="s">
        <v>18</v>
      </c>
      <c r="E80" s="4">
        <v>700</v>
      </c>
      <c r="F80" s="5"/>
      <c r="G80" s="6">
        <f t="shared" si="0"/>
        <v>700</v>
      </c>
      <c r="H80" s="3" t="s">
        <v>12</v>
      </c>
    </row>
    <row r="81" spans="1:8" ht="26.4" x14ac:dyDescent="0.3">
      <c r="A81" s="3" t="s">
        <v>57</v>
      </c>
      <c r="B81" s="3" t="s">
        <v>17</v>
      </c>
      <c r="C81" s="3" t="s">
        <v>89</v>
      </c>
      <c r="D81" s="3" t="s">
        <v>27</v>
      </c>
      <c r="E81" s="4">
        <v>1400</v>
      </c>
      <c r="F81" s="5"/>
      <c r="G81" s="6">
        <f t="shared" si="0"/>
        <v>1400</v>
      </c>
      <c r="H81" s="3" t="s">
        <v>12</v>
      </c>
    </row>
    <row r="82" spans="1:8" ht="26.4" x14ac:dyDescent="0.3">
      <c r="A82" s="3" t="s">
        <v>46</v>
      </c>
      <c r="B82" s="3" t="s">
        <v>17</v>
      </c>
      <c r="C82" s="3" t="s">
        <v>89</v>
      </c>
      <c r="D82" s="3" t="s">
        <v>27</v>
      </c>
      <c r="E82" s="4">
        <v>1400</v>
      </c>
      <c r="F82" s="5"/>
      <c r="G82" s="6">
        <f t="shared" si="0"/>
        <v>1400</v>
      </c>
      <c r="H82" s="3" t="s">
        <v>12</v>
      </c>
    </row>
    <row r="83" spans="1:8" ht="26.4" x14ac:dyDescent="0.3">
      <c r="A83" s="3" t="s">
        <v>42</v>
      </c>
      <c r="B83" s="3" t="s">
        <v>17</v>
      </c>
      <c r="C83" s="3" t="s">
        <v>89</v>
      </c>
      <c r="D83" s="3" t="s">
        <v>27</v>
      </c>
      <c r="E83" s="4">
        <v>1400</v>
      </c>
      <c r="F83" s="5"/>
      <c r="G83" s="6">
        <f t="shared" si="0"/>
        <v>1400</v>
      </c>
      <c r="H83" s="3" t="s">
        <v>12</v>
      </c>
    </row>
    <row r="84" spans="1:8" ht="26.4" x14ac:dyDescent="0.3">
      <c r="A84" s="3" t="s">
        <v>56</v>
      </c>
      <c r="B84" s="3" t="s">
        <v>17</v>
      </c>
      <c r="C84" s="3" t="s">
        <v>89</v>
      </c>
      <c r="D84" s="3" t="s">
        <v>27</v>
      </c>
      <c r="E84" s="4">
        <v>1400</v>
      </c>
      <c r="F84" s="5"/>
      <c r="G84" s="6">
        <f t="shared" si="0"/>
        <v>1400</v>
      </c>
      <c r="H84" s="3" t="s">
        <v>12</v>
      </c>
    </row>
    <row r="85" spans="1:8" ht="26.4" x14ac:dyDescent="0.3">
      <c r="A85" s="3" t="s">
        <v>43</v>
      </c>
      <c r="B85" s="3" t="s">
        <v>17</v>
      </c>
      <c r="C85" s="3" t="s">
        <v>89</v>
      </c>
      <c r="D85" s="3" t="s">
        <v>27</v>
      </c>
      <c r="E85" s="4">
        <v>1400</v>
      </c>
      <c r="F85" s="5"/>
      <c r="G85" s="6">
        <f t="shared" si="0"/>
        <v>1400</v>
      </c>
      <c r="H85" s="3" t="s">
        <v>12</v>
      </c>
    </row>
    <row r="86" spans="1:8" ht="39.6" x14ac:dyDescent="0.3">
      <c r="A86" s="7" t="s">
        <v>90</v>
      </c>
      <c r="B86" s="8" t="s">
        <v>91</v>
      </c>
      <c r="C86" s="8" t="s">
        <v>92</v>
      </c>
      <c r="D86" s="9">
        <v>1000</v>
      </c>
      <c r="E86" s="9">
        <v>1000</v>
      </c>
      <c r="F86" s="9">
        <v>400</v>
      </c>
      <c r="G86" s="9">
        <v>1400</v>
      </c>
      <c r="H86" s="3" t="s">
        <v>12</v>
      </c>
    </row>
    <row r="87" spans="1:8" ht="39.6" x14ac:dyDescent="0.3">
      <c r="A87" s="7" t="s">
        <v>93</v>
      </c>
      <c r="B87" s="8" t="s">
        <v>14</v>
      </c>
      <c r="C87" s="8" t="s">
        <v>92</v>
      </c>
      <c r="D87" s="9">
        <v>1100</v>
      </c>
      <c r="E87" s="9">
        <v>1100</v>
      </c>
      <c r="F87" s="9">
        <v>400</v>
      </c>
      <c r="G87" s="9">
        <v>1500</v>
      </c>
      <c r="H87" s="3" t="s">
        <v>12</v>
      </c>
    </row>
    <row r="88" spans="1:8" ht="39.6" x14ac:dyDescent="0.3">
      <c r="A88" s="7" t="s">
        <v>94</v>
      </c>
      <c r="B88" s="8" t="s">
        <v>14</v>
      </c>
      <c r="C88" s="8" t="s">
        <v>92</v>
      </c>
      <c r="D88" s="9">
        <v>1100</v>
      </c>
      <c r="E88" s="9">
        <v>1100</v>
      </c>
      <c r="F88" s="9">
        <v>400</v>
      </c>
      <c r="G88" s="9">
        <v>1500</v>
      </c>
      <c r="H88" s="3" t="s">
        <v>12</v>
      </c>
    </row>
    <row r="89" spans="1:8" ht="39.6" x14ac:dyDescent="0.3">
      <c r="A89" s="7" t="s">
        <v>95</v>
      </c>
      <c r="B89" s="8" t="s">
        <v>96</v>
      </c>
      <c r="C89" s="8" t="s">
        <v>92</v>
      </c>
      <c r="D89" s="9">
        <v>700</v>
      </c>
      <c r="E89" s="9">
        <v>700</v>
      </c>
      <c r="F89" s="9">
        <v>300</v>
      </c>
      <c r="G89" s="9">
        <v>1000</v>
      </c>
      <c r="H89" s="3" t="s">
        <v>12</v>
      </c>
    </row>
    <row r="90" spans="1:8" ht="39.6" x14ac:dyDescent="0.3">
      <c r="A90" s="7" t="s">
        <v>97</v>
      </c>
      <c r="B90" s="8" t="s">
        <v>98</v>
      </c>
      <c r="C90" s="8" t="s">
        <v>99</v>
      </c>
      <c r="D90" s="9"/>
      <c r="E90" s="9"/>
      <c r="F90" s="9">
        <v>600</v>
      </c>
      <c r="G90" s="9">
        <v>600</v>
      </c>
      <c r="H90" s="3" t="s">
        <v>12</v>
      </c>
    </row>
    <row r="91" spans="1:8" ht="39.6" x14ac:dyDescent="0.3">
      <c r="A91" s="7" t="s">
        <v>100</v>
      </c>
      <c r="B91" s="8" t="s">
        <v>96</v>
      </c>
      <c r="C91" s="8" t="s">
        <v>101</v>
      </c>
      <c r="D91" s="9"/>
      <c r="E91" s="9"/>
      <c r="F91" s="9">
        <v>300</v>
      </c>
      <c r="G91" s="9">
        <v>300</v>
      </c>
      <c r="H91" s="3" t="s">
        <v>12</v>
      </c>
    </row>
    <row r="92" spans="1:8" ht="39.6" x14ac:dyDescent="0.3">
      <c r="A92" s="7" t="s">
        <v>102</v>
      </c>
      <c r="B92" s="8" t="s">
        <v>96</v>
      </c>
      <c r="C92" s="8" t="s">
        <v>103</v>
      </c>
      <c r="D92" s="9">
        <v>700</v>
      </c>
      <c r="E92" s="9">
        <v>700</v>
      </c>
      <c r="F92" s="9">
        <v>300</v>
      </c>
      <c r="G92" s="9">
        <v>1000</v>
      </c>
      <c r="H92" s="3" t="s">
        <v>12</v>
      </c>
    </row>
    <row r="93" spans="1:8" ht="39.6" x14ac:dyDescent="0.3">
      <c r="A93" s="7" t="s">
        <v>95</v>
      </c>
      <c r="B93" s="8" t="s">
        <v>96</v>
      </c>
      <c r="C93" s="8" t="s">
        <v>103</v>
      </c>
      <c r="D93" s="9">
        <v>700</v>
      </c>
      <c r="E93" s="9">
        <v>700</v>
      </c>
      <c r="F93" s="9">
        <v>300</v>
      </c>
      <c r="G93" s="9">
        <v>1000</v>
      </c>
      <c r="H93" s="3" t="s">
        <v>12</v>
      </c>
    </row>
    <row r="94" spans="1:8" ht="39.6" x14ac:dyDescent="0.3">
      <c r="A94" s="7" t="s">
        <v>104</v>
      </c>
      <c r="B94" s="8" t="s">
        <v>54</v>
      </c>
      <c r="C94" s="8" t="s">
        <v>105</v>
      </c>
      <c r="D94" s="9">
        <v>850</v>
      </c>
      <c r="E94" s="9">
        <v>1700</v>
      </c>
      <c r="F94" s="9">
        <v>400</v>
      </c>
      <c r="G94" s="9">
        <v>2100</v>
      </c>
      <c r="H94" s="3" t="s">
        <v>12</v>
      </c>
    </row>
    <row r="95" spans="1:8" ht="52.8" x14ac:dyDescent="0.3">
      <c r="A95" s="7" t="s">
        <v>106</v>
      </c>
      <c r="B95" s="8" t="s">
        <v>54</v>
      </c>
      <c r="C95" s="8" t="s">
        <v>107</v>
      </c>
      <c r="D95" s="9">
        <v>850</v>
      </c>
      <c r="E95" s="9">
        <v>1700</v>
      </c>
      <c r="F95" s="9">
        <v>400</v>
      </c>
      <c r="G95" s="9">
        <v>2100</v>
      </c>
      <c r="H95" s="3" t="s">
        <v>12</v>
      </c>
    </row>
    <row r="96" spans="1:8" ht="52.8" x14ac:dyDescent="0.3">
      <c r="A96" s="7" t="s">
        <v>94</v>
      </c>
      <c r="B96" s="8" t="s">
        <v>14</v>
      </c>
      <c r="C96" s="8" t="s">
        <v>107</v>
      </c>
      <c r="D96" s="9">
        <v>1100</v>
      </c>
      <c r="E96" s="9">
        <v>2200</v>
      </c>
      <c r="F96" s="9">
        <v>400</v>
      </c>
      <c r="G96" s="9">
        <v>2600</v>
      </c>
      <c r="H96" s="3" t="s">
        <v>12</v>
      </c>
    </row>
    <row r="97" spans="1:8" ht="52.8" x14ac:dyDescent="0.3">
      <c r="A97" s="7" t="s">
        <v>90</v>
      </c>
      <c r="B97" s="8" t="s">
        <v>91</v>
      </c>
      <c r="C97" s="8" t="s">
        <v>107</v>
      </c>
      <c r="D97" s="9">
        <v>1000</v>
      </c>
      <c r="E97" s="9">
        <v>2000</v>
      </c>
      <c r="F97" s="9">
        <v>400</v>
      </c>
      <c r="G97" s="9">
        <v>2400</v>
      </c>
      <c r="H97" s="3" t="s">
        <v>12</v>
      </c>
    </row>
    <row r="98" spans="1:8" ht="52.8" x14ac:dyDescent="0.3">
      <c r="A98" s="7" t="s">
        <v>108</v>
      </c>
      <c r="B98" s="8"/>
      <c r="C98" s="8" t="s">
        <v>109</v>
      </c>
      <c r="D98" s="9"/>
      <c r="E98" s="9"/>
      <c r="F98" s="9">
        <v>500</v>
      </c>
      <c r="G98" s="9">
        <v>500</v>
      </c>
      <c r="H98" s="3" t="s">
        <v>12</v>
      </c>
    </row>
    <row r="99" spans="1:8" ht="52.8" x14ac:dyDescent="0.3">
      <c r="A99" s="7" t="s">
        <v>110</v>
      </c>
      <c r="B99" s="8" t="s">
        <v>54</v>
      </c>
      <c r="C99" s="8" t="s">
        <v>109</v>
      </c>
      <c r="D99" s="9"/>
      <c r="E99" s="9"/>
      <c r="F99" s="9">
        <v>400</v>
      </c>
      <c r="G99" s="9">
        <v>400</v>
      </c>
      <c r="H99" s="3" t="s">
        <v>12</v>
      </c>
    </row>
    <row r="100" spans="1:8" ht="52.8" x14ac:dyDescent="0.3">
      <c r="A100" s="7" t="s">
        <v>111</v>
      </c>
      <c r="B100" s="8" t="s">
        <v>112</v>
      </c>
      <c r="C100" s="8" t="s">
        <v>109</v>
      </c>
      <c r="D100" s="9"/>
      <c r="E100" s="9"/>
      <c r="F100" s="9">
        <v>300</v>
      </c>
      <c r="G100" s="9">
        <v>300</v>
      </c>
      <c r="H100" s="3" t="s">
        <v>12</v>
      </c>
    </row>
    <row r="101" spans="1:8" ht="52.8" x14ac:dyDescent="0.3">
      <c r="A101" s="7" t="s">
        <v>113</v>
      </c>
      <c r="B101" s="8" t="s">
        <v>114</v>
      </c>
      <c r="C101" s="8" t="s">
        <v>115</v>
      </c>
      <c r="D101" s="9"/>
      <c r="E101" s="9"/>
      <c r="F101" s="9">
        <v>300</v>
      </c>
      <c r="G101" s="9">
        <v>300</v>
      </c>
      <c r="H101" s="3" t="s">
        <v>12</v>
      </c>
    </row>
    <row r="102" spans="1:8" ht="39.6" x14ac:dyDescent="0.3">
      <c r="A102" s="7" t="s">
        <v>113</v>
      </c>
      <c r="B102" s="8" t="s">
        <v>114</v>
      </c>
      <c r="C102" s="8" t="s">
        <v>116</v>
      </c>
      <c r="D102" s="9"/>
      <c r="E102" s="9"/>
      <c r="F102" s="9">
        <v>300</v>
      </c>
      <c r="G102" s="9">
        <v>300</v>
      </c>
      <c r="H102" s="3" t="s">
        <v>12</v>
      </c>
    </row>
    <row r="103" spans="1:8" ht="39.6" x14ac:dyDescent="0.3">
      <c r="A103" s="7" t="s">
        <v>106</v>
      </c>
      <c r="B103" s="8" t="s">
        <v>54</v>
      </c>
      <c r="C103" s="8" t="s">
        <v>117</v>
      </c>
      <c r="D103" s="9"/>
      <c r="E103" s="9"/>
      <c r="F103" s="9">
        <v>400</v>
      </c>
      <c r="G103" s="9">
        <v>400</v>
      </c>
      <c r="H103" s="3" t="s">
        <v>12</v>
      </c>
    </row>
    <row r="104" spans="1:8" ht="26.4" x14ac:dyDescent="0.3">
      <c r="A104" s="7" t="s">
        <v>106</v>
      </c>
      <c r="B104" s="8" t="s">
        <v>54</v>
      </c>
      <c r="C104" s="8" t="s">
        <v>118</v>
      </c>
      <c r="D104" s="9"/>
      <c r="E104" s="9"/>
      <c r="F104" s="9">
        <v>400</v>
      </c>
      <c r="G104" s="9">
        <v>400</v>
      </c>
      <c r="H104" s="3" t="s">
        <v>12</v>
      </c>
    </row>
    <row r="105" spans="1:8" ht="39.6" x14ac:dyDescent="0.3">
      <c r="A105" s="7" t="s">
        <v>97</v>
      </c>
      <c r="B105" s="8" t="s">
        <v>98</v>
      </c>
      <c r="C105" s="8" t="s">
        <v>119</v>
      </c>
      <c r="D105" s="9">
        <v>2000</v>
      </c>
      <c r="E105" s="9">
        <v>2000</v>
      </c>
      <c r="F105" s="9"/>
      <c r="G105" s="9">
        <v>6000</v>
      </c>
      <c r="H105" s="3" t="s">
        <v>12</v>
      </c>
    </row>
    <row r="106" spans="1:8" ht="26.4" x14ac:dyDescent="0.3">
      <c r="A106" s="1" t="s">
        <v>120</v>
      </c>
      <c r="B106" s="2" t="s">
        <v>21</v>
      </c>
      <c r="C106" s="2" t="s">
        <v>121</v>
      </c>
      <c r="D106" s="10">
        <v>1600</v>
      </c>
      <c r="E106" s="10">
        <v>6400</v>
      </c>
      <c r="F106" s="11"/>
      <c r="G106" s="10">
        <v>6400</v>
      </c>
      <c r="H106" s="3" t="s">
        <v>12</v>
      </c>
    </row>
    <row r="107" spans="1:8" ht="66" x14ac:dyDescent="0.3">
      <c r="A107" s="2" t="s">
        <v>124</v>
      </c>
      <c r="B107" s="3" t="s">
        <v>21</v>
      </c>
      <c r="C107" s="12" t="s">
        <v>125</v>
      </c>
      <c r="D107" s="4">
        <v>1350</v>
      </c>
      <c r="E107" s="4">
        <v>1350</v>
      </c>
      <c r="F107" s="5">
        <v>500</v>
      </c>
      <c r="G107" s="6">
        <f t="shared" ref="G107:G115" si="1">E107+F107</f>
        <v>1850</v>
      </c>
      <c r="H107" s="7" t="s">
        <v>12</v>
      </c>
    </row>
    <row r="108" spans="1:8" ht="66" x14ac:dyDescent="0.3">
      <c r="A108" s="2" t="s">
        <v>126</v>
      </c>
      <c r="B108" s="3" t="s">
        <v>127</v>
      </c>
      <c r="C108" s="12" t="s">
        <v>125</v>
      </c>
      <c r="D108" s="4">
        <v>700</v>
      </c>
      <c r="E108" s="4">
        <v>700</v>
      </c>
      <c r="F108" s="5">
        <v>300</v>
      </c>
      <c r="G108" s="6">
        <f t="shared" si="1"/>
        <v>1000</v>
      </c>
      <c r="H108" s="7" t="s">
        <v>12</v>
      </c>
    </row>
    <row r="109" spans="1:8" ht="52.8" x14ac:dyDescent="0.3">
      <c r="A109" s="2" t="s">
        <v>126</v>
      </c>
      <c r="B109" s="3" t="s">
        <v>127</v>
      </c>
      <c r="C109" s="12" t="s">
        <v>128</v>
      </c>
      <c r="D109" s="4">
        <v>700</v>
      </c>
      <c r="E109" s="4">
        <v>700</v>
      </c>
      <c r="F109" s="5">
        <v>300</v>
      </c>
      <c r="G109" s="6">
        <f t="shared" si="1"/>
        <v>1000</v>
      </c>
      <c r="H109" s="7" t="s">
        <v>12</v>
      </c>
    </row>
    <row r="110" spans="1:8" ht="52.8" x14ac:dyDescent="0.3">
      <c r="A110" s="2" t="s">
        <v>124</v>
      </c>
      <c r="B110" s="3" t="s">
        <v>21</v>
      </c>
      <c r="C110" s="12" t="s">
        <v>128</v>
      </c>
      <c r="D110" s="4">
        <v>1350</v>
      </c>
      <c r="E110" s="4">
        <v>1350</v>
      </c>
      <c r="F110" s="5">
        <v>500</v>
      </c>
      <c r="G110" s="6">
        <f t="shared" si="1"/>
        <v>1850</v>
      </c>
      <c r="H110" s="7" t="s">
        <v>12</v>
      </c>
    </row>
    <row r="111" spans="1:8" ht="39.6" x14ac:dyDescent="0.3">
      <c r="A111" s="2" t="s">
        <v>126</v>
      </c>
      <c r="B111" s="3" t="s">
        <v>127</v>
      </c>
      <c r="C111" s="12" t="s">
        <v>129</v>
      </c>
      <c r="D111" s="4">
        <v>700</v>
      </c>
      <c r="E111" s="4">
        <v>0</v>
      </c>
      <c r="F111" s="5">
        <v>300</v>
      </c>
      <c r="G111" s="6">
        <f t="shared" si="1"/>
        <v>300</v>
      </c>
      <c r="H111" s="7" t="s">
        <v>12</v>
      </c>
    </row>
    <row r="112" spans="1:8" ht="39.6" x14ac:dyDescent="0.3">
      <c r="A112" s="2" t="s">
        <v>124</v>
      </c>
      <c r="B112" s="3" t="s">
        <v>21</v>
      </c>
      <c r="C112" s="12" t="s">
        <v>129</v>
      </c>
      <c r="D112" s="4">
        <v>1350</v>
      </c>
      <c r="E112" s="4">
        <v>0</v>
      </c>
      <c r="F112" s="5">
        <v>500</v>
      </c>
      <c r="G112" s="6">
        <f t="shared" si="1"/>
        <v>500</v>
      </c>
      <c r="H112" s="7" t="s">
        <v>12</v>
      </c>
    </row>
    <row r="113" spans="1:8" ht="39.6" x14ac:dyDescent="0.3">
      <c r="A113" s="2" t="s">
        <v>130</v>
      </c>
      <c r="B113" s="3" t="s">
        <v>131</v>
      </c>
      <c r="C113" s="12" t="s">
        <v>129</v>
      </c>
      <c r="D113" s="4">
        <v>700</v>
      </c>
      <c r="E113" s="4">
        <v>0</v>
      </c>
      <c r="F113" s="5">
        <v>300</v>
      </c>
      <c r="G113" s="6">
        <f t="shared" si="1"/>
        <v>300</v>
      </c>
      <c r="H113" s="7" t="s">
        <v>12</v>
      </c>
    </row>
    <row r="114" spans="1:8" ht="26.4" x14ac:dyDescent="0.3">
      <c r="A114" s="7" t="s">
        <v>132</v>
      </c>
      <c r="B114" s="7" t="s">
        <v>133</v>
      </c>
      <c r="C114" s="8" t="s">
        <v>134</v>
      </c>
      <c r="D114" s="16"/>
      <c r="E114" s="17"/>
      <c r="F114" s="18">
        <v>300</v>
      </c>
      <c r="G114" s="18">
        <f t="shared" si="1"/>
        <v>300</v>
      </c>
      <c r="H114" s="3" t="s">
        <v>135</v>
      </c>
    </row>
    <row r="115" spans="1:8" ht="39.6" x14ac:dyDescent="0.3">
      <c r="A115" s="7" t="s">
        <v>136</v>
      </c>
      <c r="B115" s="7" t="s">
        <v>137</v>
      </c>
      <c r="C115" s="8" t="s">
        <v>138</v>
      </c>
      <c r="D115" s="16"/>
      <c r="E115" s="17"/>
      <c r="F115" s="18">
        <v>300</v>
      </c>
      <c r="G115" s="18">
        <f t="shared" si="1"/>
        <v>300</v>
      </c>
      <c r="H115" s="3" t="s">
        <v>135</v>
      </c>
    </row>
    <row r="116" spans="1:8" ht="39.6" x14ac:dyDescent="0.3">
      <c r="A116" s="7" t="s">
        <v>139</v>
      </c>
      <c r="B116" s="7" t="s">
        <v>140</v>
      </c>
      <c r="C116" s="8" t="s">
        <v>141</v>
      </c>
      <c r="D116" s="16"/>
      <c r="E116" s="17">
        <v>1400</v>
      </c>
      <c r="F116" s="18">
        <v>300</v>
      </c>
      <c r="G116" s="18">
        <v>1700</v>
      </c>
      <c r="H116" s="3" t="s">
        <v>135</v>
      </c>
    </row>
    <row r="117" spans="1:8" ht="39.6" x14ac:dyDescent="0.3">
      <c r="A117" s="7" t="s">
        <v>136</v>
      </c>
      <c r="B117" s="7" t="s">
        <v>137</v>
      </c>
      <c r="C117" s="8" t="s">
        <v>142</v>
      </c>
      <c r="D117" s="16"/>
      <c r="E117" s="17">
        <v>1400</v>
      </c>
      <c r="F117" s="18">
        <v>300</v>
      </c>
      <c r="G117" s="18">
        <v>1700</v>
      </c>
      <c r="H117" s="3" t="s">
        <v>135</v>
      </c>
    </row>
    <row r="118" spans="1:8" ht="39.6" x14ac:dyDescent="0.3">
      <c r="A118" s="7" t="s">
        <v>139</v>
      </c>
      <c r="B118" s="7" t="s">
        <v>140</v>
      </c>
      <c r="C118" s="8" t="s">
        <v>143</v>
      </c>
      <c r="D118" s="16"/>
      <c r="E118" s="17">
        <v>2100</v>
      </c>
      <c r="F118" s="18">
        <v>300</v>
      </c>
      <c r="G118" s="18">
        <v>2400</v>
      </c>
      <c r="H118" s="3" t="s">
        <v>135</v>
      </c>
    </row>
    <row r="119" spans="1:8" ht="26.4" x14ac:dyDescent="0.3">
      <c r="A119" s="7" t="s">
        <v>139</v>
      </c>
      <c r="B119" s="7" t="s">
        <v>140</v>
      </c>
      <c r="C119" s="8" t="s">
        <v>144</v>
      </c>
      <c r="D119" s="16"/>
      <c r="E119" s="17"/>
      <c r="F119" s="18">
        <v>300</v>
      </c>
      <c r="G119" s="18">
        <v>300</v>
      </c>
      <c r="H119" s="3" t="s">
        <v>135</v>
      </c>
    </row>
    <row r="120" spans="1:8" ht="26.4" x14ac:dyDescent="0.3">
      <c r="A120" s="7" t="s">
        <v>145</v>
      </c>
      <c r="B120" s="8" t="s">
        <v>14</v>
      </c>
      <c r="C120" s="8" t="s">
        <v>146</v>
      </c>
      <c r="D120" s="9">
        <v>1100</v>
      </c>
      <c r="E120" s="9">
        <v>1100</v>
      </c>
      <c r="F120" s="9">
        <v>400</v>
      </c>
      <c r="G120" s="9">
        <f t="shared" ref="G120" si="2">SUM(E120:F120)</f>
        <v>1500</v>
      </c>
      <c r="H120" s="9" t="s">
        <v>147</v>
      </c>
    </row>
    <row r="121" spans="1:8" ht="26.4" x14ac:dyDescent="0.3">
      <c r="A121" s="7" t="s">
        <v>148</v>
      </c>
      <c r="B121" s="8" t="s">
        <v>54</v>
      </c>
      <c r="C121" s="8" t="s">
        <v>146</v>
      </c>
      <c r="D121" s="9"/>
      <c r="E121" s="9"/>
      <c r="F121" s="9">
        <v>400</v>
      </c>
      <c r="G121" s="9">
        <v>400</v>
      </c>
      <c r="H121" s="9" t="s">
        <v>147</v>
      </c>
    </row>
    <row r="122" spans="1:8" ht="26.4" x14ac:dyDescent="0.3">
      <c r="A122" s="8" t="s">
        <v>149</v>
      </c>
      <c r="B122" s="8" t="s">
        <v>54</v>
      </c>
      <c r="C122" s="8" t="s">
        <v>146</v>
      </c>
      <c r="D122" s="9">
        <v>850</v>
      </c>
      <c r="E122" s="9">
        <v>850</v>
      </c>
      <c r="F122" s="9">
        <v>400</v>
      </c>
      <c r="G122" s="9">
        <v>1250</v>
      </c>
      <c r="H122" s="9" t="s">
        <v>147</v>
      </c>
    </row>
    <row r="123" spans="1:8" ht="26.4" x14ac:dyDescent="0.3">
      <c r="A123" s="8" t="s">
        <v>150</v>
      </c>
      <c r="B123" s="8" t="s">
        <v>14</v>
      </c>
      <c r="C123" s="8" t="s">
        <v>146</v>
      </c>
      <c r="D123" s="9">
        <v>1100</v>
      </c>
      <c r="E123" s="9">
        <v>1100</v>
      </c>
      <c r="F123" s="9">
        <v>400</v>
      </c>
      <c r="G123" s="9">
        <v>1500</v>
      </c>
      <c r="H123" s="9" t="s">
        <v>147</v>
      </c>
    </row>
    <row r="124" spans="1:8" ht="26.4" x14ac:dyDescent="0.3">
      <c r="A124" s="8" t="s">
        <v>151</v>
      </c>
      <c r="B124" s="8" t="s">
        <v>21</v>
      </c>
      <c r="C124" s="8" t="s">
        <v>146</v>
      </c>
      <c r="D124" s="9">
        <v>1350</v>
      </c>
      <c r="E124" s="9">
        <v>1350</v>
      </c>
      <c r="F124" s="9">
        <v>500</v>
      </c>
      <c r="G124" s="9">
        <v>1850</v>
      </c>
      <c r="H124" s="9" t="s">
        <v>147</v>
      </c>
    </row>
    <row r="125" spans="1:8" ht="26.4" x14ac:dyDescent="0.3">
      <c r="A125" s="8" t="s">
        <v>152</v>
      </c>
      <c r="B125" s="8" t="s">
        <v>14</v>
      </c>
      <c r="C125" s="8" t="s">
        <v>146</v>
      </c>
      <c r="D125" s="9">
        <v>1100</v>
      </c>
      <c r="E125" s="9">
        <v>1100</v>
      </c>
      <c r="F125" s="9">
        <v>400</v>
      </c>
      <c r="G125" s="9">
        <f t="shared" ref="G125" si="3">SUM(E125:F125)</f>
        <v>1500</v>
      </c>
      <c r="H125" s="9" t="s">
        <v>147</v>
      </c>
    </row>
    <row r="126" spans="1:8" ht="26.4" x14ac:dyDescent="0.3">
      <c r="A126" s="8" t="s">
        <v>151</v>
      </c>
      <c r="B126" s="8" t="s">
        <v>21</v>
      </c>
      <c r="C126" s="8" t="s">
        <v>146</v>
      </c>
      <c r="D126" s="9">
        <v>1350</v>
      </c>
      <c r="E126" s="9">
        <v>1350</v>
      </c>
      <c r="F126" s="9">
        <v>500</v>
      </c>
      <c r="G126" s="9">
        <v>1850</v>
      </c>
      <c r="H126" s="9" t="s">
        <v>147</v>
      </c>
    </row>
    <row r="127" spans="1:8" ht="26.4" x14ac:dyDescent="0.3">
      <c r="A127" s="8" t="s">
        <v>153</v>
      </c>
      <c r="B127" s="8" t="s">
        <v>21</v>
      </c>
      <c r="C127" s="8" t="s">
        <v>154</v>
      </c>
      <c r="D127" s="9">
        <v>1350</v>
      </c>
      <c r="E127" s="9">
        <v>1350</v>
      </c>
      <c r="F127" s="9">
        <v>500</v>
      </c>
      <c r="G127" s="9">
        <v>1850</v>
      </c>
      <c r="H127" s="9" t="s">
        <v>147</v>
      </c>
    </row>
    <row r="128" spans="1:8" ht="26.4" x14ac:dyDescent="0.3">
      <c r="A128" s="8" t="s">
        <v>148</v>
      </c>
      <c r="B128" s="8" t="s">
        <v>54</v>
      </c>
      <c r="C128" s="8" t="s">
        <v>155</v>
      </c>
      <c r="D128" s="9"/>
      <c r="E128" s="9"/>
      <c r="F128" s="9">
        <v>400</v>
      </c>
      <c r="G128" s="9">
        <v>400</v>
      </c>
      <c r="H128" s="9" t="s">
        <v>147</v>
      </c>
    </row>
    <row r="129" spans="1:8" ht="26.4" x14ac:dyDescent="0.3">
      <c r="A129" s="8" t="s">
        <v>149</v>
      </c>
      <c r="B129" s="8" t="s">
        <v>54</v>
      </c>
      <c r="C129" s="8" t="s">
        <v>155</v>
      </c>
      <c r="D129" s="9"/>
      <c r="E129" s="9"/>
      <c r="F129" s="9">
        <v>400</v>
      </c>
      <c r="G129" s="9">
        <v>400</v>
      </c>
      <c r="H129" s="9" t="s">
        <v>147</v>
      </c>
    </row>
    <row r="130" spans="1:8" ht="26.4" x14ac:dyDescent="0.3">
      <c r="A130" s="8" t="s">
        <v>150</v>
      </c>
      <c r="B130" s="8" t="s">
        <v>14</v>
      </c>
      <c r="C130" s="8" t="s">
        <v>156</v>
      </c>
      <c r="D130" s="9"/>
      <c r="E130" s="9"/>
      <c r="F130" s="9">
        <v>400</v>
      </c>
      <c r="G130" s="9">
        <v>400</v>
      </c>
      <c r="H130" s="9" t="s">
        <v>147</v>
      </c>
    </row>
    <row r="131" spans="1:8" ht="39.6" x14ac:dyDescent="0.3">
      <c r="A131" s="8" t="s">
        <v>153</v>
      </c>
      <c r="B131" s="8" t="s">
        <v>21</v>
      </c>
      <c r="C131" s="8" t="s">
        <v>157</v>
      </c>
      <c r="D131" s="9">
        <v>1350</v>
      </c>
      <c r="E131" s="9">
        <v>4050</v>
      </c>
      <c r="F131" s="9">
        <v>500</v>
      </c>
      <c r="G131" s="9">
        <v>4550</v>
      </c>
      <c r="H131" s="9" t="s">
        <v>147</v>
      </c>
    </row>
    <row r="132" spans="1:8" ht="39.6" x14ac:dyDescent="0.3">
      <c r="A132" s="8" t="s">
        <v>158</v>
      </c>
      <c r="B132" s="8" t="s">
        <v>54</v>
      </c>
      <c r="C132" s="8" t="s">
        <v>159</v>
      </c>
      <c r="D132" s="9">
        <v>850</v>
      </c>
      <c r="E132" s="9">
        <v>2550</v>
      </c>
      <c r="F132" s="9">
        <v>400</v>
      </c>
      <c r="G132" s="9">
        <v>2950</v>
      </c>
      <c r="H132" s="9" t="s">
        <v>147</v>
      </c>
    </row>
    <row r="133" spans="1:8" ht="39.6" x14ac:dyDescent="0.3">
      <c r="A133" s="8" t="s">
        <v>160</v>
      </c>
      <c r="B133" s="8" t="s">
        <v>29</v>
      </c>
      <c r="C133" s="8" t="s">
        <v>159</v>
      </c>
      <c r="D133" s="9">
        <v>1000</v>
      </c>
      <c r="E133" s="9">
        <v>3000</v>
      </c>
      <c r="F133" s="9">
        <v>400</v>
      </c>
      <c r="G133" s="9">
        <v>3400</v>
      </c>
      <c r="H133" s="9" t="s">
        <v>147</v>
      </c>
    </row>
    <row r="134" spans="1:8" ht="39.6" x14ac:dyDescent="0.3">
      <c r="A134" s="8" t="s">
        <v>148</v>
      </c>
      <c r="B134" s="8" t="s">
        <v>54</v>
      </c>
      <c r="C134" s="8" t="s">
        <v>159</v>
      </c>
      <c r="D134" s="9">
        <v>850</v>
      </c>
      <c r="E134" s="9">
        <v>2550</v>
      </c>
      <c r="F134" s="9">
        <v>400</v>
      </c>
      <c r="G134" s="9">
        <v>2950</v>
      </c>
      <c r="H134" s="9" t="s">
        <v>147</v>
      </c>
    </row>
    <row r="135" spans="1:8" ht="26.4" x14ac:dyDescent="0.3">
      <c r="A135" s="8" t="s">
        <v>161</v>
      </c>
      <c r="B135" s="8" t="s">
        <v>21</v>
      </c>
      <c r="C135" s="8" t="s">
        <v>162</v>
      </c>
      <c r="D135" s="9">
        <v>1350</v>
      </c>
      <c r="E135" s="9">
        <v>2700</v>
      </c>
      <c r="F135" s="9">
        <v>400</v>
      </c>
      <c r="G135" s="9">
        <v>3100</v>
      </c>
      <c r="H135" s="9" t="s">
        <v>147</v>
      </c>
    </row>
    <row r="136" spans="1:8" ht="39.6" x14ac:dyDescent="0.3">
      <c r="A136" s="8" t="s">
        <v>152</v>
      </c>
      <c r="B136" s="8" t="s">
        <v>14</v>
      </c>
      <c r="C136" s="8" t="s">
        <v>163</v>
      </c>
      <c r="D136" s="9">
        <v>1100</v>
      </c>
      <c r="E136" s="9">
        <v>3300</v>
      </c>
      <c r="F136" s="9">
        <v>400</v>
      </c>
      <c r="G136" s="9">
        <v>3700</v>
      </c>
      <c r="H136" s="9" t="s">
        <v>147</v>
      </c>
    </row>
    <row r="137" spans="1:8" ht="26.4" x14ac:dyDescent="0.3">
      <c r="A137" s="8" t="s">
        <v>158</v>
      </c>
      <c r="B137" s="8" t="s">
        <v>54</v>
      </c>
      <c r="C137" s="8" t="s">
        <v>164</v>
      </c>
      <c r="D137" s="9">
        <v>850</v>
      </c>
      <c r="E137" s="9">
        <v>1700</v>
      </c>
      <c r="F137" s="9">
        <v>400</v>
      </c>
      <c r="G137" s="9">
        <v>2100</v>
      </c>
      <c r="H137" s="9" t="s">
        <v>147</v>
      </c>
    </row>
    <row r="138" spans="1:8" ht="39.6" x14ac:dyDescent="0.3">
      <c r="A138" s="8" t="s">
        <v>151</v>
      </c>
      <c r="B138" s="8" t="s">
        <v>21</v>
      </c>
      <c r="C138" s="8" t="s">
        <v>165</v>
      </c>
      <c r="D138" s="9">
        <v>1350</v>
      </c>
      <c r="E138" s="9">
        <v>4050</v>
      </c>
      <c r="F138" s="9">
        <v>500</v>
      </c>
      <c r="G138" s="9">
        <v>4550</v>
      </c>
      <c r="H138" s="9" t="s">
        <v>147</v>
      </c>
    </row>
    <row r="139" spans="1:8" ht="26.4" x14ac:dyDescent="0.3">
      <c r="A139" s="8" t="s">
        <v>166</v>
      </c>
      <c r="B139" s="8" t="s">
        <v>54</v>
      </c>
      <c r="C139" s="8" t="s">
        <v>167</v>
      </c>
      <c r="D139" s="9">
        <v>850</v>
      </c>
      <c r="E139" s="9">
        <v>850</v>
      </c>
      <c r="F139" s="9">
        <v>400</v>
      </c>
      <c r="G139" s="9">
        <v>1250</v>
      </c>
      <c r="H139" s="9" t="s">
        <v>147</v>
      </c>
    </row>
    <row r="140" spans="1:8" ht="39.6" x14ac:dyDescent="0.3">
      <c r="A140" s="8" t="s">
        <v>168</v>
      </c>
      <c r="B140" s="8" t="s">
        <v>29</v>
      </c>
      <c r="C140" s="8" t="s">
        <v>165</v>
      </c>
      <c r="D140" s="9">
        <v>1000</v>
      </c>
      <c r="E140" s="9">
        <v>3000</v>
      </c>
      <c r="F140" s="9">
        <v>400</v>
      </c>
      <c r="G140" s="9">
        <v>3400</v>
      </c>
      <c r="H140" s="9" t="s">
        <v>147</v>
      </c>
    </row>
    <row r="141" spans="1:8" ht="26.4" x14ac:dyDescent="0.3">
      <c r="A141" s="8" t="s">
        <v>169</v>
      </c>
      <c r="B141" s="8" t="s">
        <v>14</v>
      </c>
      <c r="C141" s="8" t="s">
        <v>170</v>
      </c>
      <c r="D141" s="9">
        <v>1100</v>
      </c>
      <c r="E141" s="9">
        <v>1100</v>
      </c>
      <c r="F141" s="9">
        <v>400</v>
      </c>
      <c r="G141" s="9">
        <v>1500</v>
      </c>
      <c r="H141" s="9" t="s">
        <v>147</v>
      </c>
    </row>
    <row r="142" spans="1:8" ht="26.4" x14ac:dyDescent="0.3">
      <c r="A142" s="8" t="s">
        <v>171</v>
      </c>
      <c r="B142" s="8" t="s">
        <v>54</v>
      </c>
      <c r="C142" s="8" t="s">
        <v>167</v>
      </c>
      <c r="D142" s="9">
        <v>850</v>
      </c>
      <c r="E142" s="9">
        <v>850</v>
      </c>
      <c r="F142" s="9">
        <v>400</v>
      </c>
      <c r="G142" s="9">
        <v>1250</v>
      </c>
      <c r="H142" s="9" t="s">
        <v>147</v>
      </c>
    </row>
    <row r="143" spans="1:8" ht="26.4" x14ac:dyDescent="0.3">
      <c r="A143" s="8" t="s">
        <v>172</v>
      </c>
      <c r="B143" s="8" t="s">
        <v>29</v>
      </c>
      <c r="C143" s="8" t="s">
        <v>167</v>
      </c>
      <c r="D143" s="9">
        <v>1000</v>
      </c>
      <c r="E143" s="9">
        <v>1100</v>
      </c>
      <c r="F143" s="9">
        <v>400</v>
      </c>
      <c r="G143" s="9">
        <v>1500</v>
      </c>
      <c r="H143" s="9" t="s">
        <v>147</v>
      </c>
    </row>
    <row r="144" spans="1:8" ht="26.4" x14ac:dyDescent="0.3">
      <c r="A144" s="8" t="s">
        <v>173</v>
      </c>
      <c r="B144" s="8" t="s">
        <v>54</v>
      </c>
      <c r="C144" s="8" t="s">
        <v>167</v>
      </c>
      <c r="D144" s="9">
        <v>850</v>
      </c>
      <c r="E144" s="9">
        <v>850</v>
      </c>
      <c r="F144" s="9">
        <v>400</v>
      </c>
      <c r="G144" s="9">
        <v>1250</v>
      </c>
      <c r="H144" s="9" t="s">
        <v>147</v>
      </c>
    </row>
    <row r="145" spans="1:8" ht="26.4" x14ac:dyDescent="0.3">
      <c r="A145" s="8" t="s">
        <v>174</v>
      </c>
      <c r="B145" s="8" t="s">
        <v>14</v>
      </c>
      <c r="C145" s="8" t="s">
        <v>167</v>
      </c>
      <c r="D145" s="9">
        <v>1100</v>
      </c>
      <c r="E145" s="9">
        <v>1100</v>
      </c>
      <c r="F145" s="9">
        <v>400</v>
      </c>
      <c r="G145" s="9">
        <v>1500</v>
      </c>
      <c r="H145" s="9" t="s">
        <v>147</v>
      </c>
    </row>
    <row r="146" spans="1:8" ht="26.4" x14ac:dyDescent="0.3">
      <c r="A146" s="8" t="s">
        <v>175</v>
      </c>
      <c r="B146" s="8" t="s">
        <v>54</v>
      </c>
      <c r="C146" s="8" t="s">
        <v>167</v>
      </c>
      <c r="D146" s="9">
        <v>850</v>
      </c>
      <c r="E146" s="9">
        <v>850</v>
      </c>
      <c r="F146" s="9">
        <v>400</v>
      </c>
      <c r="G146" s="9">
        <v>1250</v>
      </c>
      <c r="H146" s="9" t="s">
        <v>147</v>
      </c>
    </row>
    <row r="147" spans="1:8" ht="26.4" x14ac:dyDescent="0.3">
      <c r="A147" s="8" t="s">
        <v>151</v>
      </c>
      <c r="B147" s="8" t="s">
        <v>21</v>
      </c>
      <c r="C147" s="8" t="s">
        <v>176</v>
      </c>
      <c r="D147" s="9">
        <v>1350</v>
      </c>
      <c r="E147" s="9">
        <v>4050</v>
      </c>
      <c r="F147" s="9">
        <v>500</v>
      </c>
      <c r="G147" s="9"/>
      <c r="H147" s="9" t="s">
        <v>147</v>
      </c>
    </row>
    <row r="148" spans="1:8" ht="26.4" x14ac:dyDescent="0.3">
      <c r="A148" s="8" t="s">
        <v>169</v>
      </c>
      <c r="B148" s="8" t="s">
        <v>14</v>
      </c>
      <c r="C148" s="8" t="s">
        <v>177</v>
      </c>
      <c r="D148" s="9">
        <v>1100</v>
      </c>
      <c r="E148" s="9">
        <v>3300</v>
      </c>
      <c r="F148" s="9">
        <v>400</v>
      </c>
      <c r="G148" s="9">
        <v>3700</v>
      </c>
      <c r="H148" s="9" t="s">
        <v>147</v>
      </c>
    </row>
    <row r="149" spans="1:8" ht="26.4" x14ac:dyDescent="0.3">
      <c r="A149" s="8" t="s">
        <v>151</v>
      </c>
      <c r="B149" s="8" t="s">
        <v>21</v>
      </c>
      <c r="C149" s="8" t="s">
        <v>178</v>
      </c>
      <c r="D149" s="9"/>
      <c r="E149" s="9"/>
      <c r="F149" s="9">
        <v>400</v>
      </c>
      <c r="G149" s="9">
        <v>400</v>
      </c>
      <c r="H149" s="9" t="s">
        <v>147</v>
      </c>
    </row>
    <row r="150" spans="1:8" ht="26.4" x14ac:dyDescent="0.3">
      <c r="A150" s="8" t="s">
        <v>179</v>
      </c>
      <c r="B150" s="8" t="s">
        <v>180</v>
      </c>
      <c r="C150" s="8" t="s">
        <v>178</v>
      </c>
      <c r="D150" s="9"/>
      <c r="E150" s="9"/>
      <c r="F150" s="9">
        <v>500</v>
      </c>
      <c r="G150" s="9">
        <v>500</v>
      </c>
      <c r="H150" s="9" t="s">
        <v>147</v>
      </c>
    </row>
    <row r="151" spans="1:8" ht="39.6" x14ac:dyDescent="0.3">
      <c r="A151" s="8" t="s">
        <v>151</v>
      </c>
      <c r="B151" s="8" t="s">
        <v>21</v>
      </c>
      <c r="C151" s="8" t="s">
        <v>181</v>
      </c>
      <c r="D151" s="9"/>
      <c r="E151" s="9"/>
      <c r="F151" s="9">
        <v>400</v>
      </c>
      <c r="G151" s="9">
        <v>400</v>
      </c>
      <c r="H151" s="9" t="s">
        <v>147</v>
      </c>
    </row>
    <row r="152" spans="1:8" ht="39.6" x14ac:dyDescent="0.3">
      <c r="A152" s="8" t="s">
        <v>179</v>
      </c>
      <c r="B152" s="8" t="s">
        <v>180</v>
      </c>
      <c r="C152" s="8" t="s">
        <v>181</v>
      </c>
      <c r="D152" s="9"/>
      <c r="E152" s="9"/>
      <c r="F152" s="9">
        <v>500</v>
      </c>
      <c r="G152" s="9">
        <v>500</v>
      </c>
      <c r="H152" s="9" t="s">
        <v>147</v>
      </c>
    </row>
    <row r="153" spans="1:8" ht="92.4" x14ac:dyDescent="0.3">
      <c r="A153" s="8" t="s">
        <v>161</v>
      </c>
      <c r="B153" s="8" t="s">
        <v>21</v>
      </c>
      <c r="C153" s="8" t="s">
        <v>182</v>
      </c>
      <c r="D153" s="9">
        <v>1350</v>
      </c>
      <c r="E153" s="9">
        <v>2700</v>
      </c>
      <c r="F153" s="9">
        <v>400</v>
      </c>
      <c r="G153" s="9">
        <v>3100</v>
      </c>
      <c r="H153" s="9" t="s">
        <v>147</v>
      </c>
    </row>
    <row r="154" spans="1:8" ht="92.4" x14ac:dyDescent="0.3">
      <c r="A154" s="8" t="s">
        <v>158</v>
      </c>
      <c r="B154" s="8" t="s">
        <v>54</v>
      </c>
      <c r="C154" s="8" t="s">
        <v>182</v>
      </c>
      <c r="D154" s="9">
        <v>850</v>
      </c>
      <c r="E154" s="9">
        <v>1700</v>
      </c>
      <c r="F154" s="9">
        <v>400</v>
      </c>
      <c r="G154" s="9">
        <v>2100</v>
      </c>
      <c r="H154" s="9" t="s">
        <v>147</v>
      </c>
    </row>
    <row r="155" spans="1:8" ht="92.4" x14ac:dyDescent="0.3">
      <c r="A155" s="8" t="s">
        <v>183</v>
      </c>
      <c r="B155" s="8" t="s">
        <v>54</v>
      </c>
      <c r="C155" s="8" t="s">
        <v>184</v>
      </c>
      <c r="D155" s="9">
        <v>850</v>
      </c>
      <c r="E155" s="9">
        <v>850</v>
      </c>
      <c r="F155" s="9">
        <v>400</v>
      </c>
      <c r="G155" s="9">
        <v>1250</v>
      </c>
      <c r="H155" s="9" t="s">
        <v>147</v>
      </c>
    </row>
    <row r="156" spans="1:8" ht="92.4" x14ac:dyDescent="0.3">
      <c r="A156" s="8" t="s">
        <v>169</v>
      </c>
      <c r="B156" s="8" t="s">
        <v>14</v>
      </c>
      <c r="C156" s="8" t="s">
        <v>184</v>
      </c>
      <c r="D156" s="9">
        <v>1100</v>
      </c>
      <c r="E156" s="9">
        <v>1100</v>
      </c>
      <c r="F156" s="9">
        <v>400</v>
      </c>
      <c r="G156" s="9">
        <v>1500</v>
      </c>
      <c r="H156" s="9" t="s">
        <v>147</v>
      </c>
    </row>
    <row r="157" spans="1:8" ht="92.4" x14ac:dyDescent="0.3">
      <c r="A157" s="7" t="s">
        <v>172</v>
      </c>
      <c r="B157" s="8" t="s">
        <v>29</v>
      </c>
      <c r="C157" s="8" t="s">
        <v>185</v>
      </c>
      <c r="D157" s="9">
        <v>1000</v>
      </c>
      <c r="E157" s="9">
        <v>1000</v>
      </c>
      <c r="F157" s="9">
        <v>400</v>
      </c>
      <c r="G157" s="9">
        <v>1400</v>
      </c>
      <c r="H157" s="9" t="s">
        <v>147</v>
      </c>
    </row>
    <row r="158" spans="1:8" ht="92.4" x14ac:dyDescent="0.3">
      <c r="A158" s="8" t="s">
        <v>174</v>
      </c>
      <c r="B158" s="8" t="s">
        <v>14</v>
      </c>
      <c r="C158" s="8" t="s">
        <v>185</v>
      </c>
      <c r="D158" s="9">
        <v>1100</v>
      </c>
      <c r="E158" s="9">
        <v>1100</v>
      </c>
      <c r="F158" s="9">
        <v>400</v>
      </c>
      <c r="G158" s="9">
        <v>1500</v>
      </c>
      <c r="H158" s="9" t="s">
        <v>147</v>
      </c>
    </row>
    <row r="159" spans="1:8" ht="39.6" x14ac:dyDescent="0.3">
      <c r="A159" s="8" t="s">
        <v>179</v>
      </c>
      <c r="B159" s="8" t="s">
        <v>180</v>
      </c>
      <c r="C159" s="8" t="s">
        <v>186</v>
      </c>
      <c r="D159" s="9"/>
      <c r="E159" s="9"/>
      <c r="F159" s="9">
        <v>500</v>
      </c>
      <c r="G159" s="9">
        <v>500</v>
      </c>
      <c r="H159" s="9" t="s">
        <v>147</v>
      </c>
    </row>
    <row r="160" spans="1:8" ht="26.4" x14ac:dyDescent="0.3">
      <c r="A160" s="8" t="s">
        <v>183</v>
      </c>
      <c r="B160" s="8" t="s">
        <v>54</v>
      </c>
      <c r="C160" s="8" t="s">
        <v>187</v>
      </c>
      <c r="D160" s="9"/>
      <c r="E160" s="9"/>
      <c r="F160" s="9">
        <v>400</v>
      </c>
      <c r="G160" s="9">
        <v>400</v>
      </c>
      <c r="H160" s="9" t="s">
        <v>147</v>
      </c>
    </row>
    <row r="161" spans="1:8" ht="26.4" x14ac:dyDescent="0.3">
      <c r="A161" s="8" t="s">
        <v>168</v>
      </c>
      <c r="B161" s="8" t="s">
        <v>29</v>
      </c>
      <c r="C161" s="8" t="s">
        <v>187</v>
      </c>
      <c r="D161" s="9"/>
      <c r="E161" s="9"/>
      <c r="F161" s="9">
        <v>400</v>
      </c>
      <c r="G161" s="9">
        <v>400</v>
      </c>
      <c r="H161" s="9" t="s">
        <v>147</v>
      </c>
    </row>
    <row r="162" spans="1:8" ht="26.4" x14ac:dyDescent="0.3">
      <c r="A162" s="8" t="s">
        <v>188</v>
      </c>
      <c r="B162" s="8" t="s">
        <v>54</v>
      </c>
      <c r="C162" s="8" t="s">
        <v>187</v>
      </c>
      <c r="D162" s="9"/>
      <c r="E162" s="9"/>
      <c r="F162" s="9">
        <v>400</v>
      </c>
      <c r="G162" s="9">
        <v>400</v>
      </c>
      <c r="H162" s="9" t="s">
        <v>147</v>
      </c>
    </row>
    <row r="163" spans="1:8" ht="26.4" x14ac:dyDescent="0.3">
      <c r="A163" s="8" t="s">
        <v>183</v>
      </c>
      <c r="B163" s="8" t="s">
        <v>54</v>
      </c>
      <c r="C163" s="8" t="s">
        <v>189</v>
      </c>
      <c r="D163" s="9"/>
      <c r="E163" s="9"/>
      <c r="F163" s="9">
        <v>400</v>
      </c>
      <c r="G163" s="9">
        <v>400</v>
      </c>
      <c r="H163" s="9" t="s">
        <v>147</v>
      </c>
    </row>
    <row r="164" spans="1:8" ht="39.6" x14ac:dyDescent="0.3">
      <c r="A164" s="8" t="s">
        <v>183</v>
      </c>
      <c r="B164" s="8" t="s">
        <v>54</v>
      </c>
      <c r="C164" s="8" t="s">
        <v>190</v>
      </c>
      <c r="D164" s="9">
        <v>850</v>
      </c>
      <c r="E164" s="9">
        <v>850</v>
      </c>
      <c r="F164" s="9">
        <v>400</v>
      </c>
      <c r="G164" s="9">
        <v>1250</v>
      </c>
      <c r="H164" s="9" t="s">
        <v>147</v>
      </c>
    </row>
    <row r="165" spans="1:8" ht="26.4" x14ac:dyDescent="0.3">
      <c r="A165" s="8" t="s">
        <v>183</v>
      </c>
      <c r="B165" s="8" t="s">
        <v>54</v>
      </c>
      <c r="C165" s="8" t="s">
        <v>191</v>
      </c>
      <c r="D165" s="9"/>
      <c r="E165" s="9"/>
      <c r="F165" s="9">
        <v>400</v>
      </c>
      <c r="G165" s="9">
        <v>1250</v>
      </c>
      <c r="H165" s="9" t="s">
        <v>147</v>
      </c>
    </row>
    <row r="166" spans="1:8" ht="26.4" x14ac:dyDescent="0.3">
      <c r="A166" s="8" t="s">
        <v>188</v>
      </c>
      <c r="B166" s="8" t="s">
        <v>54</v>
      </c>
      <c r="C166" s="8" t="s">
        <v>192</v>
      </c>
      <c r="D166" s="9"/>
      <c r="E166" s="9"/>
      <c r="F166" s="9">
        <v>400</v>
      </c>
      <c r="G166" s="9">
        <v>1250</v>
      </c>
      <c r="H166" s="9" t="s">
        <v>147</v>
      </c>
    </row>
    <row r="167" spans="1:8" ht="26.4" x14ac:dyDescent="0.3">
      <c r="A167" s="8" t="s">
        <v>169</v>
      </c>
      <c r="B167" s="8" t="s">
        <v>14</v>
      </c>
      <c r="C167" s="8" t="s">
        <v>193</v>
      </c>
      <c r="D167" s="9"/>
      <c r="E167" s="9"/>
      <c r="F167" s="9">
        <v>400</v>
      </c>
      <c r="G167" s="9">
        <v>1250</v>
      </c>
      <c r="H167" s="9" t="s">
        <v>147</v>
      </c>
    </row>
    <row r="168" spans="1:8" ht="26.4" x14ac:dyDescent="0.3">
      <c r="A168" s="8" t="s">
        <v>169</v>
      </c>
      <c r="B168" s="8" t="s">
        <v>14</v>
      </c>
      <c r="C168" s="8" t="s">
        <v>194</v>
      </c>
      <c r="D168" s="9">
        <v>850</v>
      </c>
      <c r="E168" s="9">
        <v>850</v>
      </c>
      <c r="F168" s="9">
        <v>400</v>
      </c>
      <c r="G168" s="9">
        <v>1250</v>
      </c>
      <c r="H168" s="9" t="s">
        <v>147</v>
      </c>
    </row>
    <row r="169" spans="1:8" ht="39.6" x14ac:dyDescent="0.3">
      <c r="A169" s="8" t="s">
        <v>150</v>
      </c>
      <c r="B169" s="8" t="s">
        <v>14</v>
      </c>
      <c r="C169" s="8" t="s">
        <v>195</v>
      </c>
      <c r="D169" s="9">
        <v>1100</v>
      </c>
      <c r="E169" s="9">
        <v>2200</v>
      </c>
      <c r="F169" s="9">
        <v>400</v>
      </c>
      <c r="G169" s="9">
        <v>2600</v>
      </c>
      <c r="H169" s="9" t="s">
        <v>147</v>
      </c>
    </row>
    <row r="170" spans="1:8" ht="39.6" x14ac:dyDescent="0.3">
      <c r="A170" s="8" t="s">
        <v>151</v>
      </c>
      <c r="B170" s="8" t="s">
        <v>21</v>
      </c>
      <c r="C170" s="8" t="s">
        <v>196</v>
      </c>
      <c r="D170" s="9">
        <v>1350</v>
      </c>
      <c r="E170" s="9">
        <v>2700</v>
      </c>
      <c r="F170" s="9">
        <v>500</v>
      </c>
      <c r="G170" s="9">
        <v>3200</v>
      </c>
      <c r="H170" s="9" t="s">
        <v>147</v>
      </c>
    </row>
    <row r="171" spans="1:8" ht="39.6" x14ac:dyDescent="0.3">
      <c r="A171" s="8" t="s">
        <v>150</v>
      </c>
      <c r="B171" s="8" t="s">
        <v>14</v>
      </c>
      <c r="C171" s="8" t="s">
        <v>196</v>
      </c>
      <c r="D171" s="9">
        <v>1100</v>
      </c>
      <c r="E171" s="9">
        <v>2200</v>
      </c>
      <c r="F171" s="9">
        <v>400</v>
      </c>
      <c r="G171" s="9">
        <v>2600</v>
      </c>
      <c r="H171" s="9" t="s">
        <v>147</v>
      </c>
    </row>
    <row r="172" spans="1:8" ht="39.6" x14ac:dyDescent="0.3">
      <c r="A172" s="8" t="s">
        <v>197</v>
      </c>
      <c r="B172" s="8" t="s">
        <v>21</v>
      </c>
      <c r="C172" s="8" t="s">
        <v>198</v>
      </c>
      <c r="D172" s="9">
        <v>1350</v>
      </c>
      <c r="E172" s="9">
        <v>2700</v>
      </c>
      <c r="F172" s="9">
        <v>500</v>
      </c>
      <c r="G172" s="9">
        <v>3200</v>
      </c>
      <c r="H172" s="9" t="s">
        <v>147</v>
      </c>
    </row>
    <row r="173" spans="1:8" ht="39.6" x14ac:dyDescent="0.3">
      <c r="A173" s="7" t="s">
        <v>179</v>
      </c>
      <c r="B173" s="8" t="s">
        <v>180</v>
      </c>
      <c r="C173" s="8" t="s">
        <v>204</v>
      </c>
      <c r="D173" s="9"/>
      <c r="E173" s="9"/>
      <c r="F173" s="9">
        <v>500</v>
      </c>
      <c r="G173" s="9">
        <v>500</v>
      </c>
      <c r="H173" s="9" t="s">
        <v>147</v>
      </c>
    </row>
    <row r="174" spans="1:8" ht="26.4" x14ac:dyDescent="0.3">
      <c r="A174" s="13" t="s">
        <v>199</v>
      </c>
      <c r="B174" s="13" t="s">
        <v>180</v>
      </c>
      <c r="C174" s="2" t="s">
        <v>200</v>
      </c>
      <c r="D174" s="2"/>
      <c r="E174" s="14"/>
      <c r="F174" s="14">
        <v>500</v>
      </c>
      <c r="G174" s="15">
        <v>500</v>
      </c>
      <c r="H174" s="13" t="s">
        <v>147</v>
      </c>
    </row>
    <row r="175" spans="1:8" x14ac:dyDescent="0.3">
      <c r="A175" s="13" t="s">
        <v>199</v>
      </c>
      <c r="B175" s="13" t="s">
        <v>180</v>
      </c>
      <c r="C175" s="2" t="s">
        <v>201</v>
      </c>
      <c r="D175" s="2"/>
      <c r="E175" s="14"/>
      <c r="F175" s="14">
        <v>500</v>
      </c>
      <c r="G175" s="15">
        <v>500</v>
      </c>
      <c r="H175" s="13" t="s">
        <v>147</v>
      </c>
    </row>
    <row r="176" spans="1:8" ht="26.4" x14ac:dyDescent="0.3">
      <c r="A176" s="13" t="s">
        <v>199</v>
      </c>
      <c r="B176" s="13" t="s">
        <v>180</v>
      </c>
      <c r="C176" s="2" t="s">
        <v>202</v>
      </c>
      <c r="D176" s="2" t="s">
        <v>203</v>
      </c>
      <c r="E176" s="14"/>
      <c r="F176" s="14">
        <v>500</v>
      </c>
      <c r="G176" s="15">
        <v>500</v>
      </c>
      <c r="H176" s="13" t="s">
        <v>147</v>
      </c>
    </row>
    <row r="177" spans="1:10" ht="39.6" x14ac:dyDescent="0.3">
      <c r="A177" s="2" t="s">
        <v>205</v>
      </c>
      <c r="B177" s="13" t="s">
        <v>21</v>
      </c>
      <c r="C177" s="2" t="s">
        <v>206</v>
      </c>
      <c r="D177" s="26"/>
      <c r="E177" s="26"/>
      <c r="F177" s="26"/>
      <c r="G177" s="27">
        <v>1500</v>
      </c>
      <c r="H177" s="13" t="s">
        <v>12</v>
      </c>
      <c r="I177" s="19"/>
      <c r="J177" s="19"/>
    </row>
    <row r="178" spans="1:10" ht="39.6" x14ac:dyDescent="0.3">
      <c r="A178" s="20" t="s">
        <v>207</v>
      </c>
      <c r="B178" s="20" t="s">
        <v>208</v>
      </c>
      <c r="C178" s="21" t="s">
        <v>209</v>
      </c>
      <c r="D178" s="24" t="s">
        <v>210</v>
      </c>
      <c r="E178" s="25">
        <v>1100</v>
      </c>
      <c r="F178" s="22">
        <v>400</v>
      </c>
      <c r="G178" s="23">
        <v>1500</v>
      </c>
      <c r="H178" s="20" t="s">
        <v>211</v>
      </c>
      <c r="I178" s="19"/>
      <c r="J178" s="19"/>
    </row>
    <row r="179" spans="1:10" ht="39.6" x14ac:dyDescent="0.3">
      <c r="A179" s="20" t="s">
        <v>212</v>
      </c>
      <c r="B179" s="20" t="s">
        <v>213</v>
      </c>
      <c r="C179" s="21" t="s">
        <v>209</v>
      </c>
      <c r="D179" s="24" t="s">
        <v>214</v>
      </c>
      <c r="E179" s="25">
        <v>850</v>
      </c>
      <c r="F179" s="22">
        <v>400</v>
      </c>
      <c r="G179" s="23">
        <v>1250</v>
      </c>
      <c r="H179" s="20" t="s">
        <v>211</v>
      </c>
      <c r="I179" s="19"/>
      <c r="J179" s="19"/>
    </row>
    <row r="180" spans="1:10" ht="39.6" x14ac:dyDescent="0.3">
      <c r="A180" s="20" t="s">
        <v>207</v>
      </c>
      <c r="B180" s="20" t="s">
        <v>208</v>
      </c>
      <c r="C180" s="21" t="s">
        <v>215</v>
      </c>
      <c r="D180" s="24" t="s">
        <v>216</v>
      </c>
      <c r="E180" s="25">
        <v>2200</v>
      </c>
      <c r="F180" s="22">
        <v>400</v>
      </c>
      <c r="G180" s="23">
        <v>2600</v>
      </c>
      <c r="H180" s="20" t="s">
        <v>211</v>
      </c>
      <c r="I180" s="19"/>
      <c r="J180" s="19"/>
    </row>
    <row r="181" spans="1:10" ht="39.6" x14ac:dyDescent="0.3">
      <c r="A181" s="20" t="s">
        <v>212</v>
      </c>
      <c r="B181" s="20" t="s">
        <v>213</v>
      </c>
      <c r="C181" s="21" t="s">
        <v>215</v>
      </c>
      <c r="D181" s="24" t="s">
        <v>217</v>
      </c>
      <c r="E181" s="25">
        <v>1700</v>
      </c>
      <c r="F181" s="22">
        <v>400</v>
      </c>
      <c r="G181" s="23">
        <v>2100</v>
      </c>
      <c r="H181" s="20" t="s">
        <v>211</v>
      </c>
      <c r="I181" s="19"/>
      <c r="J181" s="19"/>
    </row>
    <row r="182" spans="1:10" ht="39.6" x14ac:dyDescent="0.3">
      <c r="A182" s="20" t="s">
        <v>207</v>
      </c>
      <c r="B182" s="20" t="s">
        <v>208</v>
      </c>
      <c r="C182" s="21" t="s">
        <v>218</v>
      </c>
      <c r="D182" s="24" t="s">
        <v>210</v>
      </c>
      <c r="E182" s="25">
        <v>1100</v>
      </c>
      <c r="F182" s="22">
        <v>400</v>
      </c>
      <c r="G182" s="23">
        <v>1500</v>
      </c>
      <c r="H182" s="20" t="s">
        <v>211</v>
      </c>
      <c r="I182" s="19"/>
      <c r="J182" s="19"/>
    </row>
    <row r="183" spans="1:10" ht="39.6" x14ac:dyDescent="0.3">
      <c r="A183" s="20" t="s">
        <v>212</v>
      </c>
      <c r="B183" s="20" t="s">
        <v>213</v>
      </c>
      <c r="C183" s="21" t="s">
        <v>218</v>
      </c>
      <c r="D183" s="24" t="s">
        <v>214</v>
      </c>
      <c r="E183" s="25">
        <v>850</v>
      </c>
      <c r="F183" s="22">
        <v>400</v>
      </c>
      <c r="G183" s="23">
        <v>1250</v>
      </c>
      <c r="H183" s="20" t="s">
        <v>211</v>
      </c>
      <c r="I183" s="19"/>
      <c r="J183" s="19"/>
    </row>
    <row r="184" spans="1:10" ht="39.6" x14ac:dyDescent="0.3">
      <c r="A184" s="20" t="s">
        <v>207</v>
      </c>
      <c r="B184" s="20" t="s">
        <v>208</v>
      </c>
      <c r="C184" s="21" t="s">
        <v>219</v>
      </c>
      <c r="D184" s="24" t="s">
        <v>220</v>
      </c>
      <c r="E184" s="25">
        <v>6600</v>
      </c>
      <c r="F184" s="22">
        <v>400</v>
      </c>
      <c r="G184" s="23">
        <v>7000</v>
      </c>
      <c r="H184" s="20" t="s">
        <v>211</v>
      </c>
      <c r="I184" s="19"/>
      <c r="J184" s="19"/>
    </row>
    <row r="185" spans="1:10" ht="39.6" x14ac:dyDescent="0.3">
      <c r="A185" s="20" t="s">
        <v>221</v>
      </c>
      <c r="B185" s="20" t="s">
        <v>208</v>
      </c>
      <c r="C185" s="21" t="s">
        <v>219</v>
      </c>
      <c r="D185" s="24" t="s">
        <v>220</v>
      </c>
      <c r="E185" s="25">
        <v>6600</v>
      </c>
      <c r="F185" s="22">
        <v>400</v>
      </c>
      <c r="G185" s="23">
        <v>7000</v>
      </c>
      <c r="H185" s="20" t="s">
        <v>211</v>
      </c>
      <c r="I185" s="19"/>
      <c r="J185" s="19"/>
    </row>
    <row r="186" spans="1:10" ht="39.6" x14ac:dyDescent="0.3">
      <c r="A186" s="32" t="s">
        <v>222</v>
      </c>
      <c r="B186" s="32" t="s">
        <v>223</v>
      </c>
      <c r="C186" s="33" t="s">
        <v>224</v>
      </c>
      <c r="D186" s="34" t="s">
        <v>225</v>
      </c>
      <c r="E186" s="35">
        <v>5400</v>
      </c>
      <c r="F186" s="36">
        <v>500</v>
      </c>
      <c r="G186" s="37">
        <v>5900</v>
      </c>
      <c r="H186" s="32" t="s">
        <v>211</v>
      </c>
      <c r="I186" s="19"/>
      <c r="J186" s="19"/>
    </row>
    <row r="187" spans="1:10" x14ac:dyDescent="0.3">
      <c r="A187" s="41"/>
      <c r="B187" s="41"/>
      <c r="C187" s="41"/>
      <c r="D187" s="41"/>
      <c r="E187" s="41"/>
      <c r="F187" s="41"/>
      <c r="G187" s="41"/>
      <c r="H187" s="41"/>
    </row>
    <row r="188" spans="1:10" x14ac:dyDescent="0.3">
      <c r="A188" s="40"/>
      <c r="B188" s="40"/>
      <c r="C188" s="40"/>
      <c r="D188" s="40"/>
      <c r="E188" s="40"/>
      <c r="F188" s="40"/>
      <c r="G188" s="40"/>
      <c r="H188" s="40"/>
    </row>
    <row r="189" spans="1:10" ht="41.4" x14ac:dyDescent="0.3">
      <c r="A189" s="38" t="s">
        <v>0</v>
      </c>
      <c r="B189" s="38" t="s">
        <v>1</v>
      </c>
      <c r="C189" s="38" t="s">
        <v>2</v>
      </c>
      <c r="D189" s="38" t="s">
        <v>3</v>
      </c>
      <c r="E189" s="38" t="s">
        <v>226</v>
      </c>
      <c r="F189" s="39" t="s">
        <v>4</v>
      </c>
      <c r="G189" s="39" t="s">
        <v>5</v>
      </c>
      <c r="H189" s="39" t="s">
        <v>6</v>
      </c>
      <c r="I189" s="31" t="s">
        <v>7</v>
      </c>
    </row>
    <row r="190" spans="1:10" ht="39.6" x14ac:dyDescent="0.3">
      <c r="A190" s="2" t="s">
        <v>227</v>
      </c>
      <c r="B190" s="2" t="s">
        <v>21</v>
      </c>
      <c r="C190" s="45" t="s">
        <v>228</v>
      </c>
      <c r="D190" s="3" t="s">
        <v>229</v>
      </c>
      <c r="E190" s="27">
        <v>0</v>
      </c>
      <c r="F190" s="27">
        <v>1350</v>
      </c>
      <c r="G190" s="27">
        <v>0</v>
      </c>
      <c r="H190" s="46">
        <f t="shared" ref="H190:H227" si="4">SUM(E190:G190)</f>
        <v>1350</v>
      </c>
      <c r="I190" s="3" t="s">
        <v>12</v>
      </c>
    </row>
    <row r="191" spans="1:10" ht="66" x14ac:dyDescent="0.3">
      <c r="A191" s="2" t="s">
        <v>230</v>
      </c>
      <c r="B191" s="2" t="s">
        <v>231</v>
      </c>
      <c r="C191" s="45" t="s">
        <v>232</v>
      </c>
      <c r="D191" s="3" t="s">
        <v>233</v>
      </c>
      <c r="E191" s="27">
        <v>0</v>
      </c>
      <c r="F191" s="27">
        <v>5400</v>
      </c>
      <c r="G191" s="27">
        <v>500</v>
      </c>
      <c r="H191" s="46">
        <f t="shared" si="4"/>
        <v>5900</v>
      </c>
      <c r="I191" s="3" t="s">
        <v>12</v>
      </c>
    </row>
    <row r="192" spans="1:10" ht="66" x14ac:dyDescent="0.3">
      <c r="A192" s="2" t="s">
        <v>234</v>
      </c>
      <c r="B192" s="2" t="s">
        <v>29</v>
      </c>
      <c r="C192" s="45" t="s">
        <v>232</v>
      </c>
      <c r="D192" s="3" t="s">
        <v>235</v>
      </c>
      <c r="E192" s="27">
        <v>0</v>
      </c>
      <c r="F192" s="27">
        <v>4000</v>
      </c>
      <c r="G192" s="27">
        <v>400</v>
      </c>
      <c r="H192" s="46">
        <f t="shared" si="4"/>
        <v>4400</v>
      </c>
      <c r="I192" s="3" t="s">
        <v>12</v>
      </c>
    </row>
    <row r="193" spans="1:9" ht="66" x14ac:dyDescent="0.3">
      <c r="A193" s="2" t="s">
        <v>236</v>
      </c>
      <c r="B193" s="2" t="s">
        <v>29</v>
      </c>
      <c r="C193" s="45" t="s">
        <v>232</v>
      </c>
      <c r="D193" s="3" t="s">
        <v>235</v>
      </c>
      <c r="E193" s="27">
        <v>0</v>
      </c>
      <c r="F193" s="27">
        <v>4000</v>
      </c>
      <c r="G193" s="27">
        <v>400</v>
      </c>
      <c r="H193" s="46">
        <f t="shared" si="4"/>
        <v>4400</v>
      </c>
      <c r="I193" s="3" t="s">
        <v>12</v>
      </c>
    </row>
    <row r="194" spans="1:9" ht="66" x14ac:dyDescent="0.3">
      <c r="A194" s="2" t="s">
        <v>237</v>
      </c>
      <c r="B194" s="2" t="s">
        <v>54</v>
      </c>
      <c r="C194" s="45" t="s">
        <v>232</v>
      </c>
      <c r="D194" s="3" t="s">
        <v>238</v>
      </c>
      <c r="E194" s="27">
        <v>0</v>
      </c>
      <c r="F194" s="27">
        <v>3400</v>
      </c>
      <c r="G194" s="27">
        <v>400</v>
      </c>
      <c r="H194" s="46">
        <f t="shared" si="4"/>
        <v>3800</v>
      </c>
      <c r="I194" s="3" t="s">
        <v>12</v>
      </c>
    </row>
    <row r="195" spans="1:9" ht="66" x14ac:dyDescent="0.3">
      <c r="A195" s="2" t="s">
        <v>239</v>
      </c>
      <c r="B195" s="2" t="s">
        <v>54</v>
      </c>
      <c r="C195" s="45" t="s">
        <v>232</v>
      </c>
      <c r="D195" s="3" t="s">
        <v>238</v>
      </c>
      <c r="E195" s="27">
        <v>0</v>
      </c>
      <c r="F195" s="27">
        <v>3400</v>
      </c>
      <c r="G195" s="27">
        <v>400</v>
      </c>
      <c r="H195" s="46">
        <f t="shared" si="4"/>
        <v>3800</v>
      </c>
      <c r="I195" s="3" t="s">
        <v>12</v>
      </c>
    </row>
    <row r="196" spans="1:9" ht="66" x14ac:dyDescent="0.3">
      <c r="A196" s="2" t="s">
        <v>240</v>
      </c>
      <c r="B196" s="2" t="s">
        <v>54</v>
      </c>
      <c r="C196" s="45" t="s">
        <v>232</v>
      </c>
      <c r="D196" s="3" t="s">
        <v>238</v>
      </c>
      <c r="E196" s="27">
        <v>0</v>
      </c>
      <c r="F196" s="27">
        <v>3400</v>
      </c>
      <c r="G196" s="27">
        <v>400</v>
      </c>
      <c r="H196" s="46">
        <f t="shared" si="4"/>
        <v>3800</v>
      </c>
      <c r="I196" s="3" t="s">
        <v>12</v>
      </c>
    </row>
    <row r="197" spans="1:9" ht="66" x14ac:dyDescent="0.3">
      <c r="A197" s="2" t="s">
        <v>241</v>
      </c>
      <c r="B197" s="2" t="s">
        <v>54</v>
      </c>
      <c r="C197" s="45" t="s">
        <v>232</v>
      </c>
      <c r="D197" s="3" t="s">
        <v>238</v>
      </c>
      <c r="E197" s="27">
        <v>0</v>
      </c>
      <c r="F197" s="27">
        <v>3400</v>
      </c>
      <c r="G197" s="27">
        <v>400</v>
      </c>
      <c r="H197" s="46">
        <f t="shared" si="4"/>
        <v>3800</v>
      </c>
      <c r="I197" s="3" t="s">
        <v>12</v>
      </c>
    </row>
    <row r="198" spans="1:9" ht="66" x14ac:dyDescent="0.3">
      <c r="A198" s="2" t="s">
        <v>242</v>
      </c>
      <c r="B198" s="2" t="s">
        <v>14</v>
      </c>
      <c r="C198" s="45" t="s">
        <v>232</v>
      </c>
      <c r="D198" s="3" t="s">
        <v>243</v>
      </c>
      <c r="E198" s="27">
        <v>0</v>
      </c>
      <c r="F198" s="27">
        <v>4400</v>
      </c>
      <c r="G198" s="27">
        <v>400</v>
      </c>
      <c r="H198" s="46">
        <f t="shared" si="4"/>
        <v>4800</v>
      </c>
      <c r="I198" s="3" t="s">
        <v>12</v>
      </c>
    </row>
    <row r="199" spans="1:9" ht="66" x14ac:dyDescent="0.3">
      <c r="A199" s="2" t="s">
        <v>244</v>
      </c>
      <c r="B199" s="2" t="s">
        <v>14</v>
      </c>
      <c r="C199" s="45" t="s">
        <v>232</v>
      </c>
      <c r="D199" s="3" t="s">
        <v>243</v>
      </c>
      <c r="E199" s="27">
        <v>0</v>
      </c>
      <c r="F199" s="27">
        <v>4400</v>
      </c>
      <c r="G199" s="27">
        <v>400</v>
      </c>
      <c r="H199" s="46">
        <f t="shared" si="4"/>
        <v>4800</v>
      </c>
      <c r="I199" s="3" t="s">
        <v>12</v>
      </c>
    </row>
    <row r="200" spans="1:9" ht="66" x14ac:dyDescent="0.3">
      <c r="A200" s="2" t="s">
        <v>245</v>
      </c>
      <c r="B200" s="2" t="s">
        <v>14</v>
      </c>
      <c r="C200" s="45" t="s">
        <v>232</v>
      </c>
      <c r="D200" s="3" t="s">
        <v>238</v>
      </c>
      <c r="E200" s="27">
        <v>0</v>
      </c>
      <c r="F200" s="27">
        <v>3400</v>
      </c>
      <c r="G200" s="27">
        <v>400</v>
      </c>
      <c r="H200" s="46">
        <f t="shared" si="4"/>
        <v>3800</v>
      </c>
      <c r="I200" s="3" t="s">
        <v>12</v>
      </c>
    </row>
    <row r="201" spans="1:9" ht="66" x14ac:dyDescent="0.3">
      <c r="A201" s="2" t="s">
        <v>246</v>
      </c>
      <c r="B201" s="2" t="s">
        <v>247</v>
      </c>
      <c r="C201" s="45" t="s">
        <v>232</v>
      </c>
      <c r="D201" s="3" t="s">
        <v>248</v>
      </c>
      <c r="E201" s="27">
        <v>0</v>
      </c>
      <c r="F201" s="27">
        <v>2800</v>
      </c>
      <c r="G201" s="27">
        <v>300</v>
      </c>
      <c r="H201" s="46">
        <f t="shared" si="4"/>
        <v>3100</v>
      </c>
      <c r="I201" s="3" t="s">
        <v>12</v>
      </c>
    </row>
    <row r="202" spans="1:9" ht="66" x14ac:dyDescent="0.3">
      <c r="A202" s="2" t="s">
        <v>227</v>
      </c>
      <c r="B202" s="2" t="s">
        <v>21</v>
      </c>
      <c r="C202" s="45" t="s">
        <v>249</v>
      </c>
      <c r="D202" s="3" t="s">
        <v>250</v>
      </c>
      <c r="E202" s="27">
        <v>0</v>
      </c>
      <c r="F202" s="27">
        <v>2700</v>
      </c>
      <c r="G202" s="27">
        <v>500</v>
      </c>
      <c r="H202" s="46">
        <f t="shared" si="4"/>
        <v>3200</v>
      </c>
      <c r="I202" s="3" t="s">
        <v>12</v>
      </c>
    </row>
    <row r="203" spans="1:9" ht="39.6" x14ac:dyDescent="0.3">
      <c r="A203" s="2" t="s">
        <v>230</v>
      </c>
      <c r="B203" s="2" t="s">
        <v>231</v>
      </c>
      <c r="C203" s="45" t="s">
        <v>251</v>
      </c>
      <c r="D203" s="3" t="s">
        <v>252</v>
      </c>
      <c r="E203" s="27">
        <v>0</v>
      </c>
      <c r="F203" s="27"/>
      <c r="G203" s="27">
        <v>500</v>
      </c>
      <c r="H203" s="46">
        <f t="shared" si="4"/>
        <v>500</v>
      </c>
      <c r="I203" s="3" t="s">
        <v>12</v>
      </c>
    </row>
    <row r="204" spans="1:9" ht="39.6" x14ac:dyDescent="0.3">
      <c r="A204" s="2" t="s">
        <v>253</v>
      </c>
      <c r="B204" s="2" t="s">
        <v>254</v>
      </c>
      <c r="C204" s="45" t="s">
        <v>251</v>
      </c>
      <c r="D204" s="3" t="s">
        <v>255</v>
      </c>
      <c r="E204" s="27">
        <v>0</v>
      </c>
      <c r="F204" s="27"/>
      <c r="G204" s="27">
        <v>300</v>
      </c>
      <c r="H204" s="46">
        <f t="shared" si="4"/>
        <v>300</v>
      </c>
      <c r="I204" s="3" t="s">
        <v>12</v>
      </c>
    </row>
    <row r="205" spans="1:9" ht="39.6" x14ac:dyDescent="0.3">
      <c r="A205" s="2" t="s">
        <v>227</v>
      </c>
      <c r="B205" s="2" t="s">
        <v>21</v>
      </c>
      <c r="C205" s="45" t="s">
        <v>251</v>
      </c>
      <c r="D205" s="3" t="s">
        <v>256</v>
      </c>
      <c r="E205" s="27">
        <v>0</v>
      </c>
      <c r="F205" s="27"/>
      <c r="G205" s="27">
        <v>500</v>
      </c>
      <c r="H205" s="46">
        <f t="shared" si="4"/>
        <v>500</v>
      </c>
      <c r="I205" s="3" t="s">
        <v>12</v>
      </c>
    </row>
    <row r="206" spans="1:9" ht="39.6" x14ac:dyDescent="0.3">
      <c r="A206" s="2" t="s">
        <v>237</v>
      </c>
      <c r="B206" s="2" t="s">
        <v>54</v>
      </c>
      <c r="C206" s="45" t="s">
        <v>251</v>
      </c>
      <c r="D206" s="3" t="s">
        <v>252</v>
      </c>
      <c r="E206" s="27">
        <v>0</v>
      </c>
      <c r="F206" s="27"/>
      <c r="G206" s="27">
        <v>400</v>
      </c>
      <c r="H206" s="46">
        <f t="shared" si="4"/>
        <v>400</v>
      </c>
      <c r="I206" s="3" t="s">
        <v>12</v>
      </c>
    </row>
    <row r="207" spans="1:9" ht="39.6" x14ac:dyDescent="0.3">
      <c r="A207" s="2" t="s">
        <v>242</v>
      </c>
      <c r="B207" s="2" t="s">
        <v>14</v>
      </c>
      <c r="C207" s="45" t="s">
        <v>251</v>
      </c>
      <c r="D207" s="3" t="s">
        <v>252</v>
      </c>
      <c r="E207" s="27">
        <v>0</v>
      </c>
      <c r="F207" s="27"/>
      <c r="G207" s="27">
        <v>400</v>
      </c>
      <c r="H207" s="46">
        <f t="shared" si="4"/>
        <v>400</v>
      </c>
      <c r="I207" s="3" t="s">
        <v>12</v>
      </c>
    </row>
    <row r="208" spans="1:9" ht="39.6" x14ac:dyDescent="0.3">
      <c r="A208" s="2" t="s">
        <v>257</v>
      </c>
      <c r="B208" s="2" t="s">
        <v>258</v>
      </c>
      <c r="C208" s="45" t="s">
        <v>251</v>
      </c>
      <c r="D208" s="3" t="s">
        <v>255</v>
      </c>
      <c r="E208" s="27">
        <v>0</v>
      </c>
      <c r="F208" s="27"/>
      <c r="G208" s="27">
        <v>300</v>
      </c>
      <c r="H208" s="46">
        <f t="shared" si="4"/>
        <v>300</v>
      </c>
      <c r="I208" s="3" t="s">
        <v>12</v>
      </c>
    </row>
    <row r="209" spans="1:9" ht="66" x14ac:dyDescent="0.3">
      <c r="A209" s="2" t="s">
        <v>253</v>
      </c>
      <c r="B209" s="2" t="s">
        <v>254</v>
      </c>
      <c r="C209" s="45" t="s">
        <v>259</v>
      </c>
      <c r="D209" s="3" t="s">
        <v>260</v>
      </c>
      <c r="E209" s="27">
        <v>0</v>
      </c>
      <c r="F209" s="27">
        <v>700</v>
      </c>
      <c r="G209" s="27">
        <v>300</v>
      </c>
      <c r="H209" s="46">
        <f t="shared" si="4"/>
        <v>1000</v>
      </c>
      <c r="I209" s="3" t="s">
        <v>12</v>
      </c>
    </row>
    <row r="210" spans="1:9" ht="66" x14ac:dyDescent="0.3">
      <c r="A210" s="2" t="s">
        <v>227</v>
      </c>
      <c r="B210" s="2" t="s">
        <v>21</v>
      </c>
      <c r="C210" s="45" t="s">
        <v>259</v>
      </c>
      <c r="D210" s="3" t="s">
        <v>261</v>
      </c>
      <c r="E210" s="27">
        <v>0</v>
      </c>
      <c r="F210" s="27">
        <v>1350</v>
      </c>
      <c r="G210" s="27">
        <v>500</v>
      </c>
      <c r="H210" s="46">
        <f t="shared" si="4"/>
        <v>1850</v>
      </c>
      <c r="I210" s="3" t="s">
        <v>12</v>
      </c>
    </row>
    <row r="211" spans="1:9" ht="66" x14ac:dyDescent="0.3">
      <c r="A211" s="2" t="s">
        <v>227</v>
      </c>
      <c r="B211" s="2" t="s">
        <v>21</v>
      </c>
      <c r="C211" s="45" t="s">
        <v>262</v>
      </c>
      <c r="D211" s="3" t="s">
        <v>263</v>
      </c>
      <c r="E211" s="27">
        <v>0</v>
      </c>
      <c r="F211" s="27">
        <v>1350</v>
      </c>
      <c r="G211" s="27">
        <v>500</v>
      </c>
      <c r="H211" s="46">
        <f t="shared" si="4"/>
        <v>1850</v>
      </c>
      <c r="I211" s="3" t="s">
        <v>12</v>
      </c>
    </row>
    <row r="212" spans="1:9" ht="66" x14ac:dyDescent="0.3">
      <c r="A212" s="2" t="s">
        <v>237</v>
      </c>
      <c r="B212" s="2" t="s">
        <v>54</v>
      </c>
      <c r="C212" s="45" t="s">
        <v>262</v>
      </c>
      <c r="D212" s="3" t="s">
        <v>264</v>
      </c>
      <c r="E212" s="27">
        <v>0</v>
      </c>
      <c r="F212" s="27">
        <v>850</v>
      </c>
      <c r="G212" s="27">
        <v>400</v>
      </c>
      <c r="H212" s="46">
        <f t="shared" si="4"/>
        <v>1250</v>
      </c>
      <c r="I212" s="3" t="s">
        <v>12</v>
      </c>
    </row>
    <row r="213" spans="1:9" ht="66" x14ac:dyDescent="0.3">
      <c r="A213" s="2" t="s">
        <v>230</v>
      </c>
      <c r="B213" s="2" t="s">
        <v>231</v>
      </c>
      <c r="C213" s="45" t="s">
        <v>265</v>
      </c>
      <c r="D213" s="3" t="s">
        <v>266</v>
      </c>
      <c r="E213" s="27">
        <v>0</v>
      </c>
      <c r="F213" s="27">
        <v>3500</v>
      </c>
      <c r="G213" s="27">
        <v>500</v>
      </c>
      <c r="H213" s="46">
        <f t="shared" si="4"/>
        <v>4000</v>
      </c>
      <c r="I213" s="3" t="s">
        <v>12</v>
      </c>
    </row>
    <row r="214" spans="1:9" ht="66" x14ac:dyDescent="0.3">
      <c r="A214" s="2" t="s">
        <v>227</v>
      </c>
      <c r="B214" s="2" t="s">
        <v>21</v>
      </c>
      <c r="C214" s="45" t="s">
        <v>267</v>
      </c>
      <c r="D214" s="3" t="s">
        <v>268</v>
      </c>
      <c r="E214" s="27">
        <v>6372</v>
      </c>
      <c r="F214" s="27">
        <v>0</v>
      </c>
      <c r="G214" s="27">
        <v>500</v>
      </c>
      <c r="H214" s="46">
        <f t="shared" si="4"/>
        <v>6872</v>
      </c>
      <c r="I214" s="3" t="s">
        <v>12</v>
      </c>
    </row>
    <row r="215" spans="1:9" ht="66" x14ac:dyDescent="0.3">
      <c r="A215" s="2" t="s">
        <v>237</v>
      </c>
      <c r="B215" s="2" t="s">
        <v>54</v>
      </c>
      <c r="C215" s="45" t="s">
        <v>267</v>
      </c>
      <c r="D215" s="3" t="s">
        <v>269</v>
      </c>
      <c r="E215" s="27">
        <v>4602</v>
      </c>
      <c r="F215" s="27">
        <v>0</v>
      </c>
      <c r="G215" s="27">
        <v>400</v>
      </c>
      <c r="H215" s="46">
        <f t="shared" si="4"/>
        <v>5002</v>
      </c>
      <c r="I215" s="3" t="s">
        <v>12</v>
      </c>
    </row>
    <row r="216" spans="1:9" ht="66" x14ac:dyDescent="0.3">
      <c r="A216" s="2" t="s">
        <v>242</v>
      </c>
      <c r="B216" s="2" t="s">
        <v>14</v>
      </c>
      <c r="C216" s="45" t="s">
        <v>265</v>
      </c>
      <c r="D216" s="3" t="s">
        <v>270</v>
      </c>
      <c r="E216" s="27">
        <v>0</v>
      </c>
      <c r="F216" s="27">
        <v>3100</v>
      </c>
      <c r="G216" s="27">
        <v>400</v>
      </c>
      <c r="H216" s="46">
        <f t="shared" si="4"/>
        <v>3500</v>
      </c>
      <c r="I216" s="3" t="s">
        <v>12</v>
      </c>
    </row>
    <row r="217" spans="1:9" ht="39.6" x14ac:dyDescent="0.3">
      <c r="A217" s="2" t="s">
        <v>271</v>
      </c>
      <c r="B217" s="2" t="s">
        <v>14</v>
      </c>
      <c r="C217" s="45" t="s">
        <v>272</v>
      </c>
      <c r="D217" s="3" t="s">
        <v>252</v>
      </c>
      <c r="E217" s="27">
        <v>0</v>
      </c>
      <c r="F217" s="27">
        <v>0</v>
      </c>
      <c r="G217" s="27">
        <v>400</v>
      </c>
      <c r="H217" s="46">
        <f t="shared" si="4"/>
        <v>400</v>
      </c>
      <c r="I217" s="3" t="s">
        <v>12</v>
      </c>
    </row>
    <row r="218" spans="1:9" ht="39.6" x14ac:dyDescent="0.3">
      <c r="A218" s="2" t="s">
        <v>244</v>
      </c>
      <c r="B218" s="2" t="s">
        <v>273</v>
      </c>
      <c r="C218" s="45" t="s">
        <v>272</v>
      </c>
      <c r="D218" s="3" t="s">
        <v>252</v>
      </c>
      <c r="E218" s="27">
        <v>0</v>
      </c>
      <c r="F218" s="27">
        <v>0</v>
      </c>
      <c r="G218" s="27">
        <v>400</v>
      </c>
      <c r="H218" s="46">
        <f t="shared" si="4"/>
        <v>400</v>
      </c>
      <c r="I218" s="3" t="s">
        <v>12</v>
      </c>
    </row>
    <row r="219" spans="1:9" ht="39.6" x14ac:dyDescent="0.3">
      <c r="A219" s="2" t="s">
        <v>246</v>
      </c>
      <c r="B219" s="2" t="s">
        <v>247</v>
      </c>
      <c r="C219" s="45" t="s">
        <v>272</v>
      </c>
      <c r="D219" s="3" t="s">
        <v>255</v>
      </c>
      <c r="E219" s="27">
        <v>0</v>
      </c>
      <c r="F219" s="27">
        <v>0</v>
      </c>
      <c r="G219" s="27">
        <v>300</v>
      </c>
      <c r="H219" s="46">
        <f t="shared" si="4"/>
        <v>300</v>
      </c>
      <c r="I219" s="3" t="s">
        <v>12</v>
      </c>
    </row>
    <row r="220" spans="1:9" ht="66" x14ac:dyDescent="0.3">
      <c r="A220" s="2" t="s">
        <v>253</v>
      </c>
      <c r="B220" s="2" t="s">
        <v>254</v>
      </c>
      <c r="C220" s="45" t="s">
        <v>274</v>
      </c>
      <c r="D220" s="3" t="s">
        <v>260</v>
      </c>
      <c r="E220" s="27">
        <v>0</v>
      </c>
      <c r="F220" s="27">
        <v>700</v>
      </c>
      <c r="G220" s="27">
        <v>300</v>
      </c>
      <c r="H220" s="46">
        <f t="shared" si="4"/>
        <v>1000</v>
      </c>
      <c r="I220" s="3" t="s">
        <v>12</v>
      </c>
    </row>
    <row r="221" spans="1:9" ht="66" x14ac:dyDescent="0.3">
      <c r="A221" s="2" t="s">
        <v>227</v>
      </c>
      <c r="B221" s="2" t="s">
        <v>21</v>
      </c>
      <c r="C221" s="45" t="s">
        <v>274</v>
      </c>
      <c r="D221" s="3" t="s">
        <v>261</v>
      </c>
      <c r="E221" s="27">
        <v>0</v>
      </c>
      <c r="F221" s="27">
        <v>1350</v>
      </c>
      <c r="G221" s="27">
        <v>500</v>
      </c>
      <c r="H221" s="46">
        <f t="shared" si="4"/>
        <v>1850</v>
      </c>
      <c r="I221" s="3" t="s">
        <v>12</v>
      </c>
    </row>
    <row r="222" spans="1:9" ht="66" x14ac:dyDescent="0.3">
      <c r="A222" s="2" t="s">
        <v>227</v>
      </c>
      <c r="B222" s="2" t="s">
        <v>21</v>
      </c>
      <c r="C222" s="45" t="s">
        <v>275</v>
      </c>
      <c r="D222" s="3" t="s">
        <v>261</v>
      </c>
      <c r="E222" s="27">
        <v>0</v>
      </c>
      <c r="F222" s="27">
        <v>1350</v>
      </c>
      <c r="G222" s="27">
        <v>500</v>
      </c>
      <c r="H222" s="46">
        <f t="shared" si="4"/>
        <v>1850</v>
      </c>
      <c r="I222" s="3" t="s">
        <v>12</v>
      </c>
    </row>
    <row r="223" spans="1:9" ht="66" x14ac:dyDescent="0.3">
      <c r="A223" s="2" t="s">
        <v>276</v>
      </c>
      <c r="B223" s="2" t="s">
        <v>54</v>
      </c>
      <c r="C223" s="45" t="s">
        <v>277</v>
      </c>
      <c r="D223" s="3" t="s">
        <v>278</v>
      </c>
      <c r="E223" s="27">
        <v>0</v>
      </c>
      <c r="F223" s="27">
        <v>850</v>
      </c>
      <c r="G223" s="27">
        <v>400</v>
      </c>
      <c r="H223" s="46">
        <f t="shared" si="4"/>
        <v>1250</v>
      </c>
      <c r="I223" s="3" t="s">
        <v>12</v>
      </c>
    </row>
    <row r="224" spans="1:9" ht="66" x14ac:dyDescent="0.3">
      <c r="A224" s="2" t="s">
        <v>279</v>
      </c>
      <c r="B224" s="2" t="s">
        <v>54</v>
      </c>
      <c r="C224" s="45" t="s">
        <v>277</v>
      </c>
      <c r="D224" s="3" t="s">
        <v>278</v>
      </c>
      <c r="E224" s="27">
        <v>0</v>
      </c>
      <c r="F224" s="27">
        <v>850</v>
      </c>
      <c r="G224" s="27">
        <v>400</v>
      </c>
      <c r="H224" s="46">
        <f t="shared" si="4"/>
        <v>1250</v>
      </c>
      <c r="I224" s="3" t="s">
        <v>12</v>
      </c>
    </row>
    <row r="225" spans="1:9" ht="66" x14ac:dyDescent="0.3">
      <c r="A225" s="2" t="s">
        <v>257</v>
      </c>
      <c r="B225" s="2" t="s">
        <v>258</v>
      </c>
      <c r="C225" s="45" t="s">
        <v>275</v>
      </c>
      <c r="D225" s="3" t="s">
        <v>260</v>
      </c>
      <c r="E225" s="27">
        <v>0</v>
      </c>
      <c r="F225" s="27">
        <v>700</v>
      </c>
      <c r="G225" s="27">
        <v>300</v>
      </c>
      <c r="H225" s="46">
        <f t="shared" si="4"/>
        <v>1000</v>
      </c>
      <c r="I225" s="3" t="s">
        <v>12</v>
      </c>
    </row>
    <row r="226" spans="1:9" ht="66" x14ac:dyDescent="0.3">
      <c r="A226" s="2" t="s">
        <v>253</v>
      </c>
      <c r="B226" s="2" t="s">
        <v>254</v>
      </c>
      <c r="C226" s="45" t="s">
        <v>280</v>
      </c>
      <c r="D226" s="3" t="s">
        <v>281</v>
      </c>
      <c r="E226" s="27">
        <v>0</v>
      </c>
      <c r="F226" s="27">
        <v>2800</v>
      </c>
      <c r="G226" s="27">
        <v>300</v>
      </c>
      <c r="H226" s="46">
        <f t="shared" si="4"/>
        <v>3100</v>
      </c>
      <c r="I226" s="3" t="s">
        <v>12</v>
      </c>
    </row>
    <row r="227" spans="1:9" ht="66" x14ac:dyDescent="0.3">
      <c r="A227" s="2" t="s">
        <v>227</v>
      </c>
      <c r="B227" s="2" t="s">
        <v>21</v>
      </c>
      <c r="C227" s="45" t="s">
        <v>280</v>
      </c>
      <c r="D227" s="3" t="s">
        <v>282</v>
      </c>
      <c r="E227" s="27">
        <v>0</v>
      </c>
      <c r="F227" s="27">
        <v>5400</v>
      </c>
      <c r="G227" s="27">
        <v>500</v>
      </c>
      <c r="H227" s="46">
        <f t="shared" si="4"/>
        <v>5900</v>
      </c>
      <c r="I227" s="3" t="s">
        <v>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B9" sqref="B9"/>
    </sheetView>
  </sheetViews>
  <sheetFormatPr baseColWidth="10" defaultRowHeight="14.4" x14ac:dyDescent="0.3"/>
  <cols>
    <col min="1" max="1" width="31.33203125" customWidth="1"/>
    <col min="2" max="2" width="25.5546875" customWidth="1"/>
    <col min="3" max="3" width="47" customWidth="1"/>
    <col min="4" max="4" width="26" customWidth="1"/>
  </cols>
  <sheetData>
    <row r="1" spans="1:4" x14ac:dyDescent="0.3">
      <c r="A1" s="42" t="s">
        <v>0</v>
      </c>
      <c r="B1" s="42" t="s">
        <v>1</v>
      </c>
      <c r="C1" s="42" t="s">
        <v>122</v>
      </c>
      <c r="D1" s="42" t="s">
        <v>123</v>
      </c>
    </row>
    <row r="2" spans="1:4" ht="26.4" x14ac:dyDescent="0.3">
      <c r="A2" s="1" t="s">
        <v>120</v>
      </c>
      <c r="B2" s="2" t="s">
        <v>21</v>
      </c>
      <c r="C2" s="2" t="s">
        <v>121</v>
      </c>
      <c r="D2" s="44">
        <v>4484</v>
      </c>
    </row>
    <row r="3" spans="1:4" ht="39.6" x14ac:dyDescent="0.3">
      <c r="A3" s="7" t="s">
        <v>230</v>
      </c>
      <c r="B3" s="2" t="s">
        <v>231</v>
      </c>
      <c r="C3" s="2" t="s">
        <v>265</v>
      </c>
      <c r="D3" s="43">
        <v>5460</v>
      </c>
    </row>
    <row r="4" spans="1:4" ht="39.6" x14ac:dyDescent="0.3">
      <c r="A4" s="7" t="s">
        <v>242</v>
      </c>
      <c r="B4" s="2" t="s">
        <v>14</v>
      </c>
      <c r="C4" s="2" t="s">
        <v>265</v>
      </c>
      <c r="D4" s="43">
        <v>5460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Viáticos</vt:lpstr>
      <vt:lpstr>Gastos de viaje</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dc:creator>
  <cp:lastModifiedBy>admin</cp:lastModifiedBy>
  <cp:lastPrinted>2016-05-30T19:21:09Z</cp:lastPrinted>
  <dcterms:created xsi:type="dcterms:W3CDTF">2016-05-03T18:15:25Z</dcterms:created>
  <dcterms:modified xsi:type="dcterms:W3CDTF">2016-05-30T19:21:28Z</dcterms:modified>
</cp:coreProperties>
</file>