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HEL\Desktop\2020\"/>
    </mc:Choice>
  </mc:AlternateContent>
  <bookViews>
    <workbookView xWindow="0" yWindow="0" windowWidth="28800" windowHeight="11730" activeTab="1"/>
  </bookViews>
  <sheets>
    <sheet name="Reporte de Formatos" sheetId="1" r:id="rId1"/>
    <sheet name="Tabla_453360" sheetId="2" r:id="rId2"/>
  </sheets>
  <calcPr calcId="162913"/>
</workbook>
</file>

<file path=xl/calcChain.xml><?xml version="1.0" encoding="utf-8"?>
<calcChain xmlns="http://schemas.openxmlformats.org/spreadsheetml/2006/main">
  <c r="D54" i="2" l="1"/>
  <c r="D33" i="2"/>
  <c r="D4" i="2"/>
  <c r="D91" i="2" l="1"/>
</calcChain>
</file>

<file path=xl/sharedStrings.xml><?xml version="1.0" encoding="utf-8"?>
<sst xmlns="http://schemas.openxmlformats.org/spreadsheetml/2006/main" count="237" uniqueCount="228">
  <si>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</si>
  <si>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</si>
  <si>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</si>
  <si>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</si>
  <si>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</si>
  <si>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</si>
  <si>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</si>
  <si>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</si>
  <si>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</si>
  <si>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</si>
  <si>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</si>
  <si>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</si>
  <si>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</si>
  <si>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</si>
  <si>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</si>
  <si>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</si>
  <si>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</si>
  <si>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</si>
  <si>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</si>
  <si>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</si>
  <si>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</si>
  <si>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</si>
  <si>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</si>
  <si>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</si>
  <si>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</si>
  <si>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</si>
  <si>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</si>
  <si>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</si>
  <si>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</si>
  <si>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</si>
  <si>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</si>
  <si>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</si>
  <si>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</si>
  <si>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</si>
  <si>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</si>
  <si>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</si>
  <si>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</si>
  <si>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</si>
  <si>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</si>
  <si>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</si>
  <si>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</si>
  <si>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</si>
  <si>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</si>
  <si>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</si>
  <si>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</si>
  <si>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</si>
  <si>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</si>
  <si>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</si>
  <si>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</si>
  <si>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</si>
  <si>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</si>
  <si>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DE RECURSOS FINANCIEROS</t>
  </si>
  <si>
    <t>SERVICIOS PERSONALES</t>
  </si>
  <si>
    <t>11301</t>
  </si>
  <si>
    <t>SUELDOS AL PERSONAL DE BASE</t>
  </si>
  <si>
    <t>11303</t>
  </si>
  <si>
    <t>REMUNERACIONES DIVERSAS</t>
  </si>
  <si>
    <t>11306</t>
  </si>
  <si>
    <t>RIESGO LABORAL</t>
  </si>
  <si>
    <t>11307</t>
  </si>
  <si>
    <t>AYUDA PARA HABITACION</t>
  </si>
  <si>
    <t>11310</t>
  </si>
  <si>
    <t>AYUDA PARA ENERGIA ELECTRICA</t>
  </si>
  <si>
    <t>12201</t>
  </si>
  <si>
    <t>SUELDOS AL PERSONAL EVENTUAL</t>
  </si>
  <si>
    <t>13101</t>
  </si>
  <si>
    <t>PRIMAS POR AÑOS DE SERVICIOS PRESTADOS</t>
  </si>
  <si>
    <t>13201</t>
  </si>
  <si>
    <t>PRIMAS DE VACACIONES</t>
  </si>
  <si>
    <t>13202</t>
  </si>
  <si>
    <t>GRATIFICACION POR FIN DE AÑO</t>
  </si>
  <si>
    <t>13203</t>
  </si>
  <si>
    <t>COMPENSACION POR AJUSTE DE CALENDARIO</t>
  </si>
  <si>
    <t>13204</t>
  </si>
  <si>
    <t>DÍAS DINÁMICOS</t>
  </si>
  <si>
    <t>13403</t>
  </si>
  <si>
    <t>COMPENSACIONES AL PERSONAL DE CONFIANZA</t>
  </si>
  <si>
    <t>14101</t>
  </si>
  <si>
    <t>APORTACIONES AL ISSSTESON</t>
  </si>
  <si>
    <t>14103</t>
  </si>
  <si>
    <t>APORTACIONES DE SEGURO DE RETIRO AL ISSSTESON</t>
  </si>
  <si>
    <t>14104</t>
  </si>
  <si>
    <t>ASIGNACION PARA PRESTAMOS A CORTO PLAZO</t>
  </si>
  <si>
    <t>14105</t>
  </si>
  <si>
    <t>ASIGNACION PARA PRESTAMO PRENDARIO</t>
  </si>
  <si>
    <t>14106</t>
  </si>
  <si>
    <t>OTRAS PRESTACIONES DE SEGURIDAD SOCIAL</t>
  </si>
  <si>
    <t>14107</t>
  </si>
  <si>
    <t>CUOTAS PARA INFRA. EQUIP., Y MOBILIARIO HOSPITALARIO</t>
  </si>
  <si>
    <t>14108</t>
  </si>
  <si>
    <t>ATENCION DE ENFERMEDADES PREEXISTENTES</t>
  </si>
  <si>
    <t>14201</t>
  </si>
  <si>
    <t>CUOTAS INFONAVIT</t>
  </si>
  <si>
    <t>14301</t>
  </si>
  <si>
    <t>PAGAS DE DEFUNCION, PENSIONES Y JUBILACIONES</t>
  </si>
  <si>
    <t>14404</t>
  </si>
  <si>
    <t>SEGUROS DE ASISTENCIA LEGAL</t>
  </si>
  <si>
    <t>15202</t>
  </si>
  <si>
    <t>PAGO DE LIQUIDACIONES</t>
  </si>
  <si>
    <t>15404</t>
  </si>
  <si>
    <t>DIAS ECONOMICOS Y DE DESCANSO OBLIGATORIOS NO DISFRUTADOS</t>
  </si>
  <si>
    <t>15418</t>
  </si>
  <si>
    <t>COMPENSACION ESPECIFICA A PERSONAL DE BASE</t>
  </si>
  <si>
    <t>15501</t>
  </si>
  <si>
    <t>APOYOS A LA CAPACITACIÓN DE LOS SERVIDORES PÚBLICOS</t>
  </si>
  <si>
    <t>15901</t>
  </si>
  <si>
    <t>OTRAS PRESTACIONES SOCIALES Y ECONOMICAS</t>
  </si>
  <si>
    <t>17102</t>
  </si>
  <si>
    <t>ESTÍMULOS AL PERSONAL</t>
  </si>
  <si>
    <t>21101</t>
  </si>
  <si>
    <t>MATERIALES PARA SERVICIO EN GENERAL</t>
  </si>
  <si>
    <t>21201</t>
  </si>
  <si>
    <t>MATERIALES PARA IMPRESIÓN Y REPRODUCCIÓN</t>
  </si>
  <si>
    <t>21401</t>
  </si>
  <si>
    <t>SUMINISTROS INFORMÁTICOS</t>
  </si>
  <si>
    <t>21601</t>
  </si>
  <si>
    <t>MATERIALES Y ARTÍCULOS DE LIMPIEZA</t>
  </si>
  <si>
    <t>21701</t>
  </si>
  <si>
    <t>MATERIALES PARA ENSEÑANZA</t>
  </si>
  <si>
    <t>21801</t>
  </si>
  <si>
    <t>ELABORACIÓN DE PLACAS Y CALCOMANÍAS</t>
  </si>
  <si>
    <t>22101</t>
  </si>
  <si>
    <t>PRODUCTOS ALIMENTICIOS PARA EL PERSONAL EN LAS INSTALACIONES</t>
  </si>
  <si>
    <t>22106</t>
  </si>
  <si>
    <t>ADQUISICION DE AGUA POTABLE</t>
  </si>
  <si>
    <t>22301</t>
  </si>
  <si>
    <t>UTENSILIOS DIVERSOS DE CARÁCTER COMERCIAL</t>
  </si>
  <si>
    <t>24601</t>
  </si>
  <si>
    <t>ACCESORIOS Y MATERIAL ELÉCTRICO</t>
  </si>
  <si>
    <t>24801</t>
  </si>
  <si>
    <t>ARTÍCULOS COMPLEMENTARIOS PARA SERVICIOS GENERALES</t>
  </si>
  <si>
    <t>24901</t>
  </si>
  <si>
    <t>OTROS MATERIALES DE FERRETERÍA PARA CONSTRUCCIÓN Y REPARACIÓN</t>
  </si>
  <si>
    <t>26101</t>
  </si>
  <si>
    <t>COMBUSTIBLES, LUBRICANTES Y ADITIVOS</t>
  </si>
  <si>
    <t>26102</t>
  </si>
  <si>
    <t>LUBRICANTES Y ADITIVOS</t>
  </si>
  <si>
    <t>27201</t>
  </si>
  <si>
    <t>ARTÍCULOS PARA SERVICIOS GENERALES PARA SEGURIDAD Y PROTECCIÓN PERSONAL</t>
  </si>
  <si>
    <t>29101</t>
  </si>
  <si>
    <t>ACCESORIOS Y MATERIALES MENORES</t>
  </si>
  <si>
    <t>29201</t>
  </si>
  <si>
    <t>REFACC Y ACC MENORES DE EDIFICIOS</t>
  </si>
  <si>
    <t>29401</t>
  </si>
  <si>
    <t>REFACC Y ACCESORIOS MENORES DE EQUIPO DE COMPUTO Y TECNOLOGIAS DE LA INFORMACION</t>
  </si>
  <si>
    <t>29601</t>
  </si>
  <si>
    <t>REFACC. Y ACCESORIOS MENORES PARA EQUIPO DE TRANSPORTE</t>
  </si>
  <si>
    <t>29801</t>
  </si>
  <si>
    <t>ARTÍCULOS MENORES DE SERVICIO GENERAL PARA MAQUINARIA Y OTROS EQUIPOS</t>
  </si>
  <si>
    <t>SERVICIOS GENERALES</t>
  </si>
  <si>
    <t>31101</t>
  </si>
  <si>
    <t>ENERGÍA ELÉCTRICA</t>
  </si>
  <si>
    <t>31201</t>
  </si>
  <si>
    <t>GAS</t>
  </si>
  <si>
    <t>31301</t>
  </si>
  <si>
    <t>AGUA</t>
  </si>
  <si>
    <t>31401</t>
  </si>
  <si>
    <t>TELEFONÍA TRADICIONAL</t>
  </si>
  <si>
    <t>31701</t>
  </si>
  <si>
    <t>SERVICIOS DE ACCESO DE INTERNET, REDES Y PROCESAMIENTO DE INFORMACIÓN</t>
  </si>
  <si>
    <t>31801</t>
  </si>
  <si>
    <t>SERVICIO POSTAL</t>
  </si>
  <si>
    <t>32201</t>
  </si>
  <si>
    <t>ARRENDAMIENTO DE EDIFICIOS</t>
  </si>
  <si>
    <t>32302</t>
  </si>
  <si>
    <t>ARRENDAMIENTO DE INFORMATICA</t>
  </si>
  <si>
    <t>32501</t>
  </si>
  <si>
    <t>ARRENDAMIENTO DE EQUIPO DE TRANSPORTE</t>
  </si>
  <si>
    <t>32901</t>
  </si>
  <si>
    <t>OTROS ARRENDAMIENTOS</t>
  </si>
  <si>
    <t>33101</t>
  </si>
  <si>
    <t>ASESORÍAS ASOCIADAS A CONVENIOS, TRATADOS O ACUERDOS</t>
  </si>
  <si>
    <t>33301</t>
  </si>
  <si>
    <t>SERVICIOS DE INFORMÁTICA</t>
  </si>
  <si>
    <t>33401</t>
  </si>
  <si>
    <t>SERVICIOS DE CAPACITACIÓN</t>
  </si>
  <si>
    <t>33603</t>
  </si>
  <si>
    <t>IMPRESIONES DE DOCTOS.OFICIALES PARA LA PRESTACIÓN DE SER. PÚB., IDENTIFICACIÓN, FORMATOS ADMINISTRATIVOS Y FISCALES, …</t>
  </si>
  <si>
    <t>33801</t>
  </si>
  <si>
    <t>SERVICIOS DE VIGILANCIA</t>
  </si>
  <si>
    <t>34101</t>
  </si>
  <si>
    <t>COMISIONES BANCARIAS</t>
  </si>
  <si>
    <t>34501</t>
  </si>
  <si>
    <t>SEGUROS DE BIENES PATRIMONIALES</t>
  </si>
  <si>
    <t>34701</t>
  </si>
  <si>
    <t>FLETES Y MANIOBRAS</t>
  </si>
  <si>
    <t>35101</t>
  </si>
  <si>
    <t>MANTENIMIENTO Y CONSERVACIÓN DE INMUEBLES PARA LA PRESTACIÓN DE SERVICIOS ADMINISTRATIVOS</t>
  </si>
  <si>
    <t>35103</t>
  </si>
  <si>
    <t>MANTENIMIENTO Y CONSERVACION DE PLANTELES ESCOLARES</t>
  </si>
  <si>
    <t>35201</t>
  </si>
  <si>
    <t>INSTALACIÓN, REPARACIÓN Y MANTENIMIENTO DE MOBILIARIO Y EQUIPO DE ADMINISTRACIÓN, EDUCACIONAL Y RECREATIVO</t>
  </si>
  <si>
    <t>35501</t>
  </si>
  <si>
    <t>REPARACIÓN Y MANTENIMIENTO DE EQUIPO DE TRANSPORTE</t>
  </si>
  <si>
    <t>35701</t>
  </si>
  <si>
    <t>MANTENIMIENTO Y CONSERVACIÓN DE MAQUINARIA Y EQUIPO</t>
  </si>
  <si>
    <t>35901</t>
  </si>
  <si>
    <t>SERVICIOS DE JARDINERÍA Y FUMIGACIÓN</t>
  </si>
  <si>
    <t>36201</t>
  </si>
  <si>
    <t>DIFUSIÓN POR RADIO, TELEVISIÓN Y OTROS MEDIOS DE MENSAJES COMERCIALES PARA PROMOVER LA VENTA DE BIENES O SERVICIOS</t>
  </si>
  <si>
    <t>37101</t>
  </si>
  <si>
    <t>PASAJES AÉREOS</t>
  </si>
  <si>
    <t>37201</t>
  </si>
  <si>
    <t>PASAJES TERRESTRES</t>
  </si>
  <si>
    <t>37501</t>
  </si>
  <si>
    <t>VIÁTICOS EN EL PAÍS</t>
  </si>
  <si>
    <t>37502</t>
  </si>
  <si>
    <t>GASTOS DE CAMINO</t>
  </si>
  <si>
    <t>37901</t>
  </si>
  <si>
    <t>OTROS SERVICIOS DE TRASLADO Y HOSPEDAJE</t>
  </si>
  <si>
    <t>38101</t>
  </si>
  <si>
    <t>GASTOS DE CEREMONIAL</t>
  </si>
  <si>
    <t>38201</t>
  </si>
  <si>
    <t>GASTOS DE ORDEN SOCIAL Y CULTURAL</t>
  </si>
  <si>
    <t>38501</t>
  </si>
  <si>
    <t>GASTOS DE REPRESENTACIÓN</t>
  </si>
  <si>
    <t>39101</t>
  </si>
  <si>
    <t>SERVICIOS FUNERARIOS Y DE CEMENTERIOS</t>
  </si>
  <si>
    <t>39202</t>
  </si>
  <si>
    <t>OTROS IMPUESTOS Y DERECHOS</t>
  </si>
  <si>
    <t>IMPUESTO SOBRE NÓMINAS Y OTROS QUE SE DERIVEN DE UNA RELACIÓN LABORAL</t>
  </si>
  <si>
    <t>https://1drv.ms/b/s!AgbLPaenaTuUpDsnK-E7n1a-Yz9p</t>
  </si>
  <si>
    <t>10000</t>
  </si>
  <si>
    <t>20000</t>
  </si>
  <si>
    <t>MATERIALES Y SUMINISTROS</t>
  </si>
  <si>
    <t>30000</t>
  </si>
  <si>
    <t>39801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</si>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</sst>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5" fillId="0" borderId="3" xfId="0" applyFont="1" applyBorder="1" applyAlignment="1">
      <alignment horizontal="justify" vertical="top" wrapText="1"/>
    </xf>
    <xf numFmtId="43" fontId="5" fillId="0" borderId="3" xfId="0" applyNumberFormat="1" applyFont="1" applyBorder="1" applyAlignment="1">
      <alignment horizontal="justify" vertical="center" wrapText="1"/>
    </xf>
    <xf numFmtId="3" fontId="5" fillId="3" borderId="3" xfId="0" applyNumberFormat="1" applyFont="1" applyFill="1" applyBorder="1" applyAlignment="1" applyProtection="1">
      <alignment horizontal="right" vertical="center" wrapText="1"/>
    </xf>
    <xf numFmtId="43" fontId="6" fillId="0" borderId="3" xfId="1" applyFont="1" applyBorder="1" applyAlignment="1">
      <alignment horizontal="justify" vertical="center" wrapText="1"/>
    </xf>
    <xf numFmtId="43" fontId="6" fillId="3" borderId="3" xfId="1" applyFont="1" applyFill="1" applyBorder="1" applyAlignment="1" applyProtection="1">
      <alignment horizontal="right" vertical="center" wrapText="1"/>
    </xf>
    <xf numFmtId="43" fontId="6" fillId="0" borderId="3" xfId="1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5" fillId="3" borderId="3" xfId="1" applyFont="1" applyFill="1" applyBorder="1" applyAlignment="1" applyProtection="1">
      <alignment horizontal="right" vertical="center" wrapText="1"/>
    </xf>
    <xf numFmtId="43" fontId="5" fillId="0" borderId="3" xfId="1" applyFont="1" applyBorder="1" applyAlignment="1">
      <alignment horizontal="justify" vertical="center" wrapText="1"/>
    </xf>
    <xf numFmtId="43" fontId="7" fillId="0" borderId="3" xfId="1" applyFont="1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horizontal="justify" vertical="top" wrapText="1"/>
    </xf>
    <xf numFmtId="43" fontId="6" fillId="0" borderId="3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43" fontId="5" fillId="0" borderId="5" xfId="0" applyNumberFormat="1" applyFont="1" applyBorder="1" applyAlignment="1">
      <alignment horizontal="justify" vertical="center" wrapText="1"/>
    </xf>
    <xf numFmtId="43" fontId="5" fillId="0" borderId="5" xfId="1" applyFont="1" applyBorder="1" applyAlignment="1">
      <alignment horizontal="center" vertical="center" wrapText="1"/>
    </xf>
    <xf numFmtId="43" fontId="5" fillId="3" borderId="5" xfId="1" applyFont="1" applyFill="1" applyBorder="1" applyAlignment="1" applyProtection="1">
      <alignment horizontal="right" vertical="center" wrapText="1"/>
    </xf>
    <xf numFmtId="43" fontId="8" fillId="0" borderId="3" xfId="1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gbLPaenaTuUpDsnK-E7n1a-Yz9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3">
        <v>43831</v>
      </c>
      <c r="C8" s="3">
        <v>43921</v>
      </c>
      <c r="D8">
        <v>201</v>
      </c>
      <c r="E8" s="4" t="s">
        <v>221</v>
      </c>
      <c r="F8" t="s">
        <v>51</v>
      </c>
      <c r="G8" s="3">
        <v>43934</v>
      </c>
      <c r="H8" s="3">
        <v>43934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abSelected="1" topLeftCell="A3" workbookViewId="0">
      <selection activeCell="G89" sqref="G89:H89"/>
    </sheetView>
  </sheetViews>
  <sheetFormatPr baseColWidth="10" defaultColWidth="9.140625" defaultRowHeight="15" x14ac:dyDescent="0.25"/>
  <cols>
    <col min="1" max="1" width="4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3" customWidth="1"/>
    <col min="8" max="8" width="13.1406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201</v>
      </c>
      <c r="B4" s="19" t="s">
        <v>222</v>
      </c>
      <c r="C4" s="5" t="s">
        <v>52</v>
      </c>
      <c r="D4" s="6">
        <f>SUM(D5:D32)</f>
        <v>116020980.14000002</v>
      </c>
      <c r="E4" s="20">
        <v>3584942.93</v>
      </c>
      <c r="F4" s="12">
        <v>119605923.07000002</v>
      </c>
      <c r="G4" s="13">
        <v>26649975.500000004</v>
      </c>
      <c r="H4" s="13">
        <v>22601458.340000007</v>
      </c>
      <c r="I4" s="7">
        <v>92955947.570000023</v>
      </c>
    </row>
    <row r="5" spans="1:9" x14ac:dyDescent="0.25">
      <c r="A5" s="15">
        <v>201</v>
      </c>
      <c r="B5" s="21" t="s">
        <v>53</v>
      </c>
      <c r="C5" s="22" t="s">
        <v>54</v>
      </c>
      <c r="D5" s="8">
        <v>19003564.390000001</v>
      </c>
      <c r="E5" s="23">
        <v>3584942.93</v>
      </c>
      <c r="F5" s="9">
        <v>22588507.32</v>
      </c>
      <c r="G5" s="8">
        <v>5595963.9400000004</v>
      </c>
      <c r="H5" s="8">
        <v>5595963.9400000004</v>
      </c>
      <c r="I5" s="9">
        <v>16992543.379999999</v>
      </c>
    </row>
    <row r="6" spans="1:9" x14ac:dyDescent="0.25">
      <c r="A6" s="15">
        <v>201</v>
      </c>
      <c r="B6" s="21" t="s">
        <v>55</v>
      </c>
      <c r="C6" s="22" t="s">
        <v>56</v>
      </c>
      <c r="D6" s="8">
        <v>3886664.13</v>
      </c>
      <c r="E6" s="23"/>
      <c r="F6" s="9">
        <v>3886664.13</v>
      </c>
      <c r="G6" s="8">
        <v>761587.33</v>
      </c>
      <c r="H6" s="8">
        <v>761587.33</v>
      </c>
      <c r="I6" s="9">
        <v>3125076.8</v>
      </c>
    </row>
    <row r="7" spans="1:9" x14ac:dyDescent="0.25">
      <c r="A7" s="15">
        <v>201</v>
      </c>
      <c r="B7" s="21" t="s">
        <v>57</v>
      </c>
      <c r="C7" s="22" t="s">
        <v>58</v>
      </c>
      <c r="D7" s="8">
        <v>5896344.2300000004</v>
      </c>
      <c r="E7" s="23"/>
      <c r="F7" s="9">
        <v>5896344.2300000004</v>
      </c>
      <c r="G7" s="8">
        <v>205685.97</v>
      </c>
      <c r="H7" s="8">
        <v>205685.97</v>
      </c>
      <c r="I7" s="9">
        <v>5690658.2600000007</v>
      </c>
    </row>
    <row r="8" spans="1:9" x14ac:dyDescent="0.25">
      <c r="A8" s="15">
        <v>201</v>
      </c>
      <c r="B8" s="21" t="s">
        <v>59</v>
      </c>
      <c r="C8" s="22" t="s">
        <v>60</v>
      </c>
      <c r="D8" s="8">
        <v>15669769.529999999</v>
      </c>
      <c r="E8" s="23"/>
      <c r="F8" s="9">
        <v>15669769.529999999</v>
      </c>
      <c r="G8" s="8">
        <v>4137734.26</v>
      </c>
      <c r="H8" s="8">
        <v>4137734.26</v>
      </c>
      <c r="I8" s="9">
        <v>11532035.27</v>
      </c>
    </row>
    <row r="9" spans="1:9" x14ac:dyDescent="0.25">
      <c r="A9" s="15">
        <v>201</v>
      </c>
      <c r="B9" s="21" t="s">
        <v>61</v>
      </c>
      <c r="C9" s="22" t="s">
        <v>62</v>
      </c>
      <c r="D9" s="8">
        <v>10480954.9</v>
      </c>
      <c r="E9" s="23"/>
      <c r="F9" s="9">
        <v>10480954.9</v>
      </c>
      <c r="G9" s="8">
        <v>2758489.58</v>
      </c>
      <c r="H9" s="8">
        <v>2758489.58</v>
      </c>
      <c r="I9" s="9">
        <v>7722465.3200000003</v>
      </c>
    </row>
    <row r="10" spans="1:9" x14ac:dyDescent="0.25">
      <c r="A10" s="15">
        <v>201</v>
      </c>
      <c r="B10" s="21" t="s">
        <v>63</v>
      </c>
      <c r="C10" s="22" t="s">
        <v>64</v>
      </c>
      <c r="D10" s="8">
        <v>29278290.050000001</v>
      </c>
      <c r="E10" s="23"/>
      <c r="F10" s="9">
        <v>29278290.050000001</v>
      </c>
      <c r="G10" s="8">
        <v>7347082.4800000004</v>
      </c>
      <c r="H10" s="8">
        <v>7347082.4800000004</v>
      </c>
      <c r="I10" s="9">
        <v>21931207.57</v>
      </c>
    </row>
    <row r="11" spans="1:9" x14ac:dyDescent="0.25">
      <c r="A11" s="15">
        <v>201</v>
      </c>
      <c r="B11" s="21" t="s">
        <v>65</v>
      </c>
      <c r="C11" s="22" t="s">
        <v>66</v>
      </c>
      <c r="D11" s="8">
        <v>1389981.31</v>
      </c>
      <c r="E11" s="23"/>
      <c r="F11" s="9">
        <v>1389981.31</v>
      </c>
      <c r="G11" s="8">
        <v>357977.25</v>
      </c>
      <c r="H11" s="8">
        <v>357977.25</v>
      </c>
      <c r="I11" s="9">
        <v>1032004.06</v>
      </c>
    </row>
    <row r="12" spans="1:9" x14ac:dyDescent="0.25">
      <c r="A12" s="15">
        <v>201</v>
      </c>
      <c r="B12" s="21" t="s">
        <v>67</v>
      </c>
      <c r="C12" s="22" t="s">
        <v>68</v>
      </c>
      <c r="D12" s="8">
        <v>1752494.21</v>
      </c>
      <c r="E12" s="23"/>
      <c r="F12" s="9">
        <v>1752494.21</v>
      </c>
      <c r="G12" s="8">
        <v>18236.96</v>
      </c>
      <c r="H12" s="8">
        <v>18236.96</v>
      </c>
      <c r="I12" s="9">
        <v>1734257.25</v>
      </c>
    </row>
    <row r="13" spans="1:9" x14ac:dyDescent="0.25">
      <c r="A13" s="15">
        <v>201</v>
      </c>
      <c r="B13" s="21" t="s">
        <v>69</v>
      </c>
      <c r="C13" s="22" t="s">
        <v>70</v>
      </c>
      <c r="D13" s="8">
        <v>4344668.55</v>
      </c>
      <c r="E13" s="23"/>
      <c r="F13" s="9">
        <v>4344668.55</v>
      </c>
      <c r="G13" s="8">
        <v>22357.41</v>
      </c>
      <c r="H13" s="8">
        <v>22357.41</v>
      </c>
      <c r="I13" s="9">
        <v>4322311.1399999997</v>
      </c>
    </row>
    <row r="14" spans="1:9" x14ac:dyDescent="0.25">
      <c r="A14" s="15">
        <v>201</v>
      </c>
      <c r="B14" s="21" t="s">
        <v>71</v>
      </c>
      <c r="C14" s="22" t="s">
        <v>72</v>
      </c>
      <c r="D14" s="8">
        <v>716804.7</v>
      </c>
      <c r="E14" s="23"/>
      <c r="F14" s="9">
        <v>716804.7</v>
      </c>
      <c r="G14" s="8"/>
      <c r="H14" s="8"/>
      <c r="I14" s="9">
        <v>716804.7</v>
      </c>
    </row>
    <row r="15" spans="1:9" x14ac:dyDescent="0.25">
      <c r="A15" s="15">
        <v>201</v>
      </c>
      <c r="B15" s="21" t="s">
        <v>73</v>
      </c>
      <c r="C15" s="22" t="s">
        <v>74</v>
      </c>
      <c r="D15" s="8">
        <v>697804.7</v>
      </c>
      <c r="E15" s="23"/>
      <c r="F15" s="9">
        <v>697804.7</v>
      </c>
      <c r="G15" s="8"/>
      <c r="H15" s="8"/>
      <c r="I15" s="9">
        <v>697804.7</v>
      </c>
    </row>
    <row r="16" spans="1:9" ht="25.5" x14ac:dyDescent="0.25">
      <c r="A16" s="15">
        <v>201</v>
      </c>
      <c r="B16" s="21" t="s">
        <v>75</v>
      </c>
      <c r="C16" s="22" t="s">
        <v>76</v>
      </c>
      <c r="D16" s="8">
        <v>2686316.01</v>
      </c>
      <c r="E16" s="23"/>
      <c r="F16" s="9">
        <v>2686316.01</v>
      </c>
      <c r="G16" s="8">
        <v>551890.64</v>
      </c>
      <c r="H16" s="8">
        <v>551890.64</v>
      </c>
      <c r="I16" s="9">
        <v>2134425.3699999996</v>
      </c>
    </row>
    <row r="17" spans="1:9" x14ac:dyDescent="0.25">
      <c r="A17" s="15">
        <v>201</v>
      </c>
      <c r="B17" s="21" t="s">
        <v>77</v>
      </c>
      <c r="C17" s="22" t="s">
        <v>78</v>
      </c>
      <c r="D17" s="8">
        <v>4522152.4800000004</v>
      </c>
      <c r="E17" s="23"/>
      <c r="F17" s="9">
        <v>4522152.4800000004</v>
      </c>
      <c r="G17" s="8">
        <v>1222313.2</v>
      </c>
      <c r="H17" s="8"/>
      <c r="I17" s="9">
        <v>3299839.2800000003</v>
      </c>
    </row>
    <row r="18" spans="1:9" ht="25.5" x14ac:dyDescent="0.25">
      <c r="A18" s="15">
        <v>201</v>
      </c>
      <c r="B18" s="21" t="s">
        <v>79</v>
      </c>
      <c r="C18" s="22" t="s">
        <v>80</v>
      </c>
      <c r="D18" s="8">
        <v>15158.9</v>
      </c>
      <c r="E18" s="23"/>
      <c r="F18" s="9">
        <v>15158.9</v>
      </c>
      <c r="G18" s="8">
        <v>4640.91</v>
      </c>
      <c r="H18" s="8"/>
      <c r="I18" s="9">
        <v>10517.99</v>
      </c>
    </row>
    <row r="19" spans="1:9" ht="25.5" x14ac:dyDescent="0.25">
      <c r="A19" s="15">
        <v>201</v>
      </c>
      <c r="B19" s="21" t="s">
        <v>81</v>
      </c>
      <c r="C19" s="22" t="s">
        <v>82</v>
      </c>
      <c r="D19" s="8">
        <v>236633.53</v>
      </c>
      <c r="E19" s="23"/>
      <c r="F19" s="9">
        <v>236633.53</v>
      </c>
      <c r="G19" s="8">
        <v>64332.45</v>
      </c>
      <c r="H19" s="8"/>
      <c r="I19" s="9">
        <v>172301.08000000002</v>
      </c>
    </row>
    <row r="20" spans="1:9" x14ac:dyDescent="0.25">
      <c r="A20" s="15">
        <v>201</v>
      </c>
      <c r="B20" s="21" t="s">
        <v>83</v>
      </c>
      <c r="C20" s="22" t="s">
        <v>84</v>
      </c>
      <c r="D20" s="8">
        <v>235209.47</v>
      </c>
      <c r="E20" s="23"/>
      <c r="F20" s="9">
        <v>235209.47</v>
      </c>
      <c r="G20" s="8">
        <v>64332.55</v>
      </c>
      <c r="H20" s="8"/>
      <c r="I20" s="9">
        <v>170876.91999999998</v>
      </c>
    </row>
    <row r="21" spans="1:9" x14ac:dyDescent="0.25">
      <c r="A21" s="15">
        <v>201</v>
      </c>
      <c r="B21" s="21" t="s">
        <v>85</v>
      </c>
      <c r="C21" s="22" t="s">
        <v>86</v>
      </c>
      <c r="D21" s="8">
        <v>1186439.99</v>
      </c>
      <c r="E21" s="23"/>
      <c r="F21" s="9">
        <v>1186439.99</v>
      </c>
      <c r="G21" s="8">
        <v>321661.44</v>
      </c>
      <c r="H21" s="8"/>
      <c r="I21" s="9">
        <v>864778.55</v>
      </c>
    </row>
    <row r="22" spans="1:9" ht="25.5" x14ac:dyDescent="0.25">
      <c r="A22" s="15">
        <v>201</v>
      </c>
      <c r="B22" s="21" t="s">
        <v>87</v>
      </c>
      <c r="C22" s="22" t="s">
        <v>88</v>
      </c>
      <c r="D22" s="8">
        <v>470420.17</v>
      </c>
      <c r="E22" s="23"/>
      <c r="F22" s="9">
        <v>470420.17</v>
      </c>
      <c r="G22" s="8">
        <v>127665.49</v>
      </c>
      <c r="H22" s="8"/>
      <c r="I22" s="9">
        <v>342754.68</v>
      </c>
    </row>
    <row r="23" spans="1:9" ht="25.5" x14ac:dyDescent="0.25">
      <c r="A23" s="15">
        <v>201</v>
      </c>
      <c r="B23" s="21" t="s">
        <v>89</v>
      </c>
      <c r="C23" s="22" t="s">
        <v>90</v>
      </c>
      <c r="D23" s="8">
        <v>1014433.74</v>
      </c>
      <c r="E23" s="23"/>
      <c r="F23" s="9">
        <v>1014433.74</v>
      </c>
      <c r="G23" s="8"/>
      <c r="H23" s="8"/>
      <c r="I23" s="9">
        <v>1014433.74</v>
      </c>
    </row>
    <row r="24" spans="1:9" x14ac:dyDescent="0.25">
      <c r="A24" s="15">
        <v>201</v>
      </c>
      <c r="B24" s="21" t="s">
        <v>91</v>
      </c>
      <c r="C24" s="22" t="s">
        <v>92</v>
      </c>
      <c r="D24" s="8">
        <v>2357081.9500000002</v>
      </c>
      <c r="E24" s="23"/>
      <c r="F24" s="9">
        <v>2357081.9500000002</v>
      </c>
      <c r="G24" s="8">
        <v>429399.53</v>
      </c>
      <c r="H24" s="8">
        <v>429399.53</v>
      </c>
      <c r="I24" s="9">
        <v>1927682.4200000002</v>
      </c>
    </row>
    <row r="25" spans="1:9" ht="25.5" x14ac:dyDescent="0.25">
      <c r="A25" s="15">
        <v>201</v>
      </c>
      <c r="B25" s="21" t="s">
        <v>93</v>
      </c>
      <c r="C25" s="22" t="s">
        <v>94</v>
      </c>
      <c r="D25" s="8">
        <v>7444994.8600000003</v>
      </c>
      <c r="E25" s="23"/>
      <c r="F25" s="9">
        <v>7444994.8600000003</v>
      </c>
      <c r="G25" s="8">
        <v>2242629.48</v>
      </c>
      <c r="H25" s="8"/>
      <c r="I25" s="9">
        <v>5202365.3800000008</v>
      </c>
    </row>
    <row r="26" spans="1:9" x14ac:dyDescent="0.25">
      <c r="A26" s="15">
        <v>201</v>
      </c>
      <c r="B26" s="24" t="s">
        <v>95</v>
      </c>
      <c r="C26" s="22" t="s">
        <v>96</v>
      </c>
      <c r="D26" s="8">
        <v>830119.48</v>
      </c>
      <c r="E26" s="23"/>
      <c r="F26" s="9">
        <v>830119.48</v>
      </c>
      <c r="G26" s="8">
        <v>146192.82999999999</v>
      </c>
      <c r="H26" s="8">
        <v>145251.19</v>
      </c>
      <c r="I26" s="9">
        <v>683926.65</v>
      </c>
    </row>
    <row r="27" spans="1:9" x14ac:dyDescent="0.25">
      <c r="A27" s="15">
        <v>201</v>
      </c>
      <c r="B27" s="24" t="s">
        <v>97</v>
      </c>
      <c r="C27" s="22" t="s">
        <v>98</v>
      </c>
      <c r="D27" s="8">
        <v>705846.62</v>
      </c>
      <c r="E27" s="23"/>
      <c r="F27" s="9">
        <v>705846.62</v>
      </c>
      <c r="G27" s="8">
        <v>173939.8</v>
      </c>
      <c r="H27" s="8">
        <v>173939.8</v>
      </c>
      <c r="I27" s="9">
        <v>531906.82000000007</v>
      </c>
    </row>
    <row r="28" spans="1:9" ht="25.5" x14ac:dyDescent="0.25">
      <c r="A28" s="15">
        <v>201</v>
      </c>
      <c r="B28" s="24" t="s">
        <v>99</v>
      </c>
      <c r="C28" s="22" t="s">
        <v>100</v>
      </c>
      <c r="D28" s="8">
        <v>609798.23</v>
      </c>
      <c r="E28" s="23"/>
      <c r="F28" s="9">
        <v>609798.23</v>
      </c>
      <c r="G28" s="10"/>
      <c r="H28" s="10"/>
      <c r="I28" s="9">
        <v>609798.23</v>
      </c>
    </row>
    <row r="29" spans="1:9" ht="25.5" x14ac:dyDescent="0.25">
      <c r="A29" s="15">
        <v>201</v>
      </c>
      <c r="B29" s="24" t="s">
        <v>101</v>
      </c>
      <c r="C29" s="22" t="s">
        <v>102</v>
      </c>
      <c r="D29" s="8">
        <v>247005.82</v>
      </c>
      <c r="E29" s="23"/>
      <c r="F29" s="9">
        <v>247005.82</v>
      </c>
      <c r="G29" s="10">
        <v>68775</v>
      </c>
      <c r="H29" s="10">
        <v>68775</v>
      </c>
      <c r="I29" s="9">
        <v>178230.82</v>
      </c>
    </row>
    <row r="30" spans="1:9" ht="25.5" x14ac:dyDescent="0.25">
      <c r="A30" s="15">
        <v>201</v>
      </c>
      <c r="B30" s="24" t="s">
        <v>103</v>
      </c>
      <c r="C30" s="22" t="s">
        <v>104</v>
      </c>
      <c r="D30" s="8">
        <v>30803.82</v>
      </c>
      <c r="E30" s="23"/>
      <c r="F30" s="9">
        <v>30803.82</v>
      </c>
      <c r="G30" s="10"/>
      <c r="H30" s="10"/>
      <c r="I30" s="9">
        <v>30803.82</v>
      </c>
    </row>
    <row r="31" spans="1:9" ht="25.5" x14ac:dyDescent="0.25">
      <c r="A31" s="15">
        <v>201</v>
      </c>
      <c r="B31" s="24" t="s">
        <v>105</v>
      </c>
      <c r="C31" s="22" t="s">
        <v>106</v>
      </c>
      <c r="D31" s="8">
        <v>72224.37</v>
      </c>
      <c r="E31" s="23"/>
      <c r="F31" s="9">
        <v>72224.37</v>
      </c>
      <c r="G31" s="10">
        <v>11087</v>
      </c>
      <c r="H31" s="10">
        <v>11087</v>
      </c>
      <c r="I31" s="9">
        <v>61137.369999999995</v>
      </c>
    </row>
    <row r="32" spans="1:9" x14ac:dyDescent="0.25">
      <c r="A32" s="15">
        <v>201</v>
      </c>
      <c r="B32" s="24" t="s">
        <v>107</v>
      </c>
      <c r="C32" s="22" t="s">
        <v>108</v>
      </c>
      <c r="D32" s="8">
        <v>239000</v>
      </c>
      <c r="E32" s="23"/>
      <c r="F32" s="9">
        <v>239000</v>
      </c>
      <c r="G32" s="10">
        <v>16000</v>
      </c>
      <c r="H32" s="10">
        <v>16000</v>
      </c>
      <c r="I32" s="9">
        <v>223000</v>
      </c>
    </row>
    <row r="33" spans="1:9" x14ac:dyDescent="0.25">
      <c r="A33" s="15">
        <v>201</v>
      </c>
      <c r="B33" s="19" t="s">
        <v>223</v>
      </c>
      <c r="C33" s="5" t="s">
        <v>224</v>
      </c>
      <c r="D33" s="6">
        <f>SUM(D34:D53)</f>
        <v>3900003.9100000011</v>
      </c>
      <c r="E33" s="23"/>
      <c r="F33" s="12">
        <v>3900003.9100000011</v>
      </c>
      <c r="G33" s="10">
        <v>26279.940000000002</v>
      </c>
      <c r="H33" s="10">
        <v>26279.940000000002</v>
      </c>
      <c r="I33" s="9">
        <v>3873723.9700000011</v>
      </c>
    </row>
    <row r="34" spans="1:9" x14ac:dyDescent="0.25">
      <c r="A34" s="15">
        <v>201</v>
      </c>
      <c r="B34" s="24" t="s">
        <v>109</v>
      </c>
      <c r="C34" s="22" t="s">
        <v>110</v>
      </c>
      <c r="D34" s="8">
        <v>543979.91</v>
      </c>
      <c r="E34" s="23"/>
      <c r="F34" s="9">
        <v>543979.91</v>
      </c>
      <c r="G34" s="14"/>
      <c r="H34" s="14"/>
      <c r="I34" s="12">
        <v>543979.91</v>
      </c>
    </row>
    <row r="35" spans="1:9" ht="25.5" x14ac:dyDescent="0.25">
      <c r="A35" s="15">
        <v>201</v>
      </c>
      <c r="B35" s="24" t="s">
        <v>111</v>
      </c>
      <c r="C35" s="22" t="s">
        <v>112</v>
      </c>
      <c r="D35" s="8">
        <v>10867.68</v>
      </c>
      <c r="E35" s="23"/>
      <c r="F35" s="9">
        <v>10867.68</v>
      </c>
      <c r="G35" s="10"/>
      <c r="H35" s="10"/>
      <c r="I35" s="9">
        <v>10867.68</v>
      </c>
    </row>
    <row r="36" spans="1:9" x14ac:dyDescent="0.25">
      <c r="A36" s="15">
        <v>201</v>
      </c>
      <c r="B36" s="24" t="s">
        <v>113</v>
      </c>
      <c r="C36" s="22" t="s">
        <v>114</v>
      </c>
      <c r="D36" s="8">
        <v>413873.83</v>
      </c>
      <c r="E36" s="23"/>
      <c r="F36" s="9">
        <v>413873.83</v>
      </c>
      <c r="G36" s="10"/>
      <c r="H36" s="10"/>
      <c r="I36" s="9">
        <v>413873.83</v>
      </c>
    </row>
    <row r="37" spans="1:9" x14ac:dyDescent="0.25">
      <c r="A37" s="15">
        <v>201</v>
      </c>
      <c r="B37" s="24" t="s">
        <v>115</v>
      </c>
      <c r="C37" s="22" t="s">
        <v>116</v>
      </c>
      <c r="D37" s="8">
        <v>236277.8</v>
      </c>
      <c r="E37" s="23"/>
      <c r="F37" s="9">
        <v>236277.8</v>
      </c>
      <c r="G37" s="10">
        <v>356.1</v>
      </c>
      <c r="H37" s="10">
        <v>356.1</v>
      </c>
      <c r="I37" s="9">
        <v>235921.69999999998</v>
      </c>
    </row>
    <row r="38" spans="1:9" x14ac:dyDescent="0.25">
      <c r="A38" s="15">
        <v>201</v>
      </c>
      <c r="B38" s="24" t="s">
        <v>117</v>
      </c>
      <c r="C38" s="22" t="s">
        <v>118</v>
      </c>
      <c r="D38" s="8">
        <v>203430.02</v>
      </c>
      <c r="E38" s="23"/>
      <c r="F38" s="9">
        <v>203430.02</v>
      </c>
      <c r="G38" s="10"/>
      <c r="H38" s="10"/>
      <c r="I38" s="9">
        <v>203430.02</v>
      </c>
    </row>
    <row r="39" spans="1:9" x14ac:dyDescent="0.25">
      <c r="A39" s="15">
        <v>201</v>
      </c>
      <c r="B39" s="24" t="s">
        <v>119</v>
      </c>
      <c r="C39" s="22" t="s">
        <v>120</v>
      </c>
      <c r="D39" s="8">
        <v>35000</v>
      </c>
      <c r="E39" s="23"/>
      <c r="F39" s="9">
        <v>35000</v>
      </c>
      <c r="G39" s="10"/>
      <c r="H39" s="10"/>
      <c r="I39" s="9">
        <v>35000</v>
      </c>
    </row>
    <row r="40" spans="1:9" ht="25.5" x14ac:dyDescent="0.25">
      <c r="A40" s="15">
        <v>201</v>
      </c>
      <c r="B40" s="24" t="s">
        <v>121</v>
      </c>
      <c r="C40" s="22" t="s">
        <v>122</v>
      </c>
      <c r="D40" s="8">
        <v>157182.31</v>
      </c>
      <c r="E40" s="23"/>
      <c r="F40" s="9">
        <v>157182.31</v>
      </c>
      <c r="G40" s="10">
        <v>10877.09</v>
      </c>
      <c r="H40" s="10">
        <v>10877.09</v>
      </c>
      <c r="I40" s="9">
        <v>146305.22</v>
      </c>
    </row>
    <row r="41" spans="1:9" x14ac:dyDescent="0.25">
      <c r="A41" s="15">
        <v>201</v>
      </c>
      <c r="B41" s="24" t="s">
        <v>123</v>
      </c>
      <c r="C41" s="22" t="s">
        <v>124</v>
      </c>
      <c r="D41" s="8">
        <v>32077.77</v>
      </c>
      <c r="E41" s="23"/>
      <c r="F41" s="9">
        <v>32077.77</v>
      </c>
      <c r="G41" s="10">
        <v>1547</v>
      </c>
      <c r="H41" s="10">
        <v>1547</v>
      </c>
      <c r="I41" s="9">
        <v>30530.77</v>
      </c>
    </row>
    <row r="42" spans="1:9" ht="25.5" x14ac:dyDescent="0.25">
      <c r="A42" s="15">
        <v>201</v>
      </c>
      <c r="B42" s="24" t="s">
        <v>125</v>
      </c>
      <c r="C42" s="22" t="s">
        <v>126</v>
      </c>
      <c r="D42" s="8">
        <v>3419.7</v>
      </c>
      <c r="E42" s="23"/>
      <c r="F42" s="9">
        <v>3419.7</v>
      </c>
      <c r="G42" s="10"/>
      <c r="H42" s="10"/>
      <c r="I42" s="9">
        <v>3419.7</v>
      </c>
    </row>
    <row r="43" spans="1:9" x14ac:dyDescent="0.25">
      <c r="A43" s="15">
        <v>201</v>
      </c>
      <c r="B43" s="24" t="s">
        <v>127</v>
      </c>
      <c r="C43" s="22" t="s">
        <v>128</v>
      </c>
      <c r="D43" s="8">
        <v>321690.77</v>
      </c>
      <c r="E43" s="23"/>
      <c r="F43" s="9">
        <v>321690.77</v>
      </c>
      <c r="G43" s="10">
        <v>648.20000000000005</v>
      </c>
      <c r="H43" s="10">
        <v>648.20000000000005</v>
      </c>
      <c r="I43" s="9">
        <v>321042.57</v>
      </c>
    </row>
    <row r="44" spans="1:9" ht="25.5" x14ac:dyDescent="0.25">
      <c r="A44" s="15">
        <v>201</v>
      </c>
      <c r="B44" s="24" t="s">
        <v>129</v>
      </c>
      <c r="C44" s="22" t="s">
        <v>130</v>
      </c>
      <c r="D44" s="8">
        <v>67716.13</v>
      </c>
      <c r="E44" s="23"/>
      <c r="F44" s="9">
        <v>67716.13</v>
      </c>
      <c r="G44" s="10">
        <v>4597.84</v>
      </c>
      <c r="H44" s="10">
        <v>4597.84</v>
      </c>
      <c r="I44" s="9">
        <v>63118.290000000008</v>
      </c>
    </row>
    <row r="45" spans="1:9" ht="25.5" x14ac:dyDescent="0.25">
      <c r="A45" s="15">
        <v>201</v>
      </c>
      <c r="B45" s="24" t="s">
        <v>131</v>
      </c>
      <c r="C45" s="22" t="s">
        <v>132</v>
      </c>
      <c r="D45" s="8">
        <v>132154.51</v>
      </c>
      <c r="E45" s="23"/>
      <c r="F45" s="9">
        <v>132154.51</v>
      </c>
      <c r="G45" s="10">
        <v>1610.44</v>
      </c>
      <c r="H45" s="10">
        <v>1610.44</v>
      </c>
      <c r="I45" s="9">
        <v>130544.07</v>
      </c>
    </row>
    <row r="46" spans="1:9" x14ac:dyDescent="0.25">
      <c r="A46" s="15">
        <v>201</v>
      </c>
      <c r="B46" s="24" t="s">
        <v>133</v>
      </c>
      <c r="C46" s="22" t="s">
        <v>134</v>
      </c>
      <c r="D46" s="8">
        <v>1132310.58</v>
      </c>
      <c r="E46" s="23"/>
      <c r="F46" s="9">
        <v>1132310.58</v>
      </c>
      <c r="G46" s="10">
        <v>5914.2</v>
      </c>
      <c r="H46" s="10">
        <v>5914.2</v>
      </c>
      <c r="I46" s="9">
        <v>1126396.3800000001</v>
      </c>
    </row>
    <row r="47" spans="1:9" x14ac:dyDescent="0.25">
      <c r="A47" s="15">
        <v>201</v>
      </c>
      <c r="B47" s="24" t="s">
        <v>135</v>
      </c>
      <c r="C47" s="22" t="s">
        <v>136</v>
      </c>
      <c r="D47" s="8">
        <v>7850.18</v>
      </c>
      <c r="E47" s="23"/>
      <c r="F47" s="9">
        <v>7850.18</v>
      </c>
      <c r="G47" s="10"/>
      <c r="H47" s="10"/>
      <c r="I47" s="9">
        <v>7850.18</v>
      </c>
    </row>
    <row r="48" spans="1:9" ht="25.5" x14ac:dyDescent="0.25">
      <c r="A48" s="15">
        <v>201</v>
      </c>
      <c r="B48" s="24" t="s">
        <v>137</v>
      </c>
      <c r="C48" s="22" t="s">
        <v>138</v>
      </c>
      <c r="D48" s="8">
        <v>137549.1</v>
      </c>
      <c r="E48" s="23"/>
      <c r="F48" s="9">
        <v>137549.1</v>
      </c>
      <c r="G48" s="10"/>
      <c r="H48" s="10"/>
      <c r="I48" s="9">
        <v>137549.1</v>
      </c>
    </row>
    <row r="49" spans="1:9" x14ac:dyDescent="0.25">
      <c r="A49" s="15">
        <v>201</v>
      </c>
      <c r="B49" s="24" t="s">
        <v>139</v>
      </c>
      <c r="C49" s="22" t="s">
        <v>140</v>
      </c>
      <c r="D49" s="8">
        <v>67653.73</v>
      </c>
      <c r="E49" s="23"/>
      <c r="F49" s="9">
        <v>67653.73</v>
      </c>
      <c r="G49" s="10"/>
      <c r="H49" s="10"/>
      <c r="I49" s="9">
        <v>67653.73</v>
      </c>
    </row>
    <row r="50" spans="1:9" x14ac:dyDescent="0.25">
      <c r="A50" s="15">
        <v>201</v>
      </c>
      <c r="B50" s="24" t="s">
        <v>141</v>
      </c>
      <c r="C50" s="22" t="s">
        <v>142</v>
      </c>
      <c r="D50" s="8">
        <v>108947.78</v>
      </c>
      <c r="E50" s="23"/>
      <c r="F50" s="9">
        <v>108947.78</v>
      </c>
      <c r="G50" s="10"/>
      <c r="H50" s="10"/>
      <c r="I50" s="9">
        <v>108947.78</v>
      </c>
    </row>
    <row r="51" spans="1:9" ht="38.25" x14ac:dyDescent="0.25">
      <c r="A51" s="15">
        <v>201</v>
      </c>
      <c r="B51" s="24" t="s">
        <v>143</v>
      </c>
      <c r="C51" s="22" t="s">
        <v>144</v>
      </c>
      <c r="D51" s="8">
        <v>40770.449999999997</v>
      </c>
      <c r="E51" s="23"/>
      <c r="F51" s="9">
        <v>40770.449999999997</v>
      </c>
      <c r="G51" s="10"/>
      <c r="H51" s="10"/>
      <c r="I51" s="9">
        <v>40770.449999999997</v>
      </c>
    </row>
    <row r="52" spans="1:9" ht="25.5" x14ac:dyDescent="0.25">
      <c r="A52" s="15">
        <v>201</v>
      </c>
      <c r="B52" s="24" t="s">
        <v>145</v>
      </c>
      <c r="C52" s="22" t="s">
        <v>146</v>
      </c>
      <c r="D52" s="8">
        <v>212898.17</v>
      </c>
      <c r="E52" s="23"/>
      <c r="F52" s="9">
        <v>212898.17</v>
      </c>
      <c r="G52" s="10">
        <v>729.07</v>
      </c>
      <c r="H52" s="10">
        <v>729.07</v>
      </c>
      <c r="I52" s="9">
        <v>212169.1</v>
      </c>
    </row>
    <row r="53" spans="1:9" ht="25.5" x14ac:dyDescent="0.25">
      <c r="A53" s="15">
        <v>201</v>
      </c>
      <c r="B53" s="24" t="s">
        <v>147</v>
      </c>
      <c r="C53" s="22" t="s">
        <v>148</v>
      </c>
      <c r="D53" s="8">
        <v>34353.49</v>
      </c>
      <c r="E53" s="23"/>
      <c r="F53" s="9">
        <v>34353.49</v>
      </c>
      <c r="G53" s="10"/>
      <c r="H53" s="10"/>
      <c r="I53" s="9">
        <v>34353.49</v>
      </c>
    </row>
    <row r="54" spans="1:9" x14ac:dyDescent="0.25">
      <c r="A54" s="15">
        <v>201</v>
      </c>
      <c r="B54" s="19" t="s">
        <v>225</v>
      </c>
      <c r="C54" s="5" t="s">
        <v>149</v>
      </c>
      <c r="D54" s="6">
        <f>SUM(D55:D90)</f>
        <v>10186111.33</v>
      </c>
      <c r="E54" s="23"/>
      <c r="F54" s="12">
        <v>10186111.33</v>
      </c>
      <c r="G54" s="10">
        <v>1216219.7</v>
      </c>
      <c r="H54" s="10">
        <v>1216219.7</v>
      </c>
      <c r="I54" s="9">
        <v>8969891.6300000008</v>
      </c>
    </row>
    <row r="55" spans="1:9" x14ac:dyDescent="0.25">
      <c r="A55" s="15">
        <v>201</v>
      </c>
      <c r="B55" s="24" t="s">
        <v>150</v>
      </c>
      <c r="C55" s="22" t="s">
        <v>151</v>
      </c>
      <c r="D55" s="8">
        <v>1396172.34</v>
      </c>
      <c r="E55" s="23"/>
      <c r="F55" s="9">
        <v>1396172.34</v>
      </c>
      <c r="G55" s="10">
        <v>151559</v>
      </c>
      <c r="H55" s="10">
        <v>151559</v>
      </c>
      <c r="I55" s="9">
        <v>1244613.3400000001</v>
      </c>
    </row>
    <row r="56" spans="1:9" x14ac:dyDescent="0.25">
      <c r="A56" s="15">
        <v>201</v>
      </c>
      <c r="B56" s="24" t="s">
        <v>152</v>
      </c>
      <c r="C56" s="22" t="s">
        <v>153</v>
      </c>
      <c r="D56" s="8">
        <v>83803.16</v>
      </c>
      <c r="E56" s="23"/>
      <c r="F56" s="9">
        <v>83803.16</v>
      </c>
      <c r="G56" s="10">
        <v>20263.72</v>
      </c>
      <c r="H56" s="10">
        <v>20263.72</v>
      </c>
      <c r="I56" s="9">
        <v>63539.44</v>
      </c>
    </row>
    <row r="57" spans="1:9" x14ac:dyDescent="0.25">
      <c r="A57" s="15">
        <v>201</v>
      </c>
      <c r="B57" s="24" t="s">
        <v>154</v>
      </c>
      <c r="C57" s="22" t="s">
        <v>155</v>
      </c>
      <c r="D57" s="8">
        <v>196011.73</v>
      </c>
      <c r="E57" s="23"/>
      <c r="F57" s="9">
        <v>196011.73</v>
      </c>
      <c r="G57" s="10">
        <v>24144.14</v>
      </c>
      <c r="H57" s="10">
        <v>24144.14</v>
      </c>
      <c r="I57" s="9">
        <v>171867.59000000003</v>
      </c>
    </row>
    <row r="58" spans="1:9" x14ac:dyDescent="0.25">
      <c r="A58" s="15">
        <v>201</v>
      </c>
      <c r="B58" s="24" t="s">
        <v>156</v>
      </c>
      <c r="C58" s="22" t="s">
        <v>157</v>
      </c>
      <c r="D58" s="8">
        <v>245634.81</v>
      </c>
      <c r="E58" s="23"/>
      <c r="F58" s="9">
        <v>245634.81</v>
      </c>
      <c r="G58" s="10">
        <v>40627.86</v>
      </c>
      <c r="H58" s="10">
        <v>40627.86</v>
      </c>
      <c r="I58" s="9">
        <v>205006.95</v>
      </c>
    </row>
    <row r="59" spans="1:9" ht="25.5" x14ac:dyDescent="0.25">
      <c r="A59" s="15">
        <v>201</v>
      </c>
      <c r="B59" s="24" t="s">
        <v>158</v>
      </c>
      <c r="C59" s="22" t="s">
        <v>159</v>
      </c>
      <c r="D59" s="8">
        <v>147582.67000000001</v>
      </c>
      <c r="E59" s="23"/>
      <c r="F59" s="9">
        <v>147582.67000000001</v>
      </c>
      <c r="G59" s="10">
        <v>24923.99</v>
      </c>
      <c r="H59" s="10">
        <v>24923.99</v>
      </c>
      <c r="I59" s="9">
        <v>122658.68000000001</v>
      </c>
    </row>
    <row r="60" spans="1:9" x14ac:dyDescent="0.25">
      <c r="A60" s="15">
        <v>201</v>
      </c>
      <c r="B60" s="24" t="s">
        <v>160</v>
      </c>
      <c r="C60" s="22" t="s">
        <v>161</v>
      </c>
      <c r="D60" s="8">
        <v>155891.95000000001</v>
      </c>
      <c r="E60" s="23"/>
      <c r="F60" s="9">
        <v>155891.95000000001</v>
      </c>
      <c r="G60" s="10">
        <v>16510.45</v>
      </c>
      <c r="H60" s="10">
        <v>16510.45</v>
      </c>
      <c r="I60" s="9">
        <v>139381.5</v>
      </c>
    </row>
    <row r="61" spans="1:9" x14ac:dyDescent="0.25">
      <c r="A61" s="15">
        <v>201</v>
      </c>
      <c r="B61" s="24" t="s">
        <v>162</v>
      </c>
      <c r="C61" s="22" t="s">
        <v>163</v>
      </c>
      <c r="D61" s="8">
        <v>795028.83</v>
      </c>
      <c r="E61" s="23"/>
      <c r="F61" s="9">
        <v>795028.83</v>
      </c>
      <c r="G61" s="10"/>
      <c r="H61" s="10"/>
      <c r="I61" s="9">
        <v>795028.83</v>
      </c>
    </row>
    <row r="62" spans="1:9" x14ac:dyDescent="0.25">
      <c r="A62" s="15">
        <v>201</v>
      </c>
      <c r="B62" s="24" t="s">
        <v>164</v>
      </c>
      <c r="C62" s="22" t="s">
        <v>165</v>
      </c>
      <c r="D62" s="8">
        <v>201284.36</v>
      </c>
      <c r="E62" s="23"/>
      <c r="F62" s="9">
        <v>201284.36</v>
      </c>
      <c r="G62" s="10"/>
      <c r="H62" s="10"/>
      <c r="I62" s="9">
        <v>201284.36</v>
      </c>
    </row>
    <row r="63" spans="1:9" x14ac:dyDescent="0.25">
      <c r="A63" s="15">
        <v>201</v>
      </c>
      <c r="B63" s="24" t="s">
        <v>166</v>
      </c>
      <c r="C63" s="22" t="s">
        <v>167</v>
      </c>
      <c r="D63" s="8">
        <v>87231</v>
      </c>
      <c r="E63" s="23"/>
      <c r="F63" s="9">
        <v>87231</v>
      </c>
      <c r="G63" s="10"/>
      <c r="H63" s="10"/>
      <c r="I63" s="9">
        <v>87231</v>
      </c>
    </row>
    <row r="64" spans="1:9" x14ac:dyDescent="0.25">
      <c r="A64" s="15">
        <v>201</v>
      </c>
      <c r="B64" s="24" t="s">
        <v>168</v>
      </c>
      <c r="C64" s="22" t="s">
        <v>169</v>
      </c>
      <c r="D64" s="8">
        <v>77459.429999999993</v>
      </c>
      <c r="E64" s="23"/>
      <c r="F64" s="9">
        <v>77459.429999999993</v>
      </c>
      <c r="G64" s="10"/>
      <c r="H64" s="10"/>
      <c r="I64" s="9">
        <v>77459.429999999993</v>
      </c>
    </row>
    <row r="65" spans="1:9" ht="25.5" x14ac:dyDescent="0.25">
      <c r="A65" s="15">
        <v>201</v>
      </c>
      <c r="B65" s="24" t="s">
        <v>170</v>
      </c>
      <c r="C65" s="22" t="s">
        <v>171</v>
      </c>
      <c r="D65" s="8">
        <v>513739.61</v>
      </c>
      <c r="E65" s="23"/>
      <c r="F65" s="9">
        <v>513739.61</v>
      </c>
      <c r="G65" s="10">
        <v>580</v>
      </c>
      <c r="H65" s="10">
        <v>580</v>
      </c>
      <c r="I65" s="9">
        <v>513159.61</v>
      </c>
    </row>
    <row r="66" spans="1:9" x14ac:dyDescent="0.25">
      <c r="A66" s="15">
        <v>201</v>
      </c>
      <c r="B66" s="24" t="s">
        <v>172</v>
      </c>
      <c r="C66" s="22" t="s">
        <v>173</v>
      </c>
      <c r="D66" s="8">
        <v>86206.91</v>
      </c>
      <c r="E66" s="23"/>
      <c r="F66" s="9">
        <v>86206.91</v>
      </c>
      <c r="G66" s="11">
        <v>5684</v>
      </c>
      <c r="H66" s="11">
        <v>5684</v>
      </c>
      <c r="I66" s="12">
        <v>80522.91</v>
      </c>
    </row>
    <row r="67" spans="1:9" x14ac:dyDescent="0.25">
      <c r="A67" s="15">
        <v>201</v>
      </c>
      <c r="B67" s="24" t="s">
        <v>174</v>
      </c>
      <c r="C67" s="22" t="s">
        <v>175</v>
      </c>
      <c r="D67" s="8">
        <v>3864.29</v>
      </c>
      <c r="E67" s="23"/>
      <c r="F67" s="9">
        <v>3864.29</v>
      </c>
      <c r="G67" s="10"/>
      <c r="H67" s="10"/>
      <c r="I67" s="9">
        <v>3864.29</v>
      </c>
    </row>
    <row r="68" spans="1:9" ht="38.25" x14ac:dyDescent="0.25">
      <c r="A68" s="15">
        <v>201</v>
      </c>
      <c r="B68" s="24" t="s">
        <v>176</v>
      </c>
      <c r="C68" s="22" t="s">
        <v>177</v>
      </c>
      <c r="D68" s="8">
        <v>489639.16</v>
      </c>
      <c r="E68" s="23"/>
      <c r="F68" s="9">
        <v>489639.16</v>
      </c>
      <c r="G68" s="10">
        <v>9826.7999999999993</v>
      </c>
      <c r="H68" s="10">
        <v>9826.7999999999993</v>
      </c>
      <c r="I68" s="9">
        <v>479812.36</v>
      </c>
    </row>
    <row r="69" spans="1:9" x14ac:dyDescent="0.25">
      <c r="A69" s="15">
        <v>201</v>
      </c>
      <c r="B69" s="24" t="s">
        <v>178</v>
      </c>
      <c r="C69" s="22" t="s">
        <v>179</v>
      </c>
      <c r="D69" s="8">
        <v>43961.41</v>
      </c>
      <c r="E69" s="23"/>
      <c r="F69" s="9">
        <v>43961.41</v>
      </c>
      <c r="G69" s="10"/>
      <c r="H69" s="10"/>
      <c r="I69" s="9">
        <v>43961.41</v>
      </c>
    </row>
    <row r="70" spans="1:9" x14ac:dyDescent="0.25">
      <c r="A70" s="15">
        <v>201</v>
      </c>
      <c r="B70" s="24" t="s">
        <v>180</v>
      </c>
      <c r="C70" s="22" t="s">
        <v>181</v>
      </c>
      <c r="D70" s="8">
        <v>64583.89</v>
      </c>
      <c r="E70" s="23"/>
      <c r="F70" s="9">
        <v>64583.89</v>
      </c>
      <c r="G70" s="10">
        <v>11149.32</v>
      </c>
      <c r="H70" s="10">
        <v>11149.32</v>
      </c>
      <c r="I70" s="9">
        <v>53434.57</v>
      </c>
    </row>
    <row r="71" spans="1:9" x14ac:dyDescent="0.25">
      <c r="A71" s="15">
        <v>201</v>
      </c>
      <c r="B71" s="24" t="s">
        <v>182</v>
      </c>
      <c r="C71" s="22" t="s">
        <v>183</v>
      </c>
      <c r="D71" s="8">
        <v>57415.68</v>
      </c>
      <c r="E71" s="23">
        <v>20345.36</v>
      </c>
      <c r="F71" s="9">
        <v>77761.040000000008</v>
      </c>
      <c r="G71" s="10">
        <v>77761.02</v>
      </c>
      <c r="H71" s="10">
        <v>77761.02</v>
      </c>
      <c r="I71" s="9">
        <v>2.0000000004074536E-2</v>
      </c>
    </row>
    <row r="72" spans="1:9" x14ac:dyDescent="0.25">
      <c r="A72" s="15">
        <v>201</v>
      </c>
      <c r="B72" s="24" t="s">
        <v>184</v>
      </c>
      <c r="C72" s="22" t="s">
        <v>185</v>
      </c>
      <c r="D72" s="8">
        <v>92843.7</v>
      </c>
      <c r="E72" s="23"/>
      <c r="F72" s="9">
        <v>92843.7</v>
      </c>
      <c r="G72" s="10"/>
      <c r="H72" s="10"/>
      <c r="I72" s="9">
        <v>92843.7</v>
      </c>
    </row>
    <row r="73" spans="1:9" ht="38.25" x14ac:dyDescent="0.25">
      <c r="A73" s="15">
        <v>201</v>
      </c>
      <c r="B73" s="24" t="s">
        <v>186</v>
      </c>
      <c r="C73" s="22" t="s">
        <v>187</v>
      </c>
      <c r="D73" s="8">
        <v>92891.77</v>
      </c>
      <c r="E73" s="23"/>
      <c r="F73" s="9">
        <v>92891.77</v>
      </c>
      <c r="G73" s="10">
        <v>29000</v>
      </c>
      <c r="H73" s="10">
        <v>29000</v>
      </c>
      <c r="I73" s="9">
        <v>63891.770000000004</v>
      </c>
    </row>
    <row r="74" spans="1:9" ht="25.5" x14ac:dyDescent="0.25">
      <c r="A74" s="15">
        <v>201</v>
      </c>
      <c r="B74" s="24" t="s">
        <v>188</v>
      </c>
      <c r="C74" s="22" t="s">
        <v>189</v>
      </c>
      <c r="D74" s="8">
        <v>917402.59</v>
      </c>
      <c r="E74" s="23"/>
      <c r="F74" s="9">
        <v>917402.59</v>
      </c>
      <c r="G74" s="10"/>
      <c r="H74" s="10"/>
      <c r="I74" s="9">
        <v>917402.59</v>
      </c>
    </row>
    <row r="75" spans="1:9" ht="38.25" x14ac:dyDescent="0.25">
      <c r="A75" s="15">
        <v>201</v>
      </c>
      <c r="B75" s="24" t="s">
        <v>190</v>
      </c>
      <c r="C75" s="22" t="s">
        <v>191</v>
      </c>
      <c r="D75" s="8">
        <v>21149.45</v>
      </c>
      <c r="E75" s="23"/>
      <c r="F75" s="9">
        <v>21149.45</v>
      </c>
      <c r="G75" s="10"/>
      <c r="H75" s="10"/>
      <c r="I75" s="9">
        <v>21149.45</v>
      </c>
    </row>
    <row r="76" spans="1:9" ht="25.5" x14ac:dyDescent="0.25">
      <c r="A76" s="15">
        <v>201</v>
      </c>
      <c r="B76" s="24" t="s">
        <v>192</v>
      </c>
      <c r="C76" s="22" t="s">
        <v>193</v>
      </c>
      <c r="D76" s="8">
        <v>337678.56</v>
      </c>
      <c r="E76" s="23"/>
      <c r="F76" s="9">
        <v>337678.56</v>
      </c>
      <c r="G76" s="10">
        <v>2165.4</v>
      </c>
      <c r="H76" s="10">
        <v>2165.4</v>
      </c>
      <c r="I76" s="9">
        <v>335513.15999999997</v>
      </c>
    </row>
    <row r="77" spans="1:9" ht="25.5" x14ac:dyDescent="0.25">
      <c r="A77" s="15">
        <v>201</v>
      </c>
      <c r="B77" s="24" t="s">
        <v>194</v>
      </c>
      <c r="C77" s="22" t="s">
        <v>195</v>
      </c>
      <c r="D77" s="8">
        <v>282707.48</v>
      </c>
      <c r="E77" s="23"/>
      <c r="F77" s="9">
        <v>282707.48</v>
      </c>
      <c r="G77" s="10"/>
      <c r="H77" s="10"/>
      <c r="I77" s="9">
        <v>282707.48</v>
      </c>
    </row>
    <row r="78" spans="1:9" x14ac:dyDescent="0.25">
      <c r="A78" s="15">
        <v>201</v>
      </c>
      <c r="B78" s="24" t="s">
        <v>196</v>
      </c>
      <c r="C78" s="22" t="s">
        <v>197</v>
      </c>
      <c r="D78" s="8">
        <v>177984.63</v>
      </c>
      <c r="E78" s="23"/>
      <c r="F78" s="9">
        <v>177984.63</v>
      </c>
      <c r="G78" s="10"/>
      <c r="H78" s="10"/>
      <c r="I78" s="9">
        <v>177984.63</v>
      </c>
    </row>
    <row r="79" spans="1:9" ht="38.25" x14ac:dyDescent="0.25">
      <c r="A79" s="15">
        <v>201</v>
      </c>
      <c r="B79" s="24" t="s">
        <v>198</v>
      </c>
      <c r="C79" s="22" t="s">
        <v>199</v>
      </c>
      <c r="D79" s="8">
        <v>112112.07</v>
      </c>
      <c r="E79" s="23"/>
      <c r="F79" s="9">
        <v>112112.07</v>
      </c>
      <c r="G79" s="10"/>
      <c r="H79" s="10"/>
      <c r="I79" s="9">
        <v>112112.07</v>
      </c>
    </row>
    <row r="80" spans="1:9" x14ac:dyDescent="0.25">
      <c r="A80" s="15">
        <v>201</v>
      </c>
      <c r="B80" s="24" t="s">
        <v>200</v>
      </c>
      <c r="C80" s="22" t="s">
        <v>201</v>
      </c>
      <c r="D80" s="8">
        <v>539035.84</v>
      </c>
      <c r="E80" s="23"/>
      <c r="F80" s="9">
        <v>539035.84</v>
      </c>
      <c r="G80" s="10"/>
      <c r="H80" s="10"/>
      <c r="I80" s="9">
        <v>539035.84</v>
      </c>
    </row>
    <row r="81" spans="1:9" x14ac:dyDescent="0.25">
      <c r="A81" s="15">
        <v>201</v>
      </c>
      <c r="B81" s="24" t="s">
        <v>202</v>
      </c>
      <c r="C81" s="22" t="s">
        <v>203</v>
      </c>
      <c r="D81" s="8">
        <v>9438.07</v>
      </c>
      <c r="E81" s="23"/>
      <c r="F81" s="9">
        <v>9438.07</v>
      </c>
      <c r="G81" s="10"/>
      <c r="H81" s="10"/>
      <c r="I81" s="9">
        <v>9438.07</v>
      </c>
    </row>
    <row r="82" spans="1:9" x14ac:dyDescent="0.25">
      <c r="A82" s="15">
        <v>201</v>
      </c>
      <c r="B82" s="24" t="s">
        <v>204</v>
      </c>
      <c r="C82" s="22" t="s">
        <v>205</v>
      </c>
      <c r="D82" s="8">
        <v>405812.98</v>
      </c>
      <c r="E82" s="23"/>
      <c r="F82" s="9">
        <v>405812.98</v>
      </c>
      <c r="G82" s="10">
        <v>67350</v>
      </c>
      <c r="H82" s="10">
        <v>67350</v>
      </c>
      <c r="I82" s="9">
        <v>338462.98</v>
      </c>
    </row>
    <row r="83" spans="1:9" x14ac:dyDescent="0.25">
      <c r="A83" s="15">
        <v>201</v>
      </c>
      <c r="B83" s="24" t="s">
        <v>206</v>
      </c>
      <c r="C83" s="22" t="s">
        <v>207</v>
      </c>
      <c r="D83" s="8">
        <v>154617.94</v>
      </c>
      <c r="E83" s="23"/>
      <c r="F83" s="9">
        <v>154617.94</v>
      </c>
      <c r="G83" s="10">
        <v>18900</v>
      </c>
      <c r="H83" s="10">
        <v>18900</v>
      </c>
      <c r="I83" s="9">
        <v>135717.94</v>
      </c>
    </row>
    <row r="84" spans="1:9" x14ac:dyDescent="0.25">
      <c r="A84" s="15">
        <v>201</v>
      </c>
      <c r="B84" s="24" t="s">
        <v>208</v>
      </c>
      <c r="C84" s="22" t="s">
        <v>209</v>
      </c>
      <c r="D84" s="8">
        <v>3981.87</v>
      </c>
      <c r="E84" s="23"/>
      <c r="F84" s="9">
        <v>3981.87</v>
      </c>
      <c r="G84" s="10">
        <v>350</v>
      </c>
      <c r="H84" s="10">
        <v>350</v>
      </c>
      <c r="I84" s="9">
        <v>3631.87</v>
      </c>
    </row>
    <row r="85" spans="1:9" x14ac:dyDescent="0.25">
      <c r="A85" s="15">
        <v>201</v>
      </c>
      <c r="B85" s="24" t="s">
        <v>210</v>
      </c>
      <c r="C85" s="22" t="s">
        <v>211</v>
      </c>
      <c r="D85" s="8">
        <v>100022.07</v>
      </c>
      <c r="E85" s="23"/>
      <c r="F85" s="9">
        <v>100022.07</v>
      </c>
      <c r="G85" s="10"/>
      <c r="H85" s="10"/>
      <c r="I85" s="9">
        <v>100022.07</v>
      </c>
    </row>
    <row r="86" spans="1:9" x14ac:dyDescent="0.25">
      <c r="A86" s="15">
        <v>201</v>
      </c>
      <c r="B86" s="24" t="s">
        <v>212</v>
      </c>
      <c r="C86" s="22" t="s">
        <v>213</v>
      </c>
      <c r="D86" s="8">
        <v>694743.41</v>
      </c>
      <c r="E86" s="30">
        <v>20345.36</v>
      </c>
      <c r="F86" s="9">
        <v>674398.05</v>
      </c>
      <c r="G86" s="10">
        <v>18500</v>
      </c>
      <c r="H86" s="10">
        <v>18500</v>
      </c>
      <c r="I86" s="9">
        <v>655898.05000000005</v>
      </c>
    </row>
    <row r="87" spans="1:9" x14ac:dyDescent="0.25">
      <c r="A87" s="15">
        <v>201</v>
      </c>
      <c r="B87" s="24" t="s">
        <v>214</v>
      </c>
      <c r="C87" s="22" t="s">
        <v>215</v>
      </c>
      <c r="D87" s="8">
        <v>38438.17</v>
      </c>
      <c r="E87" s="23"/>
      <c r="F87" s="9">
        <v>38438.17</v>
      </c>
      <c r="G87" s="10"/>
      <c r="H87" s="10"/>
      <c r="I87" s="9">
        <v>38438.17</v>
      </c>
    </row>
    <row r="88" spans="1:9" x14ac:dyDescent="0.25">
      <c r="A88" s="15">
        <v>201</v>
      </c>
      <c r="B88" s="24" t="s">
        <v>216</v>
      </c>
      <c r="C88" s="22" t="s">
        <v>217</v>
      </c>
      <c r="D88" s="8">
        <v>56508.14</v>
      </c>
      <c r="E88" s="23"/>
      <c r="F88" s="9">
        <v>56508.14</v>
      </c>
      <c r="G88" s="10">
        <v>20000</v>
      </c>
      <c r="H88" s="10">
        <v>20000</v>
      </c>
      <c r="I88" s="9">
        <v>36508.14</v>
      </c>
    </row>
    <row r="89" spans="1:9" x14ac:dyDescent="0.25">
      <c r="A89" s="15">
        <v>201</v>
      </c>
      <c r="B89" s="24" t="s">
        <v>218</v>
      </c>
      <c r="C89" s="22" t="s">
        <v>219</v>
      </c>
      <c r="D89" s="8">
        <v>15731.36</v>
      </c>
      <c r="E89" s="23"/>
      <c r="F89" s="9">
        <v>15731.36</v>
      </c>
      <c r="G89" s="10"/>
      <c r="H89" s="10"/>
      <c r="I89" s="9">
        <v>15731.36</v>
      </c>
    </row>
    <row r="90" spans="1:9" ht="25.5" x14ac:dyDescent="0.25">
      <c r="A90" s="15">
        <v>201</v>
      </c>
      <c r="B90" s="24" t="s">
        <v>226</v>
      </c>
      <c r="C90" s="22" t="s">
        <v>220</v>
      </c>
      <c r="D90" s="8">
        <v>1487500</v>
      </c>
      <c r="E90" s="23"/>
      <c r="F90" s="9">
        <v>1487500</v>
      </c>
      <c r="G90" s="10">
        <v>676924</v>
      </c>
      <c r="H90" s="10">
        <v>676924</v>
      </c>
      <c r="I90" s="9">
        <v>810576</v>
      </c>
    </row>
    <row r="91" spans="1:9" ht="17.25" thickBot="1" x14ac:dyDescent="0.3">
      <c r="A91" s="15">
        <v>201</v>
      </c>
      <c r="B91" s="25"/>
      <c r="C91" s="26" t="s">
        <v>227</v>
      </c>
      <c r="D91" s="27">
        <f>D54+D33+D4</f>
        <v>130107095.38000003</v>
      </c>
      <c r="E91" s="28">
        <v>3584942.93</v>
      </c>
      <c r="F91" s="29">
        <v>133692038.31000003</v>
      </c>
      <c r="G91" s="10">
        <v>27892475.140000004</v>
      </c>
      <c r="H91" s="10">
        <v>23843957.980000008</v>
      </c>
      <c r="I91" s="9">
        <v>105799563.17000003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ETHEL</cp:lastModifiedBy>
  <dcterms:created xsi:type="dcterms:W3CDTF">2019-04-26T16:16:33Z</dcterms:created>
  <dcterms:modified xsi:type="dcterms:W3CDTF">2020-07-15T00:11:47Z</dcterms:modified>
</cp:coreProperties>
</file>