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esktop\"/>
    </mc:Choice>
  </mc:AlternateContent>
  <xr:revisionPtr revIDLastSave="0" documentId="13_ncr:1_{8DE13512-F99F-4098-9E30-19AA00CD1764}" xr6:coauthVersionLast="41" xr6:coauthVersionMax="41" xr10:uidLastSave="{00000000-0000-0000-0000-000000000000}"/>
  <bookViews>
    <workbookView xWindow="-120" yWindow="-120" windowWidth="29040" windowHeight="15840" xr2:uid="{85068F00-16F9-40E5-868C-3DC0524B45B5}"/>
  </bookViews>
  <sheets>
    <sheet name="ETCA-I-05" sheetId="1" r:id="rId1"/>
  </sheets>
  <externalReferences>
    <externalReference r:id="rId2"/>
    <externalReference r:id="rId3"/>
  </externalReferences>
  <definedNames>
    <definedName name="_xlnm.Database">#REF!</definedName>
    <definedName name="ppto">[2]Hoja2!$B$3:$M$95</definedName>
    <definedName name="qw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B58" i="1"/>
  <c r="C51" i="1"/>
  <c r="B51" i="1"/>
  <c r="C46" i="1"/>
  <c r="B46" i="1"/>
  <c r="C45" i="1"/>
  <c r="B45" i="1"/>
  <c r="C37" i="1"/>
  <c r="B37" i="1"/>
  <c r="C27" i="1"/>
  <c r="B27" i="1"/>
  <c r="C26" i="1"/>
  <c r="B26" i="1"/>
  <c r="C15" i="1"/>
  <c r="B15" i="1"/>
  <c r="C6" i="1"/>
  <c r="B6" i="1"/>
  <c r="C5" i="1"/>
  <c r="B5" i="1"/>
  <c r="A3" i="1"/>
  <c r="A1" i="1"/>
</calcChain>
</file>

<file path=xl/sharedStrings.xml><?xml version="1.0" encoding="utf-8"?>
<sst xmlns="http://schemas.openxmlformats.org/spreadsheetml/2006/main" count="57" uniqueCount="55">
  <si>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</si>
  <si>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</si>
  <si>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</si>
  <si>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</si>
  <si>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</si>
  <si>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</si>
  <si>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</si>
  <si>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</si>
  <si>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</si>
  <si>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</si>
  <si>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</si>
  <si>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</si>
  <si>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</si>
  <si>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</si>
  <si>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</si>
  <si>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</si>
  <si>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</si>
  <si>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</si>
  <si>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</si>
  <si>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</si>
  <si>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</si>
  <si>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</si>
  <si>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</si>
  <si>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</si>
  <si>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</si>
  <si>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</si>
  <si>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</si>
  <si>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</si>
  <si>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</si>
  <si>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</si>
  <si>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</si>
  <si>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</si>
  <si>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</si>
  <si>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</si>
  <si>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</si>
  <si>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</si>
  <si>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</si>
  <si>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</si>
  <si>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</si>
  <si>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PUBLICA/PATRIMONIO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</si>
  <si>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</si>
  <si>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</si>
  <si>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</si>
  <si>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</si>
  <si>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</si>
  <si>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</si>
  <si>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</si>
  <si>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</si>
  <si>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</si>
  <si>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</si>
  <si>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Excesos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</si>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</sst>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u/>
      <sz val="11"/>
      <color rgb="FF000000"/>
      <name val="Arial Narrow"/>
      <family val="2"/>
    </font>
    <font>
      <b/>
      <i/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0"/>
      <name val="Arial Narrow"/>
      <family val="2"/>
    </font>
    <font>
      <i/>
      <sz val="11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 vertical="top"/>
    </xf>
    <xf numFmtId="0" fontId="5" fillId="2" borderId="1" xfId="0" applyFont="1" applyFill="1" applyBorder="1" applyAlignment="1" applyProtection="1">
      <alignment horizontal="justify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justify" vertical="top"/>
      <protection locked="0"/>
    </xf>
    <xf numFmtId="4" fontId="7" fillId="0" borderId="0" xfId="0" applyNumberFormat="1" applyFont="1" applyFill="1" applyBorder="1" applyAlignment="1" applyProtection="1">
      <alignment horizontal="right" vertical="top"/>
    </xf>
    <xf numFmtId="4" fontId="7" fillId="0" borderId="5" xfId="0" applyNumberFormat="1" applyFont="1" applyFill="1" applyBorder="1" applyAlignment="1" applyProtection="1">
      <alignment horizontal="right" vertical="top"/>
    </xf>
    <xf numFmtId="0" fontId="8" fillId="0" borderId="4" xfId="0" applyFont="1" applyFill="1" applyBorder="1" applyAlignment="1" applyProtection="1">
      <alignment horizontal="justify" vertical="top"/>
      <protection locked="0"/>
    </xf>
    <xf numFmtId="4" fontId="9" fillId="0" borderId="0" xfId="0" applyNumberFormat="1" applyFont="1" applyFill="1" applyBorder="1" applyAlignment="1" applyProtection="1">
      <alignment horizontal="right" vertical="top"/>
    </xf>
    <xf numFmtId="4" fontId="9" fillId="0" borderId="5" xfId="0" applyNumberFormat="1" applyFont="1" applyFill="1" applyBorder="1" applyAlignment="1" applyProtection="1">
      <alignment horizontal="right" vertical="top"/>
    </xf>
    <xf numFmtId="0" fontId="10" fillId="0" borderId="4" xfId="0" applyFont="1" applyFill="1" applyBorder="1" applyAlignment="1" applyProtection="1">
      <alignment horizontal="justify" vertical="top"/>
      <protection locked="0"/>
    </xf>
    <xf numFmtId="4" fontId="10" fillId="0" borderId="0" xfId="0" applyNumberFormat="1" applyFont="1" applyFill="1" applyBorder="1" applyAlignment="1" applyProtection="1">
      <alignment horizontal="right" vertical="top"/>
      <protection locked="0"/>
    </xf>
    <xf numFmtId="4" fontId="10" fillId="0" borderId="5" xfId="0" applyNumberFormat="1" applyFont="1" applyFill="1" applyBorder="1" applyAlignment="1" applyProtection="1">
      <alignment horizontal="right" vertical="top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Alignment="1" applyProtection="1">
      <protection locked="0"/>
    </xf>
    <xf numFmtId="4" fontId="9" fillId="0" borderId="0" xfId="0" applyNumberFormat="1" applyFont="1" applyFill="1" applyBorder="1" applyAlignment="1" applyProtection="1">
      <alignment horizontal="right" vertical="top"/>
      <protection locked="0"/>
    </xf>
    <xf numFmtId="4" fontId="9" fillId="0" borderId="5" xfId="0" applyNumberFormat="1" applyFont="1" applyFill="1" applyBorder="1" applyAlignment="1" applyProtection="1">
      <alignment horizontal="right" vertical="top"/>
      <protection locked="0"/>
    </xf>
    <xf numFmtId="0" fontId="12" fillId="0" borderId="4" xfId="0" applyFont="1" applyFill="1" applyBorder="1" applyAlignment="1" applyProtection="1">
      <alignment horizontal="justify" vertical="top"/>
      <protection locked="0"/>
    </xf>
    <xf numFmtId="4" fontId="13" fillId="0" borderId="0" xfId="0" applyNumberFormat="1" applyFont="1" applyFill="1" applyAlignment="1" applyProtection="1">
      <alignment horizontal="right"/>
      <protection locked="0"/>
    </xf>
    <xf numFmtId="4" fontId="13" fillId="0" borderId="5" xfId="0" applyNumberFormat="1" applyFont="1" applyFill="1" applyBorder="1" applyAlignment="1" applyProtection="1">
      <alignment horizontal="right"/>
      <protection locked="0"/>
    </xf>
    <xf numFmtId="0" fontId="13" fillId="0" borderId="4" xfId="0" applyFont="1" applyFill="1" applyBorder="1" applyAlignment="1" applyProtection="1">
      <alignment horizontal="justify" vertical="top"/>
      <protection locked="0"/>
    </xf>
    <xf numFmtId="0" fontId="10" fillId="0" borderId="6" xfId="0" applyFont="1" applyFill="1" applyBorder="1" applyAlignment="1" applyProtection="1">
      <alignment horizontal="justify" vertical="top"/>
      <protection locked="0"/>
    </xf>
    <xf numFmtId="4" fontId="10" fillId="0" borderId="7" xfId="0" applyNumberFormat="1" applyFont="1" applyFill="1" applyBorder="1" applyAlignment="1" applyProtection="1">
      <alignment horizontal="right" vertical="top"/>
      <protection locked="0"/>
    </xf>
    <xf numFmtId="4" fontId="10" fillId="0" borderId="8" xfId="0" applyNumberFormat="1" applyFont="1" applyFill="1" applyBorder="1" applyAlignment="1" applyProtection="1">
      <alignment horizontal="right" vertical="top"/>
      <protection locked="0"/>
    </xf>
    <xf numFmtId="0" fontId="10" fillId="0" borderId="0" xfId="0" applyFont="1" applyFill="1" applyProtection="1">
      <protection locked="0"/>
    </xf>
    <xf numFmtId="0" fontId="10" fillId="0" borderId="0" xfId="0" applyFont="1" applyFill="1" applyBorder="1" applyAlignment="1" applyProtection="1">
      <alignment horizontal="justify" vertical="top"/>
      <protection locked="0"/>
    </xf>
    <xf numFmtId="0" fontId="2" fillId="0" borderId="0" xfId="0" applyFont="1" applyFill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A953B649-4720-4FDA-A6CB-F7AA8348AC85}"/>
            </a:ext>
          </a:extLst>
        </xdr:cNvPr>
        <xdr:cNvSpPr txBox="1"/>
      </xdr:nvSpPr>
      <xdr:spPr>
        <a:xfrm>
          <a:off x="5391150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154333</xdr:colOff>
      <xdr:row>0</xdr:row>
      <xdr:rowOff>38100</xdr:rowOff>
    </xdr:from>
    <xdr:ext cx="858825" cy="254557"/>
    <xdr:sp macro="" textlink="">
      <xdr:nvSpPr>
        <xdr:cNvPr id="3" name="6 CuadroTexto">
          <a:extLst>
            <a:ext uri="{FF2B5EF4-FFF2-40B4-BE49-F238E27FC236}">
              <a16:creationId xmlns:a16="http://schemas.microsoft.com/office/drawing/2014/main" id="{9A6F60DD-C54F-4877-B588-B5DB11930E2F}"/>
            </a:ext>
          </a:extLst>
        </xdr:cNvPr>
        <xdr:cNvSpPr txBox="1"/>
      </xdr:nvSpPr>
      <xdr:spPr>
        <a:xfrm>
          <a:off x="6678958" y="381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ETCA-I-05</a:t>
          </a:r>
        </a:p>
      </xdr:txBody>
    </xdr:sp>
    <xdr:clientData/>
  </xdr:oneCellAnchor>
  <xdr:oneCellAnchor>
    <xdr:from>
      <xdr:col>1</xdr:col>
      <xdr:colOff>200025</xdr:colOff>
      <xdr:row>2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C4E4901-33D6-40FB-8ED0-1A7974F863AA}"/>
            </a:ext>
          </a:extLst>
        </xdr:cNvPr>
        <xdr:cNvSpPr txBox="1"/>
      </xdr:nvSpPr>
      <xdr:spPr>
        <a:xfrm>
          <a:off x="5591175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4836583</xdr:colOff>
      <xdr:row>2</xdr:row>
      <xdr:rowOff>21167</xdr:rowOff>
    </xdr:from>
    <xdr:ext cx="2790824" cy="20955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88A10E18-E100-459C-A95A-CF401FE4151A}"/>
            </a:ext>
          </a:extLst>
        </xdr:cNvPr>
        <xdr:cNvSpPr txBox="1"/>
      </xdr:nvSpPr>
      <xdr:spPr>
        <a:xfrm>
          <a:off x="4836583" y="430742"/>
          <a:ext cx="2790824" cy="209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TERCERO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63</xdr:row>
      <xdr:rowOff>0</xdr:rowOff>
    </xdr:from>
    <xdr:to>
      <xdr:col>2</xdr:col>
      <xdr:colOff>546543</xdr:colOff>
      <xdr:row>68</xdr:row>
      <xdr:rowOff>105076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B171A77-13E5-4160-8B1E-CDAE480C93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96625"/>
          <a:ext cx="7071168" cy="10385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nica/AppData/Local/Temp/Rar$DIa0.377/CECOP%20ETCA%20TERCRER%20TRIM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merica%20Encinas\AppData\Roaming\Microsoft\Excel\PT%20Gastos%20x%20partida%20pp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 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ETCA-II-13"/>
      <sheetName val="ETCA-II-14"/>
      <sheetName val="ETCA-II-15"/>
      <sheetName val="ETCA-II-16"/>
      <sheetName val="ETCA-II-17"/>
      <sheetName val="ETCA-III-01"/>
      <sheetName val="ETCA-III-03"/>
      <sheetName val="ETCA-III-04"/>
      <sheetName val="ETCA-III-05"/>
      <sheetName val="ETCA-IV-01"/>
      <sheetName val="ETCA-IV-02"/>
      <sheetName val="ETCA-IV-03"/>
      <sheetName val="ETCA-IV-04"/>
      <sheetName val="ANEXO A"/>
      <sheetName val="ANEXO B"/>
      <sheetName val="ANEXO C"/>
    </sheetNames>
    <sheetDataSet>
      <sheetData sheetId="0" refreshError="1"/>
      <sheetData sheetId="1">
        <row r="1">
          <cell r="A1" t="str">
            <v>CONSEJO ESTATAL DE CONCERTACION PARA LA OBRA PUBLICA</v>
          </cell>
        </row>
      </sheetData>
      <sheetData sheetId="2" refreshError="1"/>
      <sheetData sheetId="3">
        <row r="3">
          <cell r="A3" t="str">
            <v>Del 01 de Enero al 30 de Septiembre de 2019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4F252-98CC-401C-92E9-3DC045D96336}">
  <sheetPr>
    <tabColor rgb="FF00B050"/>
  </sheetPr>
  <dimension ref="A1:D67"/>
  <sheetViews>
    <sheetView tabSelected="1" view="pageBreakPreview" zoomScaleNormal="100" zoomScaleSheetLayoutView="100" workbookViewId="0">
      <selection activeCell="C29" sqref="C29"/>
    </sheetView>
  </sheetViews>
  <sheetFormatPr baseColWidth="10" defaultColWidth="11.28515625" defaultRowHeight="16.5" x14ac:dyDescent="0.3"/>
  <cols>
    <col min="1" max="1" width="80.85546875" style="2" bestFit="1" customWidth="1"/>
    <col min="2" max="3" width="17" style="2" customWidth="1"/>
    <col min="4" max="16384" width="11.28515625" style="2"/>
  </cols>
  <sheetData>
    <row r="1" spans="1:4" x14ac:dyDescent="0.3">
      <c r="A1" s="1" t="str">
        <f>'[1]ETCA-I-01'!A1:G1</f>
        <v>CONSEJO ESTATAL DE CONCERTACION PARA LA OBRA PUBLICA</v>
      </c>
      <c r="B1" s="1"/>
      <c r="C1" s="1"/>
    </row>
    <row r="2" spans="1:4" s="4" customFormat="1" ht="15.75" x14ac:dyDescent="0.25">
      <c r="A2" s="3" t="s">
        <v>0</v>
      </c>
      <c r="B2" s="3"/>
      <c r="C2" s="3"/>
    </row>
    <row r="3" spans="1:4" s="4" customFormat="1" ht="17.25" thickBot="1" x14ac:dyDescent="0.3">
      <c r="A3" s="5" t="str">
        <f>'[1]ETCA-I-03'!A3:D3</f>
        <v>Del 01 de Enero al 30 de Septiembre de 2019</v>
      </c>
      <c r="B3" s="5"/>
      <c r="C3" s="5"/>
    </row>
    <row r="4" spans="1:4" ht="30" customHeight="1" thickBot="1" x14ac:dyDescent="0.35">
      <c r="A4" s="6"/>
      <c r="B4" s="7" t="s">
        <v>1</v>
      </c>
      <c r="C4" s="8" t="s">
        <v>2</v>
      </c>
    </row>
    <row r="5" spans="1:4" ht="17.25" thickTop="1" x14ac:dyDescent="0.3">
      <c r="A5" s="9" t="s">
        <v>3</v>
      </c>
      <c r="B5" s="10">
        <f>B6+B15</f>
        <v>33471816.27</v>
      </c>
      <c r="C5" s="11">
        <f>C6+C15</f>
        <v>35535654.659999996</v>
      </c>
    </row>
    <row r="6" spans="1:4" x14ac:dyDescent="0.3">
      <c r="A6" s="12" t="s">
        <v>4</v>
      </c>
      <c r="B6" s="13">
        <f>SUM(B7:B13)</f>
        <v>1529889.86</v>
      </c>
      <c r="C6" s="14">
        <f>SUM(C7:C13)</f>
        <v>35527556.169999994</v>
      </c>
    </row>
    <row r="7" spans="1:4" s="19" customFormat="1" ht="13.5" x14ac:dyDescent="0.25">
      <c r="A7" s="15" t="s">
        <v>5</v>
      </c>
      <c r="B7" s="16"/>
      <c r="C7" s="17">
        <v>35472890.439999998</v>
      </c>
      <c r="D7" s="18"/>
    </row>
    <row r="8" spans="1:4" s="19" customFormat="1" ht="13.5" x14ac:dyDescent="0.25">
      <c r="A8" s="15" t="s">
        <v>6</v>
      </c>
      <c r="B8" s="16"/>
      <c r="C8" s="17">
        <v>54665.73</v>
      </c>
    </row>
    <row r="9" spans="1:4" s="19" customFormat="1" ht="13.5" x14ac:dyDescent="0.25">
      <c r="A9" s="15" t="s">
        <v>7</v>
      </c>
      <c r="B9" s="16">
        <v>1529889.86</v>
      </c>
      <c r="C9" s="17"/>
    </row>
    <row r="10" spans="1:4" s="19" customFormat="1" ht="13.5" x14ac:dyDescent="0.25">
      <c r="A10" s="15" t="s">
        <v>8</v>
      </c>
      <c r="B10" s="16"/>
      <c r="C10" s="17"/>
    </row>
    <row r="11" spans="1:4" s="19" customFormat="1" ht="13.5" x14ac:dyDescent="0.25">
      <c r="A11" s="15" t="s">
        <v>9</v>
      </c>
      <c r="B11" s="16"/>
      <c r="C11" s="17"/>
    </row>
    <row r="12" spans="1:4" s="19" customFormat="1" ht="13.5" x14ac:dyDescent="0.25">
      <c r="A12" s="15" t="s">
        <v>10</v>
      </c>
      <c r="B12" s="16"/>
      <c r="C12" s="17"/>
    </row>
    <row r="13" spans="1:4" s="19" customFormat="1" ht="13.5" x14ac:dyDescent="0.25">
      <c r="A13" s="15" t="s">
        <v>11</v>
      </c>
      <c r="B13" s="16"/>
      <c r="C13" s="17"/>
    </row>
    <row r="14" spans="1:4" ht="5.25" customHeight="1" x14ac:dyDescent="0.3">
      <c r="A14" s="9"/>
      <c r="B14" s="20"/>
      <c r="C14" s="21"/>
    </row>
    <row r="15" spans="1:4" x14ac:dyDescent="0.3">
      <c r="A15" s="12" t="s">
        <v>12</v>
      </c>
      <c r="B15" s="13">
        <f>SUM(B16:B24)</f>
        <v>31941926.41</v>
      </c>
      <c r="C15" s="14">
        <f>SUM(C16:C24)</f>
        <v>8098.49</v>
      </c>
    </row>
    <row r="16" spans="1:4" s="19" customFormat="1" ht="13.5" x14ac:dyDescent="0.25">
      <c r="A16" s="15" t="s">
        <v>13</v>
      </c>
      <c r="B16" s="16"/>
      <c r="C16" s="17"/>
    </row>
    <row r="17" spans="1:3" s="19" customFormat="1" ht="13.5" x14ac:dyDescent="0.25">
      <c r="A17" s="15" t="s">
        <v>14</v>
      </c>
      <c r="B17" s="16"/>
      <c r="C17" s="17"/>
    </row>
    <row r="18" spans="1:3" s="19" customFormat="1" ht="13.5" x14ac:dyDescent="0.25">
      <c r="A18" s="15" t="s">
        <v>15</v>
      </c>
      <c r="B18" s="16">
        <v>31178783.170000002</v>
      </c>
      <c r="C18" s="17"/>
    </row>
    <row r="19" spans="1:3" s="19" customFormat="1" ht="13.5" x14ac:dyDescent="0.25">
      <c r="A19" s="15" t="s">
        <v>16</v>
      </c>
      <c r="B19" s="16"/>
      <c r="C19" s="17">
        <v>8098.49</v>
      </c>
    </row>
    <row r="20" spans="1:3" s="19" customFormat="1" ht="13.5" x14ac:dyDescent="0.25">
      <c r="A20" s="15" t="s">
        <v>17</v>
      </c>
      <c r="B20" s="16"/>
      <c r="C20" s="17"/>
    </row>
    <row r="21" spans="1:3" s="19" customFormat="1" ht="13.5" x14ac:dyDescent="0.25">
      <c r="A21" s="15" t="s">
        <v>18</v>
      </c>
      <c r="B21" s="16">
        <v>763143.24</v>
      </c>
      <c r="C21" s="17"/>
    </row>
    <row r="22" spans="1:3" s="19" customFormat="1" ht="13.5" x14ac:dyDescent="0.25">
      <c r="A22" s="15" t="s">
        <v>19</v>
      </c>
      <c r="B22" s="16"/>
      <c r="C22" s="17"/>
    </row>
    <row r="23" spans="1:3" s="19" customFormat="1" ht="13.5" x14ac:dyDescent="0.25">
      <c r="A23" s="15" t="s">
        <v>20</v>
      </c>
      <c r="B23" s="16"/>
      <c r="C23" s="17"/>
    </row>
    <row r="24" spans="1:3" s="19" customFormat="1" ht="13.5" x14ac:dyDescent="0.25">
      <c r="A24" s="15" t="s">
        <v>21</v>
      </c>
      <c r="B24" s="16"/>
      <c r="C24" s="17"/>
    </row>
    <row r="25" spans="1:3" ht="6.75" customHeight="1" x14ac:dyDescent="0.3">
      <c r="A25" s="22"/>
      <c r="B25" s="20"/>
      <c r="C25" s="21"/>
    </row>
    <row r="26" spans="1:3" x14ac:dyDescent="0.3">
      <c r="A26" s="9" t="s">
        <v>22</v>
      </c>
      <c r="B26" s="10">
        <f>B27+B37</f>
        <v>0</v>
      </c>
      <c r="C26" s="11">
        <f>C27+C37</f>
        <v>20244331.82</v>
      </c>
    </row>
    <row r="27" spans="1:3" x14ac:dyDescent="0.3">
      <c r="A27" s="12" t="s">
        <v>23</v>
      </c>
      <c r="B27" s="13">
        <f>SUM(B28:B35)</f>
        <v>0</v>
      </c>
      <c r="C27" s="14">
        <f>SUM(C28:C35)</f>
        <v>20244331.82</v>
      </c>
    </row>
    <row r="28" spans="1:3" s="19" customFormat="1" ht="13.5" x14ac:dyDescent="0.25">
      <c r="A28" s="15" t="s">
        <v>24</v>
      </c>
      <c r="B28" s="16"/>
      <c r="C28" s="17">
        <v>19319641.25</v>
      </c>
    </row>
    <row r="29" spans="1:3" s="19" customFormat="1" ht="13.5" x14ac:dyDescent="0.25">
      <c r="A29" s="15" t="s">
        <v>25</v>
      </c>
      <c r="B29" s="16"/>
      <c r="C29" s="17"/>
    </row>
    <row r="30" spans="1:3" s="19" customFormat="1" ht="13.5" x14ac:dyDescent="0.25">
      <c r="A30" s="15" t="s">
        <v>26</v>
      </c>
      <c r="B30" s="16"/>
      <c r="C30" s="17"/>
    </row>
    <row r="31" spans="1:3" s="19" customFormat="1" ht="13.5" x14ac:dyDescent="0.25">
      <c r="A31" s="15" t="s">
        <v>27</v>
      </c>
      <c r="B31" s="16"/>
      <c r="C31" s="17"/>
    </row>
    <row r="32" spans="1:3" s="19" customFormat="1" ht="13.5" x14ac:dyDescent="0.25">
      <c r="A32" s="15" t="s">
        <v>28</v>
      </c>
      <c r="B32" s="16"/>
      <c r="C32" s="17"/>
    </row>
    <row r="33" spans="1:3" s="19" customFormat="1" ht="13.5" x14ac:dyDescent="0.25">
      <c r="A33" s="15" t="s">
        <v>29</v>
      </c>
      <c r="B33" s="16"/>
      <c r="C33" s="17"/>
    </row>
    <row r="34" spans="1:3" s="19" customFormat="1" ht="13.5" x14ac:dyDescent="0.25">
      <c r="A34" s="15" t="s">
        <v>30</v>
      </c>
      <c r="B34" s="16"/>
      <c r="C34" s="17"/>
    </row>
    <row r="35" spans="1:3" s="19" customFormat="1" ht="13.5" x14ac:dyDescent="0.25">
      <c r="A35" s="15" t="s">
        <v>31</v>
      </c>
      <c r="B35" s="16"/>
      <c r="C35" s="17">
        <v>924690.57</v>
      </c>
    </row>
    <row r="36" spans="1:3" ht="6" customHeight="1" x14ac:dyDescent="0.3">
      <c r="A36" s="9"/>
      <c r="B36" s="23"/>
      <c r="C36" s="24"/>
    </row>
    <row r="37" spans="1:3" x14ac:dyDescent="0.3">
      <c r="A37" s="12" t="s">
        <v>32</v>
      </c>
      <c r="B37" s="13">
        <f>SUM(B38:B43)</f>
        <v>0</v>
      </c>
      <c r="C37" s="14">
        <f>SUM(C38:C43)</f>
        <v>0</v>
      </c>
    </row>
    <row r="38" spans="1:3" s="19" customFormat="1" ht="13.5" x14ac:dyDescent="0.25">
      <c r="A38" s="15" t="s">
        <v>33</v>
      </c>
      <c r="B38" s="16"/>
      <c r="C38" s="17"/>
    </row>
    <row r="39" spans="1:3" s="19" customFormat="1" ht="13.5" x14ac:dyDescent="0.25">
      <c r="A39" s="15" t="s">
        <v>34</v>
      </c>
      <c r="B39" s="16"/>
      <c r="C39" s="17"/>
    </row>
    <row r="40" spans="1:3" s="19" customFormat="1" ht="13.5" x14ac:dyDescent="0.25">
      <c r="A40" s="15" t="s">
        <v>35</v>
      </c>
      <c r="B40" s="16"/>
      <c r="C40" s="17"/>
    </row>
    <row r="41" spans="1:3" s="19" customFormat="1" ht="13.5" x14ac:dyDescent="0.25">
      <c r="A41" s="15" t="s">
        <v>36</v>
      </c>
      <c r="B41" s="16"/>
      <c r="C41" s="17"/>
    </row>
    <row r="42" spans="1:3" s="19" customFormat="1" ht="13.5" x14ac:dyDescent="0.25">
      <c r="A42" s="15" t="s">
        <v>37</v>
      </c>
      <c r="B42" s="16"/>
      <c r="C42" s="17"/>
    </row>
    <row r="43" spans="1:3" s="19" customFormat="1" ht="13.5" x14ac:dyDescent="0.25">
      <c r="A43" s="15" t="s">
        <v>38</v>
      </c>
      <c r="B43" s="16"/>
      <c r="C43" s="17"/>
    </row>
    <row r="44" spans="1:3" x14ac:dyDescent="0.3">
      <c r="A44" s="25"/>
      <c r="B44" s="20"/>
      <c r="C44" s="21"/>
    </row>
    <row r="45" spans="1:3" x14ac:dyDescent="0.3">
      <c r="A45" s="9" t="s">
        <v>39</v>
      </c>
      <c r="B45" s="10">
        <f>B46+B51</f>
        <v>53029532.119999997</v>
      </c>
      <c r="C45" s="11">
        <f>C46+C51</f>
        <v>30721361.920000002</v>
      </c>
    </row>
    <row r="46" spans="1:3" x14ac:dyDescent="0.3">
      <c r="A46" s="12" t="s">
        <v>40</v>
      </c>
      <c r="B46" s="13">
        <f>SUM(B47:B49)</f>
        <v>0</v>
      </c>
      <c r="C46" s="14">
        <f>SUM(C47:C49)</f>
        <v>0</v>
      </c>
    </row>
    <row r="47" spans="1:3" s="19" customFormat="1" ht="13.5" x14ac:dyDescent="0.25">
      <c r="A47" s="15" t="s">
        <v>41</v>
      </c>
      <c r="B47" s="16"/>
      <c r="C47" s="17"/>
    </row>
    <row r="48" spans="1:3" s="19" customFormat="1" ht="13.5" x14ac:dyDescent="0.25">
      <c r="A48" s="15" t="s">
        <v>42</v>
      </c>
      <c r="B48" s="16"/>
      <c r="C48" s="17"/>
    </row>
    <row r="49" spans="1:3" s="19" customFormat="1" ht="13.5" x14ac:dyDescent="0.25">
      <c r="A49" s="15" t="s">
        <v>43</v>
      </c>
      <c r="B49" s="16"/>
      <c r="C49" s="17"/>
    </row>
    <row r="50" spans="1:3" ht="6" customHeight="1" x14ac:dyDescent="0.3">
      <c r="A50" s="12"/>
      <c r="B50" s="23"/>
      <c r="C50" s="24"/>
    </row>
    <row r="51" spans="1:3" ht="15.75" customHeight="1" x14ac:dyDescent="0.3">
      <c r="A51" s="12" t="s">
        <v>44</v>
      </c>
      <c r="B51" s="13">
        <f>SUM(B52:B56)</f>
        <v>53029532.119999997</v>
      </c>
      <c r="C51" s="14">
        <f>SUM(C52:C56)</f>
        <v>30721361.920000002</v>
      </c>
    </row>
    <row r="52" spans="1:3" s="19" customFormat="1" ht="13.5" x14ac:dyDescent="0.25">
      <c r="A52" s="15" t="s">
        <v>45</v>
      </c>
      <c r="B52" s="16">
        <v>53029532.119999997</v>
      </c>
      <c r="C52" s="17"/>
    </row>
    <row r="53" spans="1:3" s="19" customFormat="1" ht="13.5" x14ac:dyDescent="0.25">
      <c r="A53" s="15" t="s">
        <v>46</v>
      </c>
      <c r="B53" s="16"/>
      <c r="C53" s="17">
        <v>30721361.920000002</v>
      </c>
    </row>
    <row r="54" spans="1:3" s="19" customFormat="1" ht="13.5" x14ac:dyDescent="0.25">
      <c r="A54" s="15" t="s">
        <v>47</v>
      </c>
      <c r="B54" s="16"/>
      <c r="C54" s="17"/>
    </row>
    <row r="55" spans="1:3" s="19" customFormat="1" ht="13.5" x14ac:dyDescent="0.25">
      <c r="A55" s="15" t="s">
        <v>48</v>
      </c>
      <c r="B55" s="16"/>
      <c r="C55" s="17"/>
    </row>
    <row r="56" spans="1:3" s="19" customFormat="1" ht="13.5" x14ac:dyDescent="0.25">
      <c r="A56" s="15" t="s">
        <v>49</v>
      </c>
      <c r="B56" s="16"/>
      <c r="C56" s="17"/>
    </row>
    <row r="57" spans="1:3" ht="7.5" customHeight="1" x14ac:dyDescent="0.3">
      <c r="A57" s="12"/>
      <c r="B57" s="20"/>
      <c r="C57" s="21"/>
    </row>
    <row r="58" spans="1:3" x14ac:dyDescent="0.3">
      <c r="A58" s="12" t="s">
        <v>50</v>
      </c>
      <c r="B58" s="13">
        <f>SUM(B59:B60)</f>
        <v>0</v>
      </c>
      <c r="C58" s="14">
        <f>SUM(C59:C60)</f>
        <v>0</v>
      </c>
    </row>
    <row r="59" spans="1:3" s="19" customFormat="1" ht="13.5" x14ac:dyDescent="0.25">
      <c r="A59" s="15" t="s">
        <v>51</v>
      </c>
      <c r="B59" s="16"/>
      <c r="C59" s="17"/>
    </row>
    <row r="60" spans="1:3" s="19" customFormat="1" ht="14.25" thickBot="1" x14ac:dyDescent="0.3">
      <c r="A60" s="26" t="s">
        <v>52</v>
      </c>
      <c r="B60" s="27"/>
      <c r="C60" s="28"/>
    </row>
    <row r="61" spans="1:3" s="19" customFormat="1" ht="13.5" x14ac:dyDescent="0.25">
      <c r="A61" s="29" t="s">
        <v>53</v>
      </c>
      <c r="B61" s="16"/>
      <c r="C61" s="16"/>
    </row>
    <row r="62" spans="1:3" s="19" customFormat="1" ht="13.5" x14ac:dyDescent="0.25">
      <c r="A62" s="29"/>
      <c r="B62" s="16"/>
      <c r="C62" s="16"/>
    </row>
    <row r="63" spans="1:3" s="19" customFormat="1" ht="13.5" x14ac:dyDescent="0.25">
      <c r="A63" s="29"/>
      <c r="B63" s="16"/>
      <c r="C63" s="16"/>
    </row>
    <row r="64" spans="1:3" s="19" customFormat="1" ht="13.5" x14ac:dyDescent="0.25">
      <c r="A64" s="30"/>
      <c r="B64" s="16"/>
      <c r="C64" s="16"/>
    </row>
    <row r="65" spans="1:3" s="19" customFormat="1" ht="13.5" x14ac:dyDescent="0.25">
      <c r="A65" s="30" t="s">
        <v>54</v>
      </c>
      <c r="B65" s="16"/>
      <c r="C65" s="16"/>
    </row>
    <row r="66" spans="1:3" s="19" customFormat="1" ht="13.5" x14ac:dyDescent="0.25">
      <c r="A66" s="30" t="s">
        <v>54</v>
      </c>
      <c r="B66" s="16"/>
      <c r="C66" s="16"/>
    </row>
    <row r="67" spans="1:3" x14ac:dyDescent="0.3">
      <c r="A67" s="29" t="s">
        <v>54</v>
      </c>
      <c r="B67" s="31"/>
      <c r="C67" s="31"/>
    </row>
  </sheetData>
  <sheetProtection password="C115" sheet="1" formatColumns="0" formatRow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1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ETCA-I-05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2019-10-16T16:32:53Z</dcterms:created>
  <dcterms:modified xsi:type="dcterms:W3CDTF">2019-10-16T16:33:58Z</dcterms:modified>
</cp:coreProperties>
</file>