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el\Documents\EJERCICIO 2017\CUENTA PUBLICA 2017\IV TRIM 2017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Hoja1!$A$1:$I$52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7" i="1" l="1"/>
  <c r="G26" i="1"/>
  <c r="G25" i="1"/>
  <c r="G24" i="1" s="1"/>
  <c r="I24" i="1"/>
  <c r="H24" i="1"/>
  <c r="F24" i="1"/>
  <c r="E24" i="1"/>
  <c r="D24" i="1"/>
  <c r="C24" i="1"/>
  <c r="G23" i="1"/>
  <c r="G22" i="1"/>
  <c r="G21" i="1"/>
  <c r="I20" i="1"/>
  <c r="H20" i="1"/>
  <c r="F20" i="1"/>
  <c r="E20" i="1"/>
  <c r="D20" i="1"/>
  <c r="C20" i="1"/>
  <c r="G17" i="1"/>
  <c r="G14" i="1" s="1"/>
  <c r="J15" i="1" s="1"/>
  <c r="G16" i="1"/>
  <c r="G15" i="1"/>
  <c r="J14" i="1"/>
  <c r="I14" i="1"/>
  <c r="H14" i="1"/>
  <c r="F14" i="1"/>
  <c r="E14" i="1"/>
  <c r="E9" i="1" s="1"/>
  <c r="D14" i="1"/>
  <c r="C14" i="1"/>
  <c r="G13" i="1"/>
  <c r="G12" i="1"/>
  <c r="G11" i="1"/>
  <c r="I10" i="1"/>
  <c r="H10" i="1"/>
  <c r="H9" i="1" s="1"/>
  <c r="H19" i="1" s="1"/>
  <c r="F10" i="1"/>
  <c r="F9" i="1" s="1"/>
  <c r="F19" i="1" s="1"/>
  <c r="E10" i="1"/>
  <c r="D10" i="1"/>
  <c r="C10" i="1"/>
  <c r="J10" i="1" s="1"/>
  <c r="I9" i="1"/>
  <c r="I19" i="1" s="1"/>
  <c r="G20" i="1" l="1"/>
  <c r="C9" i="1"/>
  <c r="C19" i="1" s="1"/>
  <c r="D9" i="1"/>
  <c r="G10" i="1"/>
  <c r="J11" i="1" s="1"/>
  <c r="G9" i="1" l="1"/>
</calcChain>
</file>

<file path=xl/sharedStrings.xml><?xml version="1.0" encoding="utf-8"?>
<sst xmlns="http://schemas.openxmlformats.org/spreadsheetml/2006/main" count="56" uniqueCount="56">
  <si>
    <t>Sistema Estatal de Evaluación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</si>
  <si>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</si>
  <si>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</si>
  <si>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</si>
  <si>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</si>
  <si>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</si>
  <si>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</si>
  <si>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</si>
  <si>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</si>
  <si>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</si>
  <si>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</si>
  <si>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</si>
  <si>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</si>
  <si>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</si>
  <si>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</si>
  <si>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</si>
  <si>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</si>
  <si>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</si>
  <si>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</si>
  <si>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</si>
  <si>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</si>
  <si>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</si>
  <si>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</si>
  <si>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</si>
  <si>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</si>
  <si>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</si>
  <si>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</si>
  <si>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</si>
  <si>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</si>
  <si>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</si>
  <si>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</si>
  <si>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</si>
  <si>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</si>
  <si>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</si>
  <si>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</si>
  <si>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</si>
  <si>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</si>
  <si>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</si>
  <si>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</si>
  <si>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</si>
  <si>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</si>
  <si>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</si>
  <si>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</si>
  <si>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</si>
  <si>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</si>
  <si>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</si>
  <si>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</si>
  <si>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</si>
  <si>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</t>
  </si>
  <si>
    <t>LIC. GERARDO FELIX HERNANDEZ</t>
  </si>
  <si>
    <t>ING. ALFREDO MARTINEZ OLIVAS</t>
  </si>
  <si>
    <t>DIRECTOR DE ADMINISTRACION</t>
  </si>
  <si>
    <t>DIRECTOR GENERAL</t>
  </si>
  <si>
    <t>JUNTA DE CAMINOS DEL ESTADO DE SONORA</t>
  </si>
  <si>
    <t>al 31 de diciembre de 2016(d)</t>
  </si>
  <si>
    <t xml:space="preserve">Del 01 de Enero al 31 de diciembre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</si>
</sst>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b/>
      <sz val="11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10"/>
      <color theme="1"/>
      <name val="Arial Narrow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Fill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vertical="center"/>
    </xf>
    <xf numFmtId="0" fontId="6" fillId="0" borderId="9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3" fontId="8" fillId="0" borderId="4" xfId="0" applyNumberFormat="1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>
      <alignment horizontal="justify" vertical="center" wrapText="1"/>
    </xf>
    <xf numFmtId="0" fontId="1" fillId="0" borderId="0" xfId="0" applyFont="1"/>
    <xf numFmtId="43" fontId="6" fillId="0" borderId="4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43" fontId="8" fillId="0" borderId="4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justify" vertical="center" wrapText="1"/>
    </xf>
    <xf numFmtId="43" fontId="8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6" fillId="0" borderId="0" xfId="0" applyFont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8" fillId="0" borderId="9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8389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6</xdr:col>
      <xdr:colOff>200025</xdr:colOff>
      <xdr:row>3</xdr:row>
      <xdr:rowOff>133350</xdr:rowOff>
    </xdr:from>
    <xdr:ext cx="2247899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000750" y="742950"/>
          <a:ext cx="22478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171450</xdr:colOff>
      <xdr:row>48</xdr:row>
      <xdr:rowOff>161925</xdr:rowOff>
    </xdr:from>
    <xdr:to>
      <xdr:col>2</xdr:col>
      <xdr:colOff>276225</xdr:colOff>
      <xdr:row>48</xdr:row>
      <xdr:rowOff>161925</xdr:rowOff>
    </xdr:to>
    <xdr:cxnSp macro="">
      <xdr:nvCxnSpPr>
        <xdr:cNvPr id="5" name="Conector recto 4"/>
        <xdr:cNvCxnSpPr/>
      </xdr:nvCxnSpPr>
      <xdr:spPr>
        <a:xfrm>
          <a:off x="171450" y="10382250"/>
          <a:ext cx="2438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48</xdr:row>
      <xdr:rowOff>152400</xdr:rowOff>
    </xdr:from>
    <xdr:to>
      <xdr:col>5</xdr:col>
      <xdr:colOff>800100</xdr:colOff>
      <xdr:row>48</xdr:row>
      <xdr:rowOff>152400</xdr:rowOff>
    </xdr:to>
    <xdr:cxnSp macro="">
      <xdr:nvCxnSpPr>
        <xdr:cNvPr id="6" name="Conector recto 5"/>
        <xdr:cNvCxnSpPr/>
      </xdr:nvCxnSpPr>
      <xdr:spPr>
        <a:xfrm>
          <a:off x="3267075" y="10372725"/>
          <a:ext cx="2438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6/CUENTA%20PUBLICA%202016/IV%20TRIMESTRE%202016/Formatos_ETCA2016_v9-ENE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E21">
            <v>0</v>
          </cell>
          <cell r="F21">
            <v>0</v>
          </cell>
        </row>
        <row r="35">
          <cell r="E35">
            <v>0</v>
          </cell>
          <cell r="F3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K6" sqref="K6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3" width="13.7109375" customWidth="1"/>
    <col min="4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ht="15.7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10" s="1" customFormat="1" ht="16.5" x14ac:dyDescent="0.3">
      <c r="A3" s="62" t="s">
        <v>53</v>
      </c>
      <c r="B3" s="62"/>
      <c r="C3" s="62"/>
      <c r="D3" s="62"/>
      <c r="E3" s="62"/>
      <c r="F3" s="62"/>
      <c r="G3" s="62"/>
      <c r="H3" s="62"/>
      <c r="I3" s="62"/>
    </row>
    <row r="4" spans="1:10" ht="15" customHeight="1" x14ac:dyDescent="0.25">
      <c r="A4" s="63" t="s">
        <v>55</v>
      </c>
      <c r="B4" s="63"/>
      <c r="C4" s="63"/>
      <c r="D4" s="63"/>
      <c r="E4" s="63"/>
      <c r="F4" s="63"/>
      <c r="G4" s="63"/>
      <c r="H4" s="63"/>
      <c r="I4" s="63"/>
    </row>
    <row r="5" spans="1:10" ht="15.75" thickBot="1" x14ac:dyDescent="0.3">
      <c r="A5" s="64" t="s">
        <v>2</v>
      </c>
      <c r="B5" s="64"/>
      <c r="C5" s="64"/>
      <c r="D5" s="64"/>
      <c r="E5" s="64"/>
      <c r="F5" s="64"/>
      <c r="G5" s="64"/>
      <c r="H5" s="64"/>
      <c r="I5" s="64"/>
    </row>
    <row r="6" spans="1:10" ht="29.25" x14ac:dyDescent="0.25">
      <c r="A6" s="55" t="s">
        <v>3</v>
      </c>
      <c r="B6" s="56"/>
      <c r="C6" s="2" t="s">
        <v>4</v>
      </c>
      <c r="D6" s="53" t="s">
        <v>5</v>
      </c>
      <c r="E6" s="53" t="s">
        <v>6</v>
      </c>
      <c r="F6" s="53" t="s">
        <v>7</v>
      </c>
      <c r="G6" s="2" t="s">
        <v>8</v>
      </c>
      <c r="H6" s="53" t="s">
        <v>9</v>
      </c>
      <c r="I6" s="53" t="s">
        <v>10</v>
      </c>
    </row>
    <row r="7" spans="1:10" ht="30" thickBot="1" x14ac:dyDescent="0.3">
      <c r="A7" s="57"/>
      <c r="B7" s="58"/>
      <c r="C7" s="3" t="s">
        <v>54</v>
      </c>
      <c r="D7" s="54"/>
      <c r="E7" s="54"/>
      <c r="F7" s="54"/>
      <c r="G7" s="3" t="s">
        <v>11</v>
      </c>
      <c r="H7" s="54"/>
      <c r="I7" s="54"/>
    </row>
    <row r="8" spans="1:10" x14ac:dyDescent="0.25">
      <c r="A8" s="59"/>
      <c r="B8" s="60"/>
      <c r="C8" s="4"/>
      <c r="D8" s="4"/>
      <c r="E8" s="4"/>
      <c r="F8" s="4"/>
      <c r="G8" s="4"/>
      <c r="H8" s="4"/>
      <c r="I8" s="4"/>
    </row>
    <row r="9" spans="1:10" x14ac:dyDescent="0.25">
      <c r="A9" s="38" t="s">
        <v>12</v>
      </c>
      <c r="B9" s="39"/>
      <c r="C9" s="5">
        <f>C10+C14</f>
        <v>0</v>
      </c>
      <c r="D9" s="5">
        <f t="shared" ref="D9:I9" si="0">D10+D14</f>
        <v>0</v>
      </c>
      <c r="E9" s="5">
        <f t="shared" si="0"/>
        <v>0</v>
      </c>
      <c r="F9" s="5">
        <f t="shared" si="0"/>
        <v>0</v>
      </c>
      <c r="G9" s="5">
        <f>+C9+D9-E9+F9</f>
        <v>0</v>
      </c>
      <c r="H9" s="5">
        <f t="shared" si="0"/>
        <v>0</v>
      </c>
      <c r="I9" s="5">
        <f t="shared" si="0"/>
        <v>0</v>
      </c>
    </row>
    <row r="10" spans="1:10" ht="16.5" x14ac:dyDescent="0.25">
      <c r="A10" s="38" t="s">
        <v>13</v>
      </c>
      <c r="B10" s="39"/>
      <c r="C10" s="5">
        <f>SUM(C11:C13)</f>
        <v>0</v>
      </c>
      <c r="D10" s="5">
        <f t="shared" ref="D10:I10" si="1">SUM(D11:D13)</f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6" t="str">
        <f>IF(C10&lt;&gt;'[1]ETCA-I-07'!E21,"ERROR!!!!! ELTOTAL DE DEL PATRIMONIO Y HACIENDA PUBLICA, NO CONCUERDA CON LO REPORTADO EN EL ESTADO ANALITICO  DE LA DEUDA Y OTROS PASIVOS","")</f>
        <v/>
      </c>
    </row>
    <row r="11" spans="1:10" ht="16.5" x14ac:dyDescent="0.25">
      <c r="A11" s="7"/>
      <c r="B11" s="8" t="s">
        <v>14</v>
      </c>
      <c r="C11" s="9">
        <v>0</v>
      </c>
      <c r="D11" s="9">
        <v>0</v>
      </c>
      <c r="E11" s="9">
        <v>0</v>
      </c>
      <c r="F11" s="9">
        <v>0</v>
      </c>
      <c r="G11" s="5">
        <f t="shared" ref="G11:G13" si="2">+C11+D11-E11+F11</f>
        <v>0</v>
      </c>
      <c r="H11" s="9">
        <v>0</v>
      </c>
      <c r="I11" s="9">
        <v>0</v>
      </c>
      <c r="J11" s="6" t="str">
        <f>IF(G10&lt;&gt;'[1]ETCA-I-07'!F21,"ERROR!!!!! ELTOTAL DE DEL PATRIMONIO Y HACIENDA PUBLICA, NO CONCUERDA CON LO REPORTADO EN EL ESTADO ANALITICO  DE LA DEUDA Y OTROS PASIVOS","")</f>
        <v/>
      </c>
    </row>
    <row r="12" spans="1:10" x14ac:dyDescent="0.25">
      <c r="A12" s="10"/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5">
        <f t="shared" si="2"/>
        <v>0</v>
      </c>
      <c r="H12" s="9">
        <v>0</v>
      </c>
      <c r="I12" s="9">
        <v>0</v>
      </c>
    </row>
    <row r="13" spans="1:10" x14ac:dyDescent="0.25">
      <c r="A13" s="10"/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5">
        <f t="shared" si="2"/>
        <v>0</v>
      </c>
      <c r="H13" s="9">
        <v>0</v>
      </c>
      <c r="I13" s="9">
        <v>0</v>
      </c>
    </row>
    <row r="14" spans="1:10" ht="16.5" x14ac:dyDescent="0.25">
      <c r="A14" s="38" t="s">
        <v>17</v>
      </c>
      <c r="B14" s="39"/>
      <c r="C14" s="5">
        <f t="shared" ref="C14:I14" si="3">SUM(C15:C17)</f>
        <v>0</v>
      </c>
      <c r="D14" s="5">
        <f t="shared" si="3"/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6" t="str">
        <f>IF(C14&lt;&gt;'[1]ETCA-I-07'!E35,"ERROR!!!!! ELTOTAL 'ETCA-I-07 A'!, NO CONCUERDA CON LO REPORTADO EN EL ESTADO ANALITICO DE LA DEUDA Y OTROS PASIVOS","")</f>
        <v/>
      </c>
    </row>
    <row r="15" spans="1:10" ht="16.5" x14ac:dyDescent="0.25">
      <c r="A15" s="7"/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5">
        <f t="shared" ref="G15:G17" si="4">+C15+D15-E15+F15</f>
        <v>0</v>
      </c>
      <c r="H15" s="9">
        <v>0</v>
      </c>
      <c r="I15" s="9">
        <v>0</v>
      </c>
      <c r="J15" s="6" t="str">
        <f>IF(G14&lt;&gt;'[1]ETCA-I-07'!F35,"ERROR!!!!! ELTOTAL 'ETCA-I-07 A'!, NO CONCUERDA CON LO REPORTADO EN EL ESTADO ANALITICO DE LA DEUDA Y OTROS PASIVOS","")</f>
        <v/>
      </c>
    </row>
    <row r="16" spans="1:10" x14ac:dyDescent="0.25">
      <c r="A16" s="10"/>
      <c r="B16" s="8" t="s">
        <v>19</v>
      </c>
      <c r="C16" s="9">
        <v>0</v>
      </c>
      <c r="D16" s="9">
        <v>0</v>
      </c>
      <c r="E16" s="9">
        <v>0</v>
      </c>
      <c r="F16" s="9">
        <v>0</v>
      </c>
      <c r="G16" s="5">
        <f t="shared" si="4"/>
        <v>0</v>
      </c>
      <c r="H16" s="9">
        <v>0</v>
      </c>
      <c r="I16" s="9">
        <v>0</v>
      </c>
    </row>
    <row r="17" spans="1:10" x14ac:dyDescent="0.25">
      <c r="A17" s="10"/>
      <c r="B17" s="8" t="s">
        <v>20</v>
      </c>
      <c r="C17" s="9">
        <v>0</v>
      </c>
      <c r="D17" s="9">
        <v>0</v>
      </c>
      <c r="E17" s="9">
        <v>0</v>
      </c>
      <c r="F17" s="9">
        <v>0</v>
      </c>
      <c r="G17" s="5">
        <f t="shared" si="4"/>
        <v>0</v>
      </c>
      <c r="H17" s="9">
        <v>0</v>
      </c>
      <c r="I17" s="9">
        <v>0</v>
      </c>
    </row>
    <row r="18" spans="1:10" s="11" customFormat="1" ht="16.5" x14ac:dyDescent="0.25">
      <c r="A18" s="38" t="s">
        <v>21</v>
      </c>
      <c r="B18" s="39"/>
      <c r="C18" s="35">
        <v>81532286</v>
      </c>
      <c r="D18" s="36"/>
      <c r="E18" s="36"/>
      <c r="F18" s="36">
        <v>0</v>
      </c>
      <c r="G18" s="35">
        <v>61045746.789999999</v>
      </c>
      <c r="H18" s="36">
        <v>0</v>
      </c>
      <c r="I18" s="36">
        <v>0</v>
      </c>
      <c r="J18" s="6"/>
    </row>
    <row r="19" spans="1:10" ht="19.5" customHeight="1" x14ac:dyDescent="0.25">
      <c r="A19" s="38" t="s">
        <v>22</v>
      </c>
      <c r="B19" s="39"/>
      <c r="C19" s="37">
        <f t="shared" ref="C19:I19" si="5">C9+C18</f>
        <v>81532286</v>
      </c>
      <c r="D19" s="37"/>
      <c r="E19" s="37"/>
      <c r="F19" s="37">
        <f t="shared" si="5"/>
        <v>0</v>
      </c>
      <c r="G19" s="37">
        <f>+G18</f>
        <v>61045746.789999999</v>
      </c>
      <c r="H19" s="37">
        <f t="shared" si="5"/>
        <v>0</v>
      </c>
      <c r="I19" s="37">
        <f t="shared" si="5"/>
        <v>0</v>
      </c>
      <c r="J19" s="6"/>
    </row>
    <row r="20" spans="1:10" ht="16.5" customHeight="1" x14ac:dyDescent="0.25">
      <c r="A20" s="38" t="s">
        <v>23</v>
      </c>
      <c r="B20" s="39"/>
      <c r="C20" s="12">
        <f>SUM(C21:C23)</f>
        <v>0</v>
      </c>
      <c r="D20" s="5">
        <f t="shared" ref="D20:I20" si="6">SUM(D21:D23)</f>
        <v>0</v>
      </c>
      <c r="E20" s="5">
        <f t="shared" si="6"/>
        <v>0</v>
      </c>
      <c r="F20" s="5">
        <f t="shared" si="6"/>
        <v>0</v>
      </c>
      <c r="G20" s="5">
        <f>+C20+D20-E20+F20</f>
        <v>0</v>
      </c>
      <c r="H20" s="5">
        <f t="shared" si="6"/>
        <v>0</v>
      </c>
      <c r="I20" s="5">
        <f t="shared" si="6"/>
        <v>0</v>
      </c>
      <c r="J20" s="6"/>
    </row>
    <row r="21" spans="1:10" x14ac:dyDescent="0.25">
      <c r="A21" s="48" t="s">
        <v>24</v>
      </c>
      <c r="B21" s="49"/>
      <c r="C21" s="9">
        <v>0</v>
      </c>
      <c r="D21" s="9">
        <v>0</v>
      </c>
      <c r="E21" s="9">
        <v>0</v>
      </c>
      <c r="F21" s="9">
        <v>0</v>
      </c>
      <c r="G21" s="5">
        <f t="shared" ref="G21:G23" si="7">+C21+D21-E21+F21</f>
        <v>0</v>
      </c>
      <c r="H21" s="9">
        <v>0</v>
      </c>
      <c r="I21" s="9">
        <v>0</v>
      </c>
    </row>
    <row r="22" spans="1:10" x14ac:dyDescent="0.25">
      <c r="A22" s="48" t="s">
        <v>25</v>
      </c>
      <c r="B22" s="49"/>
      <c r="C22" s="9">
        <v>0</v>
      </c>
      <c r="D22" s="9">
        <v>0</v>
      </c>
      <c r="E22" s="9">
        <v>0</v>
      </c>
      <c r="F22" s="9">
        <v>0</v>
      </c>
      <c r="G22" s="5">
        <f t="shared" si="7"/>
        <v>0</v>
      </c>
      <c r="H22" s="9">
        <v>0</v>
      </c>
      <c r="I22" s="9">
        <v>0</v>
      </c>
    </row>
    <row r="23" spans="1:10" x14ac:dyDescent="0.25">
      <c r="A23" s="48" t="s">
        <v>26</v>
      </c>
      <c r="B23" s="49"/>
      <c r="C23" s="9"/>
      <c r="D23" s="9"/>
      <c r="E23" s="9"/>
      <c r="F23" s="9"/>
      <c r="G23" s="5">
        <f t="shared" si="7"/>
        <v>0</v>
      </c>
      <c r="H23" s="9"/>
      <c r="I23" s="9"/>
    </row>
    <row r="24" spans="1:10" ht="23.25" customHeight="1" x14ac:dyDescent="0.25">
      <c r="A24" s="38" t="s">
        <v>27</v>
      </c>
      <c r="B24" s="39"/>
      <c r="C24" s="5">
        <f>SUM(C25:C27)</f>
        <v>0</v>
      </c>
      <c r="D24" s="5">
        <f t="shared" ref="D24:I24" si="8">SUM(D25:D27)</f>
        <v>0</v>
      </c>
      <c r="E24" s="5">
        <f t="shared" si="8"/>
        <v>0</v>
      </c>
      <c r="F24" s="5">
        <f t="shared" si="8"/>
        <v>0</v>
      </c>
      <c r="G24" s="5">
        <f t="shared" si="8"/>
        <v>0</v>
      </c>
      <c r="H24" s="5">
        <f t="shared" si="8"/>
        <v>0</v>
      </c>
      <c r="I24" s="5">
        <f t="shared" si="8"/>
        <v>0</v>
      </c>
    </row>
    <row r="25" spans="1:10" x14ac:dyDescent="0.25">
      <c r="A25" s="48" t="s">
        <v>28</v>
      </c>
      <c r="B25" s="49"/>
      <c r="C25" s="9">
        <v>0</v>
      </c>
      <c r="D25" s="9">
        <v>0</v>
      </c>
      <c r="E25" s="9">
        <v>0</v>
      </c>
      <c r="F25" s="9">
        <v>0</v>
      </c>
      <c r="G25" s="5">
        <f t="shared" ref="G25:G27" si="9">+C25+D25-E25+F25</f>
        <v>0</v>
      </c>
      <c r="H25" s="9">
        <v>0</v>
      </c>
      <c r="I25" s="9">
        <v>0</v>
      </c>
    </row>
    <row r="26" spans="1:10" x14ac:dyDescent="0.25">
      <c r="A26" s="48" t="s">
        <v>29</v>
      </c>
      <c r="B26" s="49"/>
      <c r="C26" s="9">
        <v>0</v>
      </c>
      <c r="D26" s="9">
        <v>0</v>
      </c>
      <c r="E26" s="9">
        <v>0</v>
      </c>
      <c r="F26" s="9">
        <v>0</v>
      </c>
      <c r="G26" s="5">
        <f t="shared" si="9"/>
        <v>0</v>
      </c>
      <c r="H26" s="9">
        <v>0</v>
      </c>
      <c r="I26" s="9">
        <v>0</v>
      </c>
    </row>
    <row r="27" spans="1:10" x14ac:dyDescent="0.25">
      <c r="A27" s="48" t="s">
        <v>30</v>
      </c>
      <c r="B27" s="49"/>
      <c r="C27" s="9">
        <v>0</v>
      </c>
      <c r="D27" s="9">
        <v>0</v>
      </c>
      <c r="E27" s="9">
        <v>0</v>
      </c>
      <c r="F27" s="9">
        <v>0</v>
      </c>
      <c r="G27" s="5">
        <f t="shared" si="9"/>
        <v>0</v>
      </c>
      <c r="H27" s="9">
        <v>0</v>
      </c>
      <c r="I27" s="9">
        <v>0</v>
      </c>
    </row>
    <row r="28" spans="1:10" ht="15.75" thickBot="1" x14ac:dyDescent="0.3">
      <c r="A28" s="50"/>
      <c r="B28" s="51"/>
      <c r="C28" s="13"/>
      <c r="D28" s="13"/>
      <c r="E28" s="13"/>
      <c r="F28" s="13"/>
      <c r="G28" s="13"/>
      <c r="H28" s="13"/>
      <c r="I28" s="13"/>
    </row>
    <row r="30" spans="1:10" ht="31.5" customHeight="1" x14ac:dyDescent="0.25">
      <c r="B30" s="14">
        <v>1</v>
      </c>
      <c r="C30" s="52" t="s">
        <v>31</v>
      </c>
      <c r="D30" s="52"/>
      <c r="E30" s="52"/>
      <c r="F30" s="52"/>
      <c r="G30" s="52"/>
      <c r="H30" s="52"/>
      <c r="I30" s="52"/>
    </row>
    <row r="31" spans="1:10" ht="15" customHeight="1" x14ac:dyDescent="0.25">
      <c r="B31" s="14">
        <v>2</v>
      </c>
      <c r="C31" s="52" t="s">
        <v>32</v>
      </c>
      <c r="D31" s="52"/>
      <c r="E31" s="52"/>
      <c r="F31" s="52"/>
      <c r="G31" s="52"/>
      <c r="H31" s="52"/>
      <c r="I31" s="52"/>
    </row>
    <row r="32" spans="1:10" ht="15" customHeight="1" x14ac:dyDescent="0.25">
      <c r="B32" s="14"/>
      <c r="C32" s="25"/>
      <c r="D32" s="25"/>
      <c r="E32" s="25"/>
      <c r="F32" s="25"/>
      <c r="G32" s="25"/>
      <c r="H32" s="25"/>
      <c r="I32" s="25"/>
    </row>
    <row r="33" spans="1:9" ht="15" customHeight="1" x14ac:dyDescent="0.25">
      <c r="B33" s="14"/>
      <c r="C33" s="25"/>
      <c r="D33" s="25"/>
      <c r="E33" s="25"/>
      <c r="F33" s="25"/>
      <c r="G33" s="25"/>
      <c r="H33" s="25"/>
      <c r="I33" s="25"/>
    </row>
    <row r="34" spans="1:9" ht="15.75" thickBot="1" x14ac:dyDescent="0.3"/>
    <row r="35" spans="1:9" ht="19.5" x14ac:dyDescent="0.25">
      <c r="B35" s="40" t="s">
        <v>33</v>
      </c>
      <c r="C35" s="15" t="s">
        <v>34</v>
      </c>
      <c r="D35" s="15" t="s">
        <v>35</v>
      </c>
      <c r="E35" s="15" t="s">
        <v>36</v>
      </c>
      <c r="F35" s="43" t="s">
        <v>37</v>
      </c>
      <c r="G35" s="15" t="s">
        <v>38</v>
      </c>
    </row>
    <row r="36" spans="1:9" x14ac:dyDescent="0.25">
      <c r="B36" s="41"/>
      <c r="C36" s="16" t="s">
        <v>39</v>
      </c>
      <c r="D36" s="16" t="s">
        <v>40</v>
      </c>
      <c r="E36" s="16" t="s">
        <v>41</v>
      </c>
      <c r="F36" s="44"/>
      <c r="G36" s="16" t="s">
        <v>42</v>
      </c>
    </row>
    <row r="37" spans="1:9" ht="15.75" thickBot="1" x14ac:dyDescent="0.3">
      <c r="B37" s="42"/>
      <c r="C37" s="17"/>
      <c r="D37" s="18" t="s">
        <v>43</v>
      </c>
      <c r="E37" s="17"/>
      <c r="F37" s="45"/>
      <c r="G37" s="17"/>
    </row>
    <row r="38" spans="1:9" ht="19.5" x14ac:dyDescent="0.25">
      <c r="B38" s="19" t="s">
        <v>44</v>
      </c>
      <c r="C38" s="20"/>
      <c r="D38" s="20"/>
      <c r="E38" s="20"/>
      <c r="F38" s="20"/>
      <c r="G38" s="20"/>
    </row>
    <row r="39" spans="1:9" x14ac:dyDescent="0.25">
      <c r="B39" s="21" t="s">
        <v>45</v>
      </c>
      <c r="C39" s="22"/>
      <c r="D39" s="22"/>
      <c r="E39" s="22"/>
      <c r="F39" s="22"/>
      <c r="G39" s="22"/>
    </row>
    <row r="40" spans="1:9" x14ac:dyDescent="0.25">
      <c r="B40" s="21" t="s">
        <v>46</v>
      </c>
      <c r="C40" s="22"/>
      <c r="D40" s="22"/>
      <c r="E40" s="22"/>
      <c r="F40" s="22"/>
      <c r="G40" s="22"/>
    </row>
    <row r="41" spans="1:9" ht="15.75" thickBot="1" x14ac:dyDescent="0.3">
      <c r="B41" s="23" t="s">
        <v>47</v>
      </c>
      <c r="C41" s="24"/>
      <c r="D41" s="24"/>
      <c r="E41" s="24"/>
      <c r="F41" s="24"/>
      <c r="G41" s="24"/>
    </row>
    <row r="43" spans="1:9" ht="16.5" x14ac:dyDescent="0.3">
      <c r="A43" s="26" t="s">
        <v>48</v>
      </c>
      <c r="B43" s="27"/>
      <c r="C43" s="27"/>
      <c r="D43" s="27"/>
      <c r="E43" s="27"/>
      <c r="F43" s="27"/>
    </row>
    <row r="50" spans="2:11" s="28" customFormat="1" ht="12.75" customHeight="1" x14ac:dyDescent="0.2">
      <c r="B50" s="29" t="s">
        <v>49</v>
      </c>
      <c r="C50" s="30"/>
      <c r="D50" s="46" t="s">
        <v>50</v>
      </c>
      <c r="E50" s="46"/>
      <c r="F50" s="46"/>
      <c r="H50" s="31"/>
      <c r="I50" s="31"/>
      <c r="J50" s="31"/>
      <c r="K50" s="31"/>
    </row>
    <row r="51" spans="2:11" s="28" customFormat="1" ht="12.75" customHeight="1" x14ac:dyDescent="0.15">
      <c r="B51" s="32" t="s">
        <v>51</v>
      </c>
      <c r="C51" s="33"/>
      <c r="D51" s="47" t="s">
        <v>52</v>
      </c>
      <c r="E51" s="47"/>
      <c r="F51" s="47"/>
      <c r="H51" s="34"/>
      <c r="I51" s="34"/>
      <c r="J51" s="34"/>
      <c r="K51" s="34"/>
    </row>
  </sheetData>
  <mergeCells count="32">
    <mergeCell ref="I6:I7"/>
    <mergeCell ref="A8:B8"/>
    <mergeCell ref="A1:I1"/>
    <mergeCell ref="A2:I2"/>
    <mergeCell ref="A3:I3"/>
    <mergeCell ref="A4:I4"/>
    <mergeCell ref="A5:I5"/>
    <mergeCell ref="A9:B9"/>
    <mergeCell ref="A10:B10"/>
    <mergeCell ref="A14:B14"/>
    <mergeCell ref="H6:H7"/>
    <mergeCell ref="A23:B23"/>
    <mergeCell ref="A19:B19"/>
    <mergeCell ref="A20:B20"/>
    <mergeCell ref="A21:B21"/>
    <mergeCell ref="A22:B22"/>
    <mergeCell ref="A18:B18"/>
    <mergeCell ref="A6:B7"/>
    <mergeCell ref="D6:D7"/>
    <mergeCell ref="E6:E7"/>
    <mergeCell ref="F6:F7"/>
    <mergeCell ref="A24:B24"/>
    <mergeCell ref="B35:B37"/>
    <mergeCell ref="F35:F37"/>
    <mergeCell ref="D50:F50"/>
    <mergeCell ref="D51:F51"/>
    <mergeCell ref="A25:B25"/>
    <mergeCell ref="A26:B26"/>
    <mergeCell ref="A27:B27"/>
    <mergeCell ref="A28:B28"/>
    <mergeCell ref="C30:I30"/>
    <mergeCell ref="C31:I31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JUNTA DE CAMINOS DEL ESTADO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Betelgeusen Escarcega</cp:lastModifiedBy>
  <cp:lastPrinted>2018-01-16T00:56:36Z</cp:lastPrinted>
  <dcterms:created xsi:type="dcterms:W3CDTF">2017-01-15T03:18:14Z</dcterms:created>
  <dcterms:modified xsi:type="dcterms:W3CDTF">2018-01-16T00:58:54Z</dcterms:modified>
</cp:coreProperties>
</file>