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MAYO 2017" sheetId="1" r:id="rId1"/>
  </sheets>
  <definedNames>
    <definedName name="_xlnm.Print_Area" localSheetId="0">'MAYO 2017'!$A$1:$N$141</definedName>
    <definedName name="_xlnm.Print_Titles" localSheetId="0">'MAYO 2017'!$1:$1</definedName>
  </definedNames>
  <calcPr calcId="124519"/>
</workbook>
</file>

<file path=xl/calcChain.xml><?xml version="1.0" encoding="utf-8"?>
<calcChain xmlns="http://schemas.openxmlformats.org/spreadsheetml/2006/main">
  <c r="I138" i="1"/>
  <c r="I42"/>
  <c r="I39"/>
  <c r="I36"/>
  <c r="C140"/>
  <c r="C138"/>
  <c r="C132"/>
  <c r="C129"/>
  <c r="C126"/>
  <c r="C123"/>
  <c r="C120"/>
  <c r="C117"/>
  <c r="C114"/>
  <c r="C111"/>
  <c r="C108"/>
  <c r="C105"/>
  <c r="C102"/>
  <c r="C99"/>
  <c r="C96"/>
  <c r="C93"/>
  <c r="C90"/>
  <c r="C87"/>
  <c r="C84"/>
  <c r="C78"/>
  <c r="C75"/>
  <c r="C72"/>
  <c r="C69"/>
  <c r="C66"/>
  <c r="C63"/>
  <c r="C60"/>
  <c r="C57"/>
  <c r="C54"/>
  <c r="C51"/>
  <c r="C48"/>
  <c r="C45"/>
  <c r="C42"/>
  <c r="C39"/>
  <c r="C36"/>
  <c r="C33"/>
  <c r="C29"/>
  <c r="C25"/>
  <c r="C22"/>
  <c r="C16"/>
  <c r="C13"/>
  <c r="C12"/>
  <c r="C7"/>
  <c r="C2"/>
</calcChain>
</file>

<file path=xl/sharedStrings.xml><?xml version="1.0" encoding="utf-8"?>
<sst xmlns="http://schemas.openxmlformats.org/spreadsheetml/2006/main" count="503" uniqueCount="186">
  <si>
    <t>CONVOCATORIA O INVITACION</t>
  </si>
  <si>
    <t>PARTICIPANTES INVITADOS</t>
  </si>
  <si>
    <t>GANADOR</t>
  </si>
  <si>
    <t>RAZONES</t>
  </si>
  <si>
    <t>UNIDAD ADMINISTRATIVA SOLICITADA</t>
  </si>
  <si>
    <t>RESPONSABLE DE SU EJECUCION</t>
  </si>
  <si>
    <t>FECHA DE FALLO</t>
  </si>
  <si>
    <t>OBJETO</t>
  </si>
  <si>
    <t>MONTO ADJUDICADO SIN IVA</t>
  </si>
  <si>
    <t>PLAZO DE ENTREGA O EJECUCION                                       (DIAS NATURALES)</t>
  </si>
  <si>
    <t>MECANISMO DE VIGILANCIA</t>
  </si>
  <si>
    <t>ESTUDIO DE IMPACTO URBANO Y/O AMBIENTAL</t>
  </si>
  <si>
    <t>CONVENIO MODIFICATORIO</t>
  </si>
  <si>
    <t>INFORME DE AVANCES</t>
  </si>
  <si>
    <t>PROPUESTA ECONOMICA MAS SOLVENTE</t>
  </si>
  <si>
    <t>DIRECCION TECNICA</t>
  </si>
  <si>
    <t>OBRA</t>
  </si>
  <si>
    <t>NO APLICA</t>
  </si>
  <si>
    <t>NOGMAR OBRA CIVIL, S.A. DE C.V.</t>
  </si>
  <si>
    <t>CONSTRUCCIONES Y URBANIZACIONES FRAMAN, S.A. DE C.V.</t>
  </si>
  <si>
    <t>DALAJ CONSTRUCCIONES, S.A. DE C.V.</t>
  </si>
  <si>
    <t xml:space="preserve">FIMBRES S.C. </t>
  </si>
  <si>
    <t>ING. RODOLFO VALDEZ FIGUEROA</t>
  </si>
  <si>
    <t>ISIE-LS-EST-015-17</t>
  </si>
  <si>
    <t>CAVS SS, S. DE R.L. DE C.V.</t>
  </si>
  <si>
    <t>HERTEG GRUPO CONSTRUCTOR, S.A DE C.V.</t>
  </si>
  <si>
    <t>ING. RODOLFO VALDEZ FIGUEROA.</t>
  </si>
  <si>
    <t>ISIE-LS-EST-016-17</t>
  </si>
  <si>
    <t>ISIE-LS-EST-017-17</t>
  </si>
  <si>
    <t>ISIE-LS-EST-018-17</t>
  </si>
  <si>
    <t>ISIE-LS-EST-021-17</t>
  </si>
  <si>
    <t>ISIE-LS-EST-022-17</t>
  </si>
  <si>
    <t>ISIE-LS-EST-023-17</t>
  </si>
  <si>
    <t>ISIE-LS-EST-024-17</t>
  </si>
  <si>
    <t>ISIE-LS-EST-025-17</t>
  </si>
  <si>
    <t>ISIE-LS-EST-026-17</t>
  </si>
  <si>
    <t>ISIE-LS-EST-027-17</t>
  </si>
  <si>
    <t>ISIE-LS-EST-028-17</t>
  </si>
  <si>
    <t>ISIE-LS-EST-029-17</t>
  </si>
  <si>
    <t>ISIE-LS-EST-030-17</t>
  </si>
  <si>
    <t>ISIE-LS-EST-031-17</t>
  </si>
  <si>
    <t>ISIE-LS-EST-032-17</t>
  </si>
  <si>
    <t>ISIE-LS-EST-034-17</t>
  </si>
  <si>
    <t>ISIE-LS-EST-035-17</t>
  </si>
  <si>
    <t>ISIE-LS-EST-036-17</t>
  </si>
  <si>
    <t>ISIE-LS-EST-037-17</t>
  </si>
  <si>
    <t>ISIE-LS-EST-038-17</t>
  </si>
  <si>
    <t>ISIE-LS-EST-039-17</t>
  </si>
  <si>
    <t>ISIE-LS-EST-040-17</t>
  </si>
  <si>
    <t>ISIE-LS-EST-041-17</t>
  </si>
  <si>
    <t>ISIE-LS-EST-042-17</t>
  </si>
  <si>
    <t>ISIE-LS-EST-043-17</t>
  </si>
  <si>
    <t>ISIE-LS-EST-044-17</t>
  </si>
  <si>
    <t>ISIE-LS-EST-045-17</t>
  </si>
  <si>
    <t>ISIE-LS-EST-046-17</t>
  </si>
  <si>
    <t>ISIE-LS-EST-049-17</t>
  </si>
  <si>
    <t>ISIE-LS-EST-050-17</t>
  </si>
  <si>
    <t>ISIE-LS-EST-051-17</t>
  </si>
  <si>
    <t>ISIE-LS-EST-052-17</t>
  </si>
  <si>
    <t>CE-926055986-E14-2017</t>
  </si>
  <si>
    <t>CE-926055986-E15-2017</t>
  </si>
  <si>
    <t>CE-926055986-E16-2017</t>
  </si>
  <si>
    <t>CE-926055986-E17-2017</t>
  </si>
  <si>
    <t>CE-926055986-E18-2017</t>
  </si>
  <si>
    <t>CE-926055986-E19-2017</t>
  </si>
  <si>
    <t>CE-926055986-E20-2017</t>
  </si>
  <si>
    <t>CE-926055986-E21-2017</t>
  </si>
  <si>
    <t>LA-926055986-E2-2017</t>
  </si>
  <si>
    <t>LO-926055986-E10-2017</t>
  </si>
  <si>
    <t>PROYECTOS E INFRAESTRUCTURA DEL NORTE, S.A. DE C.V.</t>
  </si>
  <si>
    <t>DESARROLLOS DOBLE A., S.A. DE C.V.</t>
  </si>
  <si>
    <t>CONSTRUCCIONES Y URBANIZACIONES RG, S.A. DE C.V.</t>
  </si>
  <si>
    <t>MAVI-CATO CONSTRUCTION &amp; DEVELOPMENT, S.A. DE C.V.</t>
  </si>
  <si>
    <t>LEODELL CONSTRUCTORES, S.A. DE C.V.</t>
  </si>
  <si>
    <t>DESARROLLOS ESPECIALES DE INGENIERÍA MORTON, S.A. DE C.V.</t>
  </si>
  <si>
    <t>ING. MANUEL MEDINA ALVARADO</t>
  </si>
  <si>
    <t>DESARROLLOS DOBLE A, S.A. DE C.V.</t>
  </si>
  <si>
    <t>LIFE HOMES BIENES Y RAÍCES, S.A. DE C.V.</t>
  </si>
  <si>
    <t>ING. RAFAEL GARCÍA MORALES</t>
  </si>
  <si>
    <t>INMOBILIARIA Y CONSTRUCTORA HARBOR, S.A. DE C.V.</t>
  </si>
  <si>
    <t>BERFAM DESARROLLOS, S.A. DE C.V.</t>
  </si>
  <si>
    <t>ING. DAGOBERTO RODRÍGUEZ KIRKBRIDE</t>
  </si>
  <si>
    <t>BUFETE INGENIERA DE SONORA, S.A. DE C.V.</t>
  </si>
  <si>
    <t>ECOC ELECTROCONTROLES Y OBRA CIVIL, S.A. DE C.V.</t>
  </si>
  <si>
    <t>ACARREOS Y AGREGADOS AR, S.A. DE C.V.</t>
  </si>
  <si>
    <t>LIFE HOMES BIENES RAÍCES, S.A. DE C.V.</t>
  </si>
  <si>
    <t>EDIFICACIONES BOZA, S.A. DE C.V.</t>
  </si>
  <si>
    <t>GIBHER CONSTRUCTORES, S.A. DE C.V.</t>
  </si>
  <si>
    <t>GIFE OBRA CIVIL, S.A. DE C.V.</t>
  </si>
  <si>
    <t>CONSTRUCTORA RODO, S.A. DE C.V.</t>
  </si>
  <si>
    <t xml:space="preserve"> DISEÑOS Y CONSTRUCCIÓN DEL NOROESTE CHS, S.A. DE C.V.</t>
  </si>
  <si>
    <t>MAQUI INGENIERÍA, S.A. DE C.V.</t>
  </si>
  <si>
    <t>TECSU TECNOLOGÍA Y SUMINISTROS SUSTENTABLES, S. DE R.L. DE C.V.</t>
  </si>
  <si>
    <t>BUFETE DE INGENIERÍA DE SONORA, S.A. DE C.V.</t>
  </si>
  <si>
    <t>NOGMAR  OBRA CIVIL, S.A. DE C.V.</t>
  </si>
  <si>
    <t>SPAZICORP, S.A. DE C.V.</t>
  </si>
  <si>
    <t>CONSTRUCTORA PUNTA MERO, S.A. DE C.V.</t>
  </si>
  <si>
    <t>DAFER PROYECTOS Y SOLUCIONES INTEGRALES,S.A. DE C.V.</t>
  </si>
  <si>
    <t>RUVERSA, S.A. DE C.V.</t>
  </si>
  <si>
    <t>DESARROLLOS ESPECIALES DE INGENIERIA MORTON,S.A. DE C.V.</t>
  </si>
  <si>
    <t>MANSER PROYECTOS, S.A. DE C.V.</t>
  </si>
  <si>
    <t>CONSTRUCTORES LISTA BLANCA, S.A. DE C.V.</t>
  </si>
  <si>
    <t>SANTA ROSA CONSTRUCCIONES, S.A. DE C.V.</t>
  </si>
  <si>
    <t>GYS CONSTRUCTORES, S.A. DE C.V.</t>
  </si>
  <si>
    <t>CONSTRUCCIONES RENAV, S.A. DE C.V.</t>
  </si>
  <si>
    <t>MAQUI INGENIERIA, S.A. DE C.V..</t>
  </si>
  <si>
    <t>GRUPO CONSTRUCTOR EDIMAQ, S.A. DE C.V</t>
  </si>
  <si>
    <t>ING. EDGAR ARÉVALO GALVÁN</t>
  </si>
  <si>
    <t>EVEN INGENIERIA, SA DE CV</t>
  </si>
  <si>
    <t xml:space="preserve">ING. ERICK RIVERA ARVIZU </t>
  </si>
  <si>
    <t>ING. ANTONIO MIGUEL ROBINSON  VASQUEZ</t>
  </si>
  <si>
    <t>PUENTE 391, S.A. DE C.V.</t>
  </si>
  <si>
    <t>KFTA DESARROLLOS CONSTRUCTIVOS, S.A. DE C.V.</t>
  </si>
  <si>
    <t>PIECO PROYECTOS DE INTERMEDIACION ECONOMICOS, S.A. DE C.V.</t>
  </si>
  <si>
    <t>DALAJ CONSTRUCCIONES, SA DE CV</t>
  </si>
  <si>
    <t>TCM MANTENIMIENTO Y CONSTRUCCIÓN, S.A. DE C.V.</t>
  </si>
  <si>
    <t>PREMAS INGENIERIA, S.A. DE C.V.</t>
  </si>
  <si>
    <t>OBRAS Y BASTIMENTOS DEL NOROESTE, S.A. DE C.V.</t>
  </si>
  <si>
    <t>TCM MANTENIMIENTO Y CONSTRUCCION,S.A. DE C.V.</t>
  </si>
  <si>
    <t>MANTO LB, S.A. DE C.V.</t>
  </si>
  <si>
    <t>CONSTRUCCIONES Y DISEÑOS OPOSURA, S.A. DE C.V.</t>
  </si>
  <si>
    <t>INFRAESTRUCTURA Y VIVIENDA DEL NOROESTE, S.A. DE C.V.</t>
  </si>
  <si>
    <t>NIKO CONSTRUCCIONES, S.A. DE C.V.</t>
  </si>
  <si>
    <t>MARAGUA CONSTRUCCIONES, S.A. DE C.V.</t>
  </si>
  <si>
    <t>PROYECTOS Y CONSTRUCCIONES MAGUS, S.A. DE C.V.</t>
  </si>
  <si>
    <t>UNIVERSO ROJO, S.A. DE C.V.</t>
  </si>
  <si>
    <t>DISEÑOS Y CONSTRUCCIONES LOAR, S.A. DE C.V.</t>
  </si>
  <si>
    <t>PIECO PROYECTOS DE INTERMEDIACION ECONOMICOS, S.A.. DE C.V.</t>
  </si>
  <si>
    <t>ARQUITECTURA Y DISEÑO COMPUTARIZADO, S.C.</t>
  </si>
  <si>
    <t>CYM CONSTRUCCION Y MANTENIMIENTO,S.A. DE C.V.</t>
  </si>
  <si>
    <t>MULTISERVICIOS JAM, S.A. DE C.V</t>
  </si>
  <si>
    <t>ING.JESUS ARTURO MAC PHERSON BERNAL</t>
  </si>
  <si>
    <t>ING. ROGELIO ZAZUETA PEÑA</t>
  </si>
  <si>
    <t>OCN INGENIERIA, S. DE R.L. DE C.V.</t>
  </si>
  <si>
    <t>KFTA DESARROLLOS CONSTRUCTIVOS,S.A. DE C.V.</t>
  </si>
  <si>
    <t>FIMBRES S.C.</t>
  </si>
  <si>
    <t>DESARROLLADORA Y URBANIZADORA INMEX,SA DE CV</t>
  </si>
  <si>
    <t>PROMOTORA MAJERUS, S. DE R.L.</t>
  </si>
  <si>
    <t>RS INFRAESTRUCTURA, SA DE CV</t>
  </si>
  <si>
    <t>GYS CONSTRUCTORES, S.A. de C.V.</t>
  </si>
  <si>
    <t>GRUPO GATSAR, S.A. DE C.V.</t>
  </si>
  <si>
    <r>
      <t>NOGMAR OBRA CIVIL, S.A. DE C.V.</t>
    </r>
    <r>
      <rPr>
        <sz val="10"/>
        <rFont val="Times New Roman"/>
        <family val="1"/>
      </rPr>
      <t xml:space="preserve"> </t>
    </r>
    <r>
      <rPr>
        <sz val="8"/>
        <rFont val="Arial"/>
        <family val="2"/>
      </rPr>
      <t xml:space="preserve"> </t>
    </r>
  </si>
  <si>
    <t>PROYECTOS INTEGRALES Y ASOCIADOS DE GUAYMAS, S.A. DE C.V</t>
  </si>
  <si>
    <t xml:space="preserve">DAFER PROYECTOS Y SOLUCIONES INTEGRALES, S.A. DE C.V. </t>
  </si>
  <si>
    <t xml:space="preserve">HAW DESARROLLOS, S.A. DE C.V.  </t>
  </si>
  <si>
    <t xml:space="preserve">INDICO RT, SA DE CV.  </t>
  </si>
  <si>
    <t>VOLUMETRIC CONSTRUCCIONES, S.A. DE C.V.</t>
  </si>
  <si>
    <t>HEO DESARROLLOS,S. DE R.L. DE C.V.</t>
  </si>
  <si>
    <t>BEJIM PLANEA Y CONSTRUYE, SA DE CV</t>
  </si>
  <si>
    <t>INMOBILIRARIA TIERRAS DEL DESIERTO, S.A. DE C.V.</t>
  </si>
  <si>
    <t>NAPRECO E INGENIERIA, SA DE CV</t>
  </si>
  <si>
    <t>NORCO CONSTRUCCIONES,S.A. DE C.V.</t>
  </si>
  <si>
    <t>MAQUI INGENIERIA,S.A. DE C.V.</t>
  </si>
  <si>
    <t>PALOFIERRO CONSTRUCCIONES, S.A. DE C.V.</t>
  </si>
  <si>
    <t>CONSTRUCTORA FELINO, S.A. DE C.V.</t>
  </si>
  <si>
    <t>SATI, CONSTRUCCIONES Y PROYECTOS, S.A. DE C.V.</t>
  </si>
  <si>
    <t xml:space="preserve">CONSTRUCTORA AMOGA SA DE CV  </t>
  </si>
  <si>
    <t xml:space="preserve">CONSTRUCTORA CAPUCCINO, S.A. DE C.V.  </t>
  </si>
  <si>
    <t xml:space="preserve">MAOMI DESARROLLOS,S.A. DE C.V.   </t>
  </si>
  <si>
    <t xml:space="preserve">CERVANTES PM, SA DE CV </t>
  </si>
  <si>
    <t>CERTUS GERENCIA DE PROYECTOS, S.A. DE C.V.</t>
  </si>
  <si>
    <t>JJ INMOBILIARIA RINCÓN, S.A. DE C.V.</t>
  </si>
  <si>
    <t xml:space="preserve">CONSTRUCCIONES E INSTALACIONES DEL PITIC S.A. DE C.V. </t>
  </si>
  <si>
    <t>ELECTRO CONSTRUCCIONES TETACAHUI, S.A. DE C.V</t>
  </si>
  <si>
    <t xml:space="preserve">CONSTRUCCIONES Y URBANIZACIONES RG, S.A. DE C.V. </t>
  </si>
  <si>
    <t>CETYA CONSTRUCCIONES, S.A. DE C.V.</t>
  </si>
  <si>
    <t>CONSTRUCTORA E INMOBILIARIA VELIS SA DE CV</t>
  </si>
  <si>
    <t>ING. DAGOBERTO RODRIGUEZ KIRKBRIDE</t>
  </si>
  <si>
    <t>INGENIEROS CIVILES DE SONORA S.A. DE C.V.</t>
  </si>
  <si>
    <t>DESARROLLOS TECNOLÓGICOS DEL NOROESTE, S.A. DE C.V.</t>
  </si>
  <si>
    <t>BUFETE INMOBILIARIO INDUSTRIAL, S.A. DE C.V.</t>
  </si>
  <si>
    <t>RCG DESARROLLOS, SA DE CV</t>
  </si>
  <si>
    <t>C. ERICK RIVERA ARVIZU</t>
  </si>
  <si>
    <t>ING. ANTONIO MIGUEL ROBINSON VASQUEZ</t>
  </si>
  <si>
    <t>MAQUINARIA Y DISEÑO DE SONORA, S.A. DE C.V.</t>
  </si>
  <si>
    <t>EDUTELSA, S.A. DE C.V.</t>
  </si>
  <si>
    <t>DYNATEC SOLUCIONES, S.A. DE C.V.</t>
  </si>
  <si>
    <t>ADQ</t>
  </si>
  <si>
    <t>15/005/2017</t>
  </si>
  <si>
    <t>ISIE-LS-EST-033-17</t>
  </si>
  <si>
    <t>ESTRUCTURAS METALICAS D´ANGEL PROYECTOS Y CONSTRUCCIONES, S.A DE CV</t>
  </si>
  <si>
    <t>ING. JAVIER ENRIQUE FELIX GARCIA ALONSO</t>
  </si>
  <si>
    <t>COSTOS Y CALIDAD DE OBREGON,S A DE CV</t>
  </si>
  <si>
    <t>DESIERTA</t>
  </si>
  <si>
    <t>ISIE-LS-EST-054-17</t>
  </si>
  <si>
    <t>CONVENNIO INGENIEROS, S.A. DE C.V.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</si>
</sst>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8" xfId="0" applyNumberFormat="1" applyFont="1" applyFill="1" applyBorder="1" applyAlignment="1">
      <alignment horizontal="center" vertical="top" wrapText="1"/>
    </xf>
    <xf numFmtId="8" fontId="5" fillId="0" borderId="1" xfId="0" applyNumberFormat="1" applyFont="1" applyBorder="1"/>
    <xf numFmtId="8" fontId="5" fillId="0" borderId="3" xfId="0" applyNumberFormat="1" applyFont="1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8" fontId="6" fillId="0" borderId="2" xfId="0" applyNumberFormat="1" applyFont="1" applyBorder="1"/>
    <xf numFmtId="8" fontId="7" fillId="0" borderId="0" xfId="0" applyNumberFormat="1" applyFont="1"/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2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8" fontId="6" fillId="0" borderId="1" xfId="0" applyNumberFormat="1" applyFont="1" applyBorder="1"/>
    <xf numFmtId="0" fontId="3" fillId="0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8" fontId="6" fillId="0" borderId="13" xfId="0" applyNumberFormat="1" applyFont="1" applyBorder="1"/>
    <xf numFmtId="0" fontId="8" fillId="0" borderId="3" xfId="0" applyFont="1" applyBorder="1" applyAlignment="1" applyProtection="1">
      <alignment vertical="top" wrapText="1"/>
    </xf>
    <xf numFmtId="8" fontId="6" fillId="0" borderId="3" xfId="0" applyNumberFormat="1" applyFont="1" applyBorder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3" xfId="0" applyFont="1" applyBorder="1" applyAlignment="1" applyProtection="1">
      <alignment horizontal="justify" vertical="top" wrapText="1"/>
    </xf>
    <xf numFmtId="0" fontId="8" fillId="0" borderId="0" xfId="0" applyFont="1" applyProtection="1"/>
    <xf numFmtId="0" fontId="8" fillId="0" borderId="12" xfId="0" applyFont="1" applyBorder="1" applyAlignment="1" applyProtection="1">
      <alignment horizontal="justify" vertical="top" wrapText="1"/>
    </xf>
    <xf numFmtId="0" fontId="8" fillId="0" borderId="15" xfId="0" applyFont="1" applyBorder="1" applyAlignment="1" applyProtection="1">
      <alignment horizontal="justify" vertical="top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</xf>
    <xf numFmtId="0" fontId="10" fillId="0" borderId="2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11" fillId="0" borderId="2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right" vertical="top" wrapText="1"/>
    </xf>
    <xf numFmtId="44" fontId="4" fillId="0" borderId="0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8" fontId="5" fillId="0" borderId="0" xfId="0" applyNumberFormat="1" applyFont="1" applyBorder="1"/>
    <xf numFmtId="8" fontId="5" fillId="0" borderId="5" xfId="0" applyNumberFormat="1" applyFont="1" applyBorder="1"/>
    <xf numFmtId="8" fontId="5" fillId="0" borderId="8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topLeftCell="A112" zoomScale="85" zoomScaleNormal="90" zoomScaleSheetLayoutView="85" workbookViewId="0">
      <selection activeCell="B136" sqref="B136"/>
    </sheetView>
  </sheetViews>
  <sheetFormatPr baseColWidth="10" defaultRowHeight="11.25"/>
  <cols>
    <col min="1" max="1" width="20.5703125" style="3" customWidth="1"/>
    <col min="2" max="2" width="42.28515625" style="3" customWidth="1"/>
    <col min="3" max="3" width="32.28515625" style="3" customWidth="1"/>
    <col min="4" max="4" width="16" style="2" customWidth="1"/>
    <col min="5" max="5" width="11" style="2" customWidth="1"/>
    <col min="6" max="6" width="12.5703125" style="2" customWidth="1"/>
    <col min="7" max="7" width="9.5703125" style="4" customWidth="1"/>
    <col min="8" max="8" width="12" style="4" customWidth="1"/>
    <col min="9" max="9" width="23.140625" style="5" customWidth="1"/>
    <col min="10" max="10" width="6.85546875" style="2" customWidth="1"/>
    <col min="11" max="14" width="10.28515625" style="2" customWidth="1"/>
    <col min="15" max="16384" width="11.42578125" style="2"/>
  </cols>
  <sheetData>
    <row r="1" spans="1:14" s="1" customFormat="1" ht="33.75" customHeight="1" thickBot="1">
      <c r="A1" s="1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6" t="s">
        <v>13</v>
      </c>
    </row>
    <row r="2" spans="1:14" s="1" customFormat="1" ht="12" customHeight="1">
      <c r="A2" s="13" t="s">
        <v>59</v>
      </c>
      <c r="B2" s="43" t="s">
        <v>69</v>
      </c>
      <c r="C2" s="79" t="str">
        <f>+B6</f>
        <v>LEODELL CONSTRUCTORES, S.A. DE C.V.</v>
      </c>
      <c r="D2" s="77" t="s">
        <v>14</v>
      </c>
      <c r="E2" s="79" t="s">
        <v>15</v>
      </c>
      <c r="F2" s="9"/>
      <c r="G2" s="83">
        <v>42864</v>
      </c>
      <c r="H2" s="77" t="s">
        <v>16</v>
      </c>
      <c r="I2" s="23">
        <v>4260827.03</v>
      </c>
      <c r="J2" s="9"/>
      <c r="K2" s="6" t="s">
        <v>17</v>
      </c>
      <c r="L2" s="9" t="s">
        <v>17</v>
      </c>
      <c r="M2" s="6" t="s">
        <v>17</v>
      </c>
      <c r="N2" s="9" t="s">
        <v>17</v>
      </c>
    </row>
    <row r="3" spans="1:14" s="1" customFormat="1" ht="12" customHeight="1">
      <c r="A3" s="7"/>
      <c r="B3" s="44" t="s">
        <v>70</v>
      </c>
      <c r="C3" s="80"/>
      <c r="D3" s="78"/>
      <c r="E3" s="80"/>
      <c r="F3" s="10"/>
      <c r="G3" s="84"/>
      <c r="H3" s="78"/>
      <c r="I3" s="35"/>
      <c r="J3" s="10"/>
      <c r="K3" s="2"/>
      <c r="L3" s="10"/>
      <c r="M3" s="2"/>
      <c r="N3" s="10"/>
    </row>
    <row r="4" spans="1:14" s="1" customFormat="1" ht="12" customHeight="1">
      <c r="A4" s="7"/>
      <c r="B4" s="44" t="s">
        <v>71</v>
      </c>
      <c r="C4" s="80"/>
      <c r="D4" s="78"/>
      <c r="E4" s="80"/>
      <c r="F4" s="10"/>
      <c r="G4" s="84"/>
      <c r="H4" s="78"/>
      <c r="I4" s="35"/>
      <c r="J4" s="10"/>
      <c r="K4" s="2"/>
      <c r="L4" s="10"/>
      <c r="M4" s="2"/>
      <c r="N4" s="10"/>
    </row>
    <row r="5" spans="1:14" s="1" customFormat="1" ht="12" customHeight="1">
      <c r="A5" s="7"/>
      <c r="B5" s="44" t="s">
        <v>72</v>
      </c>
      <c r="C5" s="80"/>
      <c r="D5" s="78"/>
      <c r="E5" s="80"/>
      <c r="F5" s="10"/>
      <c r="G5" s="84"/>
      <c r="H5" s="78"/>
      <c r="I5" s="19"/>
      <c r="J5" s="10"/>
      <c r="K5" s="2"/>
      <c r="L5" s="10"/>
      <c r="M5" s="2"/>
      <c r="N5" s="10"/>
    </row>
    <row r="6" spans="1:14" s="1" customFormat="1" ht="12" customHeight="1" thickBot="1">
      <c r="A6" s="12"/>
      <c r="B6" s="45" t="s">
        <v>73</v>
      </c>
      <c r="C6" s="81"/>
      <c r="D6" s="82"/>
      <c r="E6" s="81"/>
      <c r="F6" s="11"/>
      <c r="G6" s="18"/>
      <c r="H6" s="32"/>
      <c r="I6" s="20"/>
      <c r="J6" s="11"/>
      <c r="K6" s="8"/>
      <c r="L6" s="11"/>
      <c r="M6" s="8"/>
      <c r="N6" s="11"/>
    </row>
    <row r="7" spans="1:14" s="1" customFormat="1" ht="12" customHeight="1">
      <c r="A7" s="13" t="s">
        <v>60</v>
      </c>
      <c r="B7" s="46" t="s">
        <v>74</v>
      </c>
      <c r="C7" s="79" t="str">
        <f>+B7</f>
        <v>DESARROLLOS ESPECIALES DE INGENIERÍA MORTON, S.A. DE C.V.</v>
      </c>
      <c r="D7" s="77" t="s">
        <v>14</v>
      </c>
      <c r="E7" s="79" t="s">
        <v>15</v>
      </c>
      <c r="F7" s="9"/>
      <c r="G7" s="83">
        <v>42864</v>
      </c>
      <c r="H7" s="77" t="s">
        <v>16</v>
      </c>
      <c r="I7" s="23">
        <v>2080619.37</v>
      </c>
      <c r="J7" s="9"/>
      <c r="K7" s="6" t="s">
        <v>17</v>
      </c>
      <c r="L7" s="9" t="s">
        <v>17</v>
      </c>
      <c r="M7" s="6" t="s">
        <v>17</v>
      </c>
      <c r="N7" s="9" t="s">
        <v>17</v>
      </c>
    </row>
    <row r="8" spans="1:14" s="1" customFormat="1" ht="12" customHeight="1">
      <c r="A8" s="7"/>
      <c r="B8" s="47" t="s">
        <v>75</v>
      </c>
      <c r="C8" s="80"/>
      <c r="D8" s="78"/>
      <c r="E8" s="80"/>
      <c r="F8" s="10"/>
      <c r="G8" s="84"/>
      <c r="H8" s="78"/>
      <c r="I8" s="35"/>
      <c r="J8" s="10"/>
      <c r="K8" s="2"/>
      <c r="L8" s="10"/>
      <c r="M8" s="2"/>
      <c r="N8" s="10"/>
    </row>
    <row r="9" spans="1:14" s="1" customFormat="1" ht="12" customHeight="1">
      <c r="A9" s="7"/>
      <c r="B9" s="47" t="s">
        <v>76</v>
      </c>
      <c r="C9" s="80"/>
      <c r="D9" s="78"/>
      <c r="E9" s="80"/>
      <c r="F9" s="10"/>
      <c r="G9" s="84"/>
      <c r="H9" s="78"/>
      <c r="I9" s="35"/>
      <c r="J9" s="10"/>
      <c r="K9" s="2"/>
      <c r="L9" s="10"/>
      <c r="M9" s="2"/>
      <c r="N9" s="10"/>
    </row>
    <row r="10" spans="1:14" s="1" customFormat="1" ht="12" customHeight="1">
      <c r="A10" s="7"/>
      <c r="B10" s="47" t="s">
        <v>77</v>
      </c>
      <c r="C10" s="80"/>
      <c r="D10" s="78"/>
      <c r="E10" s="80"/>
      <c r="F10" s="10"/>
      <c r="G10" s="84"/>
      <c r="H10" s="78"/>
      <c r="I10" s="19"/>
      <c r="J10" s="10"/>
      <c r="K10" s="2"/>
      <c r="L10" s="10"/>
      <c r="M10" s="2"/>
      <c r="N10" s="10"/>
    </row>
    <row r="11" spans="1:14" s="1" customFormat="1" ht="12" customHeight="1" thickBot="1">
      <c r="A11" s="12"/>
      <c r="B11" s="48" t="s">
        <v>78</v>
      </c>
      <c r="C11" s="81"/>
      <c r="D11" s="82"/>
      <c r="E11" s="81"/>
      <c r="F11" s="11"/>
      <c r="G11" s="18"/>
      <c r="H11" s="32"/>
      <c r="I11" s="20"/>
      <c r="J11" s="11"/>
      <c r="K11" s="8"/>
      <c r="L11" s="11"/>
      <c r="M11" s="8"/>
      <c r="N11" s="11"/>
    </row>
    <row r="12" spans="1:14" s="1" customFormat="1" ht="12" customHeight="1" thickBot="1">
      <c r="A12" s="13" t="s">
        <v>61</v>
      </c>
      <c r="B12" s="49" t="s">
        <v>18</v>
      </c>
      <c r="C12" s="59" t="str">
        <f>+B12</f>
        <v>NOGMAR OBRA CIVIL, S.A. DE C.V.</v>
      </c>
      <c r="D12" s="37" t="s">
        <v>14</v>
      </c>
      <c r="E12" s="36" t="s">
        <v>15</v>
      </c>
      <c r="F12" s="38"/>
      <c r="G12" s="39">
        <v>42864</v>
      </c>
      <c r="H12" s="37" t="s">
        <v>16</v>
      </c>
      <c r="I12" s="40">
        <v>1696625.31</v>
      </c>
      <c r="J12" s="38"/>
      <c r="K12" s="6" t="s">
        <v>17</v>
      </c>
      <c r="L12" s="9" t="s">
        <v>17</v>
      </c>
      <c r="M12" s="6" t="s">
        <v>17</v>
      </c>
      <c r="N12" s="9" t="s">
        <v>17</v>
      </c>
    </row>
    <row r="13" spans="1:14" s="1" customFormat="1" ht="12" customHeight="1">
      <c r="A13" s="13" t="s">
        <v>62</v>
      </c>
      <c r="B13" s="46" t="s">
        <v>79</v>
      </c>
      <c r="C13" s="85" t="str">
        <f>+B15</f>
        <v>OBRAS Y BASTIMENTOS DEL NOROESTE, S.A. DE C.V.</v>
      </c>
      <c r="D13" s="31" t="s">
        <v>14</v>
      </c>
      <c r="E13" s="79" t="s">
        <v>15</v>
      </c>
      <c r="F13" s="10"/>
      <c r="G13" s="29">
        <v>42885</v>
      </c>
      <c r="H13" s="31" t="s">
        <v>16</v>
      </c>
      <c r="I13" s="35">
        <v>3924831.87</v>
      </c>
      <c r="J13" s="10"/>
      <c r="K13" s="6" t="s">
        <v>17</v>
      </c>
      <c r="L13" s="9" t="s">
        <v>17</v>
      </c>
      <c r="M13" s="6" t="s">
        <v>17</v>
      </c>
      <c r="N13" s="9" t="s">
        <v>17</v>
      </c>
    </row>
    <row r="14" spans="1:14" s="1" customFormat="1" ht="12" customHeight="1">
      <c r="A14" s="7"/>
      <c r="B14" s="47" t="s">
        <v>80</v>
      </c>
      <c r="C14" s="86"/>
      <c r="D14" s="31"/>
      <c r="E14" s="80"/>
      <c r="F14" s="10"/>
      <c r="G14" s="29"/>
      <c r="H14" s="31"/>
      <c r="I14" s="35"/>
      <c r="J14" s="10"/>
      <c r="K14" s="2"/>
      <c r="L14" s="10"/>
      <c r="M14" s="2"/>
      <c r="N14" s="10"/>
    </row>
    <row r="15" spans="1:14" s="1" customFormat="1" ht="12" customHeight="1" thickBot="1">
      <c r="A15" s="7"/>
      <c r="B15" s="47" t="s">
        <v>117</v>
      </c>
      <c r="C15" s="26"/>
      <c r="D15" s="31"/>
      <c r="E15" s="80"/>
      <c r="F15" s="10"/>
      <c r="G15" s="29"/>
      <c r="H15" s="31"/>
      <c r="I15" s="35"/>
      <c r="J15" s="10"/>
      <c r="K15" s="2"/>
      <c r="L15" s="10"/>
      <c r="M15" s="2"/>
      <c r="N15" s="10"/>
    </row>
    <row r="16" spans="1:14" s="1" customFormat="1" ht="12" customHeight="1">
      <c r="A16" s="13" t="s">
        <v>63</v>
      </c>
      <c r="B16" s="46" t="s">
        <v>81</v>
      </c>
      <c r="C16" s="25" t="str">
        <f>+B19</f>
        <v>ACARREOS Y AGREGADOS AR, S.A. DE C.V.</v>
      </c>
      <c r="D16" s="87" t="s">
        <v>14</v>
      </c>
      <c r="E16" s="85" t="s">
        <v>15</v>
      </c>
      <c r="F16" s="61"/>
      <c r="G16" s="28">
        <v>42885</v>
      </c>
      <c r="H16" s="30" t="s">
        <v>16</v>
      </c>
      <c r="I16" s="23">
        <v>3670351.51</v>
      </c>
      <c r="J16" s="9"/>
      <c r="K16" s="6" t="s">
        <v>17</v>
      </c>
      <c r="L16" s="9" t="s">
        <v>17</v>
      </c>
      <c r="M16" s="6" t="s">
        <v>17</v>
      </c>
      <c r="N16" s="9" t="s">
        <v>17</v>
      </c>
    </row>
    <row r="17" spans="1:14" s="1" customFormat="1" ht="12" customHeight="1">
      <c r="A17" s="7"/>
      <c r="B17" s="47" t="s">
        <v>82</v>
      </c>
      <c r="C17" s="26"/>
      <c r="D17" s="88"/>
      <c r="E17" s="86"/>
      <c r="F17" s="62"/>
      <c r="G17" s="29"/>
      <c r="H17" s="31"/>
      <c r="I17" s="35"/>
      <c r="J17" s="10"/>
      <c r="K17" s="2"/>
      <c r="L17" s="10"/>
      <c r="M17" s="2"/>
      <c r="N17" s="10"/>
    </row>
    <row r="18" spans="1:14" s="1" customFormat="1" ht="12" customHeight="1">
      <c r="A18" s="7"/>
      <c r="B18" s="47" t="s">
        <v>83</v>
      </c>
      <c r="C18" s="26"/>
      <c r="D18" s="88"/>
      <c r="E18" s="86"/>
      <c r="F18" s="62"/>
      <c r="G18" s="29"/>
      <c r="H18" s="31"/>
      <c r="I18" s="35"/>
      <c r="J18" s="10"/>
      <c r="K18" s="2"/>
      <c r="L18" s="10"/>
      <c r="M18" s="2"/>
      <c r="N18" s="10"/>
    </row>
    <row r="19" spans="1:14" s="1" customFormat="1" ht="12" customHeight="1">
      <c r="A19" s="7"/>
      <c r="B19" s="47" t="s">
        <v>84</v>
      </c>
      <c r="C19" s="26"/>
      <c r="D19" s="88"/>
      <c r="E19" s="64"/>
      <c r="F19" s="62"/>
      <c r="G19" s="29"/>
      <c r="H19" s="31"/>
      <c r="I19" s="35"/>
      <c r="J19" s="10"/>
      <c r="K19" s="2"/>
      <c r="L19" s="10"/>
      <c r="M19" s="2"/>
      <c r="N19" s="10"/>
    </row>
    <row r="20" spans="1:14" s="1" customFormat="1" ht="12" customHeight="1">
      <c r="A20" s="7"/>
      <c r="B20" s="47" t="s">
        <v>85</v>
      </c>
      <c r="C20" s="26"/>
      <c r="D20" s="88"/>
      <c r="E20" s="64"/>
      <c r="F20" s="62"/>
      <c r="G20" s="29"/>
      <c r="H20" s="31"/>
      <c r="I20" s="35"/>
      <c r="J20" s="10"/>
      <c r="K20" s="2"/>
      <c r="L20" s="10"/>
      <c r="M20" s="2"/>
      <c r="N20" s="10"/>
    </row>
    <row r="21" spans="1:14" s="1" customFormat="1" ht="12" customHeight="1" thickBot="1">
      <c r="A21" s="12"/>
      <c r="B21" s="47" t="s">
        <v>71</v>
      </c>
      <c r="C21" s="27"/>
      <c r="D21" s="60"/>
      <c r="E21" s="65"/>
      <c r="F21" s="63"/>
      <c r="G21" s="18"/>
      <c r="H21" s="32"/>
      <c r="I21" s="42"/>
      <c r="J21" s="11"/>
      <c r="K21" s="8"/>
      <c r="L21" s="11"/>
      <c r="M21" s="8"/>
      <c r="N21" s="11"/>
    </row>
    <row r="22" spans="1:14" s="1" customFormat="1" ht="12" customHeight="1">
      <c r="A22" s="13" t="s">
        <v>64</v>
      </c>
      <c r="B22" s="46" t="s">
        <v>86</v>
      </c>
      <c r="C22" s="26" t="str">
        <f>+B22</f>
        <v>EDIFICACIONES BOZA, S.A. DE C.V.</v>
      </c>
      <c r="D22" s="78" t="s">
        <v>14</v>
      </c>
      <c r="E22" s="85" t="s">
        <v>15</v>
      </c>
      <c r="F22" s="10"/>
      <c r="G22" s="29">
        <v>42885</v>
      </c>
      <c r="H22" s="31" t="s">
        <v>16</v>
      </c>
      <c r="I22" s="35">
        <v>3721807.85</v>
      </c>
      <c r="J22" s="10"/>
      <c r="K22" s="6" t="s">
        <v>17</v>
      </c>
      <c r="L22" s="9" t="s">
        <v>17</v>
      </c>
      <c r="M22" s="6" t="s">
        <v>17</v>
      </c>
      <c r="N22" s="9" t="s">
        <v>17</v>
      </c>
    </row>
    <row r="23" spans="1:14" s="1" customFormat="1" ht="12" customHeight="1">
      <c r="A23" s="7"/>
      <c r="B23" s="47" t="s">
        <v>87</v>
      </c>
      <c r="C23" s="26"/>
      <c r="D23" s="78"/>
      <c r="E23" s="86"/>
      <c r="F23" s="10"/>
      <c r="G23" s="29"/>
      <c r="H23" s="31"/>
      <c r="I23" s="35"/>
      <c r="J23" s="10"/>
      <c r="K23" s="2"/>
      <c r="L23" s="10"/>
      <c r="M23" s="2"/>
      <c r="N23" s="10"/>
    </row>
    <row r="24" spans="1:14" s="1" customFormat="1" ht="12" customHeight="1" thickBot="1">
      <c r="A24" s="7"/>
      <c r="B24" s="47" t="s">
        <v>88</v>
      </c>
      <c r="C24" s="26"/>
      <c r="D24" s="78"/>
      <c r="E24" s="86"/>
      <c r="F24" s="10"/>
      <c r="G24" s="29"/>
      <c r="H24" s="31"/>
      <c r="I24" s="35"/>
      <c r="J24" s="10"/>
      <c r="K24" s="2"/>
      <c r="L24" s="10"/>
      <c r="M24" s="2"/>
      <c r="N24" s="10"/>
    </row>
    <row r="25" spans="1:14" s="1" customFormat="1" ht="12" customHeight="1">
      <c r="A25" s="13" t="s">
        <v>65</v>
      </c>
      <c r="B25" s="46" t="s">
        <v>89</v>
      </c>
      <c r="C25" s="25" t="str">
        <f>+B26</f>
        <v xml:space="preserve"> DISEÑOS Y CONSTRUCCIÓN DEL NOROESTE CHS, S.A. DE C.V.</v>
      </c>
      <c r="D25" s="87" t="s">
        <v>14</v>
      </c>
      <c r="E25" s="85" t="s">
        <v>15</v>
      </c>
      <c r="F25" s="61"/>
      <c r="G25" s="28">
        <v>42885</v>
      </c>
      <c r="H25" s="30" t="s">
        <v>16</v>
      </c>
      <c r="I25" s="23">
        <v>4463828.7300000004</v>
      </c>
      <c r="J25" s="9"/>
      <c r="K25" s="6" t="s">
        <v>17</v>
      </c>
      <c r="L25" s="9" t="s">
        <v>17</v>
      </c>
      <c r="M25" s="6" t="s">
        <v>17</v>
      </c>
      <c r="N25" s="9" t="s">
        <v>17</v>
      </c>
    </row>
    <row r="26" spans="1:14" s="1" customFormat="1" ht="12" customHeight="1">
      <c r="A26" s="7"/>
      <c r="B26" s="47" t="s">
        <v>90</v>
      </c>
      <c r="C26" s="26"/>
      <c r="D26" s="88"/>
      <c r="E26" s="86"/>
      <c r="F26" s="62"/>
      <c r="G26" s="29"/>
      <c r="H26" s="31"/>
      <c r="I26" s="35"/>
      <c r="J26" s="10"/>
      <c r="K26" s="2"/>
      <c r="L26" s="10"/>
      <c r="M26" s="2"/>
      <c r="N26" s="10"/>
    </row>
    <row r="27" spans="1:14" s="1" customFormat="1" ht="12" customHeight="1">
      <c r="A27" s="7"/>
      <c r="B27" s="47" t="s">
        <v>91</v>
      </c>
      <c r="C27" s="26"/>
      <c r="D27" s="88"/>
      <c r="E27" s="86"/>
      <c r="F27" s="62"/>
      <c r="G27" s="29"/>
      <c r="H27" s="31"/>
      <c r="I27" s="35"/>
      <c r="J27" s="10"/>
      <c r="K27" s="2"/>
      <c r="L27" s="10"/>
      <c r="M27" s="2"/>
      <c r="N27" s="10"/>
    </row>
    <row r="28" spans="1:14" s="1" customFormat="1" ht="12" customHeight="1" thickBot="1">
      <c r="A28" s="12"/>
      <c r="B28" s="47" t="s">
        <v>92</v>
      </c>
      <c r="C28" s="27"/>
      <c r="D28" s="66"/>
      <c r="E28" s="64"/>
      <c r="F28" s="63"/>
      <c r="G28" s="18"/>
      <c r="H28" s="32"/>
      <c r="I28" s="42"/>
      <c r="J28" s="11"/>
      <c r="K28" s="8"/>
      <c r="L28" s="11"/>
      <c r="M28" s="8"/>
      <c r="N28" s="11"/>
    </row>
    <row r="29" spans="1:14" s="1" customFormat="1" ht="12" customHeight="1">
      <c r="A29" s="13" t="s">
        <v>66</v>
      </c>
      <c r="B29" s="50" t="s">
        <v>93</v>
      </c>
      <c r="C29" s="25" t="str">
        <f>+B31</f>
        <v>SPAZICORP, S.A. DE C.V.</v>
      </c>
      <c r="D29" s="87" t="s">
        <v>14</v>
      </c>
      <c r="E29" s="85" t="s">
        <v>15</v>
      </c>
      <c r="F29" s="61"/>
      <c r="G29" s="28">
        <v>42885</v>
      </c>
      <c r="H29" s="30" t="s">
        <v>16</v>
      </c>
      <c r="I29" s="23">
        <v>3459692.82</v>
      </c>
      <c r="J29" s="9"/>
      <c r="K29" s="6" t="s">
        <v>17</v>
      </c>
      <c r="L29" s="9" t="s">
        <v>17</v>
      </c>
      <c r="M29" s="6" t="s">
        <v>17</v>
      </c>
      <c r="N29" s="9" t="s">
        <v>17</v>
      </c>
    </row>
    <row r="30" spans="1:14" s="1" customFormat="1" ht="12" customHeight="1">
      <c r="A30" s="7"/>
      <c r="B30" s="51" t="s">
        <v>94</v>
      </c>
      <c r="C30" s="26"/>
      <c r="D30" s="88"/>
      <c r="E30" s="86"/>
      <c r="F30" s="62"/>
      <c r="G30" s="29"/>
      <c r="H30" s="31"/>
      <c r="I30" s="35"/>
      <c r="J30" s="10"/>
      <c r="K30" s="2"/>
      <c r="L30" s="10"/>
      <c r="M30" s="2"/>
      <c r="N30" s="10"/>
    </row>
    <row r="31" spans="1:14" s="1" customFormat="1" ht="12" customHeight="1">
      <c r="A31" s="7"/>
      <c r="B31" s="51" t="s">
        <v>95</v>
      </c>
      <c r="C31" s="26"/>
      <c r="D31" s="88"/>
      <c r="E31" s="86"/>
      <c r="F31" s="62"/>
      <c r="G31" s="29"/>
      <c r="H31" s="31"/>
      <c r="I31" s="35"/>
      <c r="J31" s="10"/>
      <c r="K31" s="2"/>
      <c r="L31" s="10"/>
      <c r="M31" s="2"/>
      <c r="N31" s="10"/>
    </row>
    <row r="32" spans="1:14" s="1" customFormat="1" ht="12" customHeight="1" thickBot="1">
      <c r="A32" s="12"/>
      <c r="B32" s="51" t="s">
        <v>96</v>
      </c>
      <c r="C32" s="27"/>
      <c r="D32" s="60"/>
      <c r="E32" s="65"/>
      <c r="F32" s="63"/>
      <c r="G32" s="18"/>
      <c r="H32" s="32"/>
      <c r="I32" s="42"/>
      <c r="J32" s="11"/>
      <c r="K32" s="8"/>
      <c r="L32" s="11"/>
      <c r="M32" s="8"/>
      <c r="N32" s="11"/>
    </row>
    <row r="33" spans="1:14" s="1" customFormat="1" ht="15" customHeight="1">
      <c r="A33" s="13" t="s">
        <v>23</v>
      </c>
      <c r="B33" s="33" t="s">
        <v>24</v>
      </c>
      <c r="C33" s="79" t="str">
        <f>+B33</f>
        <v>CAVS SS, S. DE R.L. DE C.V.</v>
      </c>
      <c r="D33" s="78" t="s">
        <v>14</v>
      </c>
      <c r="E33" s="80" t="s">
        <v>15</v>
      </c>
      <c r="F33" s="9"/>
      <c r="G33" s="83">
        <v>42859</v>
      </c>
      <c r="H33" s="77" t="s">
        <v>16</v>
      </c>
      <c r="I33" s="23">
        <v>1406828.95</v>
      </c>
      <c r="J33" s="9"/>
      <c r="K33" s="6" t="s">
        <v>17</v>
      </c>
      <c r="L33" s="9" t="s">
        <v>17</v>
      </c>
      <c r="M33" s="6" t="s">
        <v>17</v>
      </c>
      <c r="N33" s="9" t="s">
        <v>17</v>
      </c>
    </row>
    <row r="34" spans="1:14" s="1" customFormat="1" ht="12.75">
      <c r="A34" s="7"/>
      <c r="B34" s="34" t="s">
        <v>25</v>
      </c>
      <c r="C34" s="80"/>
      <c r="D34" s="78"/>
      <c r="E34" s="80"/>
      <c r="F34" s="10"/>
      <c r="G34" s="84"/>
      <c r="H34" s="78"/>
      <c r="I34" s="19"/>
      <c r="J34" s="10"/>
      <c r="K34" s="2"/>
      <c r="L34" s="10"/>
      <c r="M34" s="2"/>
      <c r="N34" s="10"/>
    </row>
    <row r="35" spans="1:14" s="1" customFormat="1" ht="13.5" thickBot="1">
      <c r="A35" s="12"/>
      <c r="B35" s="34" t="s">
        <v>26</v>
      </c>
      <c r="C35" s="81"/>
      <c r="D35" s="82"/>
      <c r="E35" s="81"/>
      <c r="F35" s="11"/>
      <c r="G35" s="18"/>
      <c r="H35" s="17"/>
      <c r="I35" s="20"/>
      <c r="J35" s="11"/>
      <c r="K35" s="8"/>
      <c r="L35" s="11"/>
      <c r="M35" s="8"/>
      <c r="N35" s="11"/>
    </row>
    <row r="36" spans="1:14" s="1" customFormat="1" ht="15" customHeight="1">
      <c r="A36" s="13" t="s">
        <v>27</v>
      </c>
      <c r="B36" s="33" t="s">
        <v>97</v>
      </c>
      <c r="C36" s="79" t="str">
        <f>+B36</f>
        <v>DAFER PROYECTOS Y SOLUCIONES INTEGRALES,S.A. DE C.V.</v>
      </c>
      <c r="D36" s="77" t="s">
        <v>14</v>
      </c>
      <c r="E36" s="79" t="s">
        <v>15</v>
      </c>
      <c r="F36" s="9"/>
      <c r="G36" s="83">
        <v>42859</v>
      </c>
      <c r="H36" s="77" t="s">
        <v>16</v>
      </c>
      <c r="I36" s="24">
        <f>604816.1+631851.15</f>
        <v>1236667.25</v>
      </c>
      <c r="J36" s="9"/>
      <c r="K36" s="6" t="s">
        <v>17</v>
      </c>
      <c r="L36" s="9" t="s">
        <v>17</v>
      </c>
      <c r="M36" s="6" t="s">
        <v>17</v>
      </c>
      <c r="N36" s="9" t="s">
        <v>17</v>
      </c>
    </row>
    <row r="37" spans="1:14" s="1" customFormat="1" ht="12.75">
      <c r="A37" s="7"/>
      <c r="B37" s="34" t="s">
        <v>98</v>
      </c>
      <c r="C37" s="80"/>
      <c r="D37" s="78"/>
      <c r="E37" s="80"/>
      <c r="F37" s="10"/>
      <c r="G37" s="84"/>
      <c r="H37" s="78"/>
      <c r="I37" s="19"/>
      <c r="J37" s="10"/>
      <c r="K37" s="2"/>
      <c r="L37" s="10"/>
      <c r="M37" s="2"/>
      <c r="N37" s="10"/>
    </row>
    <row r="38" spans="1:14" s="1" customFormat="1" ht="23.25" thickBot="1">
      <c r="A38" s="12"/>
      <c r="B38" s="47" t="s">
        <v>99</v>
      </c>
      <c r="C38" s="81"/>
      <c r="D38" s="82"/>
      <c r="E38" s="81"/>
      <c r="F38" s="11"/>
      <c r="G38" s="18"/>
      <c r="H38" s="21"/>
      <c r="I38" s="20"/>
      <c r="J38" s="11"/>
      <c r="K38" s="8"/>
      <c r="L38" s="11"/>
      <c r="M38" s="8"/>
      <c r="N38" s="11"/>
    </row>
    <row r="39" spans="1:14" s="1" customFormat="1" ht="15" customHeight="1">
      <c r="A39" s="13" t="s">
        <v>28</v>
      </c>
      <c r="B39" s="33" t="s">
        <v>100</v>
      </c>
      <c r="C39" s="79" t="str">
        <f>+B39</f>
        <v>MANSER PROYECTOS, S.A. DE C.V.</v>
      </c>
      <c r="D39" s="77" t="s">
        <v>14</v>
      </c>
      <c r="E39" s="79" t="s">
        <v>15</v>
      </c>
      <c r="F39" s="9"/>
      <c r="G39" s="83">
        <v>42859</v>
      </c>
      <c r="H39" s="77" t="s">
        <v>16</v>
      </c>
      <c r="I39" s="24">
        <f>549665.21+571102.4</f>
        <v>1120767.6099999999</v>
      </c>
      <c r="J39" s="9"/>
      <c r="K39" s="6" t="s">
        <v>17</v>
      </c>
      <c r="L39" s="9" t="s">
        <v>17</v>
      </c>
      <c r="M39" s="6" t="s">
        <v>17</v>
      </c>
      <c r="N39" s="9" t="s">
        <v>17</v>
      </c>
    </row>
    <row r="40" spans="1:14" s="1" customFormat="1" ht="12.75">
      <c r="A40" s="7"/>
      <c r="B40" s="34" t="s">
        <v>101</v>
      </c>
      <c r="C40" s="80"/>
      <c r="D40" s="78"/>
      <c r="E40" s="80"/>
      <c r="F40" s="10"/>
      <c r="G40" s="84"/>
      <c r="H40" s="78"/>
      <c r="I40" s="19"/>
      <c r="J40" s="10"/>
      <c r="K40" s="2"/>
      <c r="L40" s="10"/>
      <c r="M40" s="2"/>
      <c r="N40" s="10"/>
    </row>
    <row r="41" spans="1:14" s="1" customFormat="1" ht="13.5" thickBot="1">
      <c r="A41" s="12"/>
      <c r="B41" s="47" t="s">
        <v>102</v>
      </c>
      <c r="C41" s="81"/>
      <c r="D41" s="82"/>
      <c r="E41" s="81"/>
      <c r="F41" s="11"/>
      <c r="G41" s="18"/>
      <c r="H41" s="21"/>
      <c r="I41" s="20"/>
      <c r="J41" s="11"/>
      <c r="K41" s="8"/>
      <c r="L41" s="11"/>
      <c r="M41" s="8"/>
      <c r="N41" s="11"/>
    </row>
    <row r="42" spans="1:14" s="1" customFormat="1" ht="15" customHeight="1">
      <c r="A42" s="13" t="s">
        <v>29</v>
      </c>
      <c r="B42" s="33" t="s">
        <v>103</v>
      </c>
      <c r="C42" s="79" t="str">
        <f>+B42</f>
        <v>GYS CONSTRUCTORES, S.A. DE C.V.</v>
      </c>
      <c r="D42" s="77" t="s">
        <v>14</v>
      </c>
      <c r="E42" s="79" t="s">
        <v>15</v>
      </c>
      <c r="F42" s="9"/>
      <c r="G42" s="83">
        <v>42859</v>
      </c>
      <c r="H42" s="77" t="s">
        <v>16</v>
      </c>
      <c r="I42" s="24">
        <f>1000386.91+587323.22</f>
        <v>1587710.13</v>
      </c>
      <c r="J42" s="9"/>
      <c r="K42" s="6" t="s">
        <v>17</v>
      </c>
      <c r="L42" s="9" t="s">
        <v>17</v>
      </c>
      <c r="M42" s="6" t="s">
        <v>17</v>
      </c>
      <c r="N42" s="9" t="s">
        <v>17</v>
      </c>
    </row>
    <row r="43" spans="1:14" s="1" customFormat="1" ht="12.75">
      <c r="A43" s="7"/>
      <c r="B43" s="34" t="s">
        <v>104</v>
      </c>
      <c r="C43" s="80"/>
      <c r="D43" s="78"/>
      <c r="E43" s="80"/>
      <c r="F43" s="10"/>
      <c r="G43" s="84"/>
      <c r="H43" s="78"/>
      <c r="I43" s="19"/>
      <c r="J43" s="10"/>
      <c r="K43" s="2"/>
      <c r="L43" s="10"/>
      <c r="M43" s="2"/>
      <c r="N43" s="10"/>
    </row>
    <row r="44" spans="1:14" s="1" customFormat="1" ht="13.5" thickBot="1">
      <c r="A44" s="12"/>
      <c r="B44" s="47" t="s">
        <v>95</v>
      </c>
      <c r="C44" s="81"/>
      <c r="D44" s="82"/>
      <c r="E44" s="81"/>
      <c r="F44" s="11"/>
      <c r="G44" s="18"/>
      <c r="H44" s="21"/>
      <c r="I44" s="20"/>
      <c r="J44" s="11"/>
      <c r="K44" s="8"/>
      <c r="L44" s="11"/>
      <c r="M44" s="8"/>
      <c r="N44" s="11"/>
    </row>
    <row r="45" spans="1:14" s="1" customFormat="1" ht="15" customHeight="1">
      <c r="A45" s="13" t="s">
        <v>30</v>
      </c>
      <c r="B45" s="33" t="s">
        <v>105</v>
      </c>
      <c r="C45" s="79" t="str">
        <f>+B47</f>
        <v>ING. EDGAR ARÉVALO GALVÁN</v>
      </c>
      <c r="D45" s="77" t="s">
        <v>14</v>
      </c>
      <c r="E45" s="79" t="s">
        <v>15</v>
      </c>
      <c r="F45" s="9"/>
      <c r="G45" s="83">
        <v>42859</v>
      </c>
      <c r="H45" s="77" t="s">
        <v>16</v>
      </c>
      <c r="I45" s="24">
        <v>1132974.7</v>
      </c>
      <c r="J45" s="9"/>
      <c r="K45" s="6" t="s">
        <v>17</v>
      </c>
      <c r="L45" s="9" t="s">
        <v>17</v>
      </c>
      <c r="M45" s="6" t="s">
        <v>17</v>
      </c>
      <c r="N45" s="9" t="s">
        <v>17</v>
      </c>
    </row>
    <row r="46" spans="1:14" s="1" customFormat="1" ht="12.75">
      <c r="A46" s="7"/>
      <c r="B46" s="34" t="s">
        <v>106</v>
      </c>
      <c r="C46" s="80"/>
      <c r="D46" s="78"/>
      <c r="E46" s="80"/>
      <c r="F46" s="10"/>
      <c r="G46" s="84"/>
      <c r="H46" s="78"/>
      <c r="I46" s="19"/>
      <c r="J46" s="10"/>
      <c r="K46" s="2"/>
      <c r="L46" s="10"/>
      <c r="M46" s="2"/>
      <c r="N46" s="10"/>
    </row>
    <row r="47" spans="1:14" s="1" customFormat="1" ht="13.5" thickBot="1">
      <c r="A47" s="12"/>
      <c r="B47" s="34" t="s">
        <v>107</v>
      </c>
      <c r="C47" s="81"/>
      <c r="D47" s="82"/>
      <c r="E47" s="81"/>
      <c r="F47" s="11"/>
      <c r="G47" s="18"/>
      <c r="H47" s="21"/>
      <c r="I47" s="20"/>
      <c r="J47" s="11"/>
      <c r="K47" s="8"/>
      <c r="L47" s="11"/>
      <c r="M47" s="8"/>
      <c r="N47" s="11"/>
    </row>
    <row r="48" spans="1:14" s="1" customFormat="1" ht="15" customHeight="1">
      <c r="A48" s="13" t="s">
        <v>31</v>
      </c>
      <c r="B48" s="52" t="s">
        <v>108</v>
      </c>
      <c r="C48" s="79" t="str">
        <f>+B50</f>
        <v>ING. ANTONIO MIGUEL ROBINSON  VASQUEZ</v>
      </c>
      <c r="D48" s="77" t="s">
        <v>14</v>
      </c>
      <c r="E48" s="79" t="s">
        <v>15</v>
      </c>
      <c r="F48" s="9"/>
      <c r="G48" s="83">
        <v>42870</v>
      </c>
      <c r="H48" s="77" t="s">
        <v>16</v>
      </c>
      <c r="I48" s="24">
        <v>952897.51</v>
      </c>
      <c r="J48" s="9"/>
      <c r="K48" s="6" t="s">
        <v>17</v>
      </c>
      <c r="L48" s="9" t="s">
        <v>17</v>
      </c>
      <c r="M48" s="6" t="s">
        <v>17</v>
      </c>
      <c r="N48" s="9" t="s">
        <v>17</v>
      </c>
    </row>
    <row r="49" spans="1:14" s="1" customFormat="1" ht="12.75">
      <c r="A49" s="7"/>
      <c r="B49" s="53" t="s">
        <v>109</v>
      </c>
      <c r="C49" s="80"/>
      <c r="D49" s="78"/>
      <c r="E49" s="80"/>
      <c r="F49" s="10"/>
      <c r="G49" s="84"/>
      <c r="H49" s="78"/>
      <c r="I49" s="19"/>
      <c r="J49" s="10"/>
      <c r="K49" s="2"/>
      <c r="L49" s="10"/>
      <c r="M49" s="2"/>
      <c r="N49" s="10"/>
    </row>
    <row r="50" spans="1:14" s="1" customFormat="1" ht="13.5" thickBot="1">
      <c r="A50" s="12"/>
      <c r="B50" s="53" t="s">
        <v>110</v>
      </c>
      <c r="C50" s="81"/>
      <c r="D50" s="82"/>
      <c r="E50" s="81"/>
      <c r="F50" s="11"/>
      <c r="G50" s="18"/>
      <c r="H50" s="22"/>
      <c r="I50" s="20"/>
      <c r="J50" s="11"/>
      <c r="K50" s="8"/>
      <c r="L50" s="11"/>
      <c r="M50" s="8"/>
      <c r="N50" s="11"/>
    </row>
    <row r="51" spans="1:14" s="1" customFormat="1" ht="15" customHeight="1">
      <c r="A51" s="13" t="s">
        <v>32</v>
      </c>
      <c r="B51" s="33" t="s">
        <v>19</v>
      </c>
      <c r="C51" s="79" t="str">
        <f>+B52</f>
        <v>NOGMAR OBRA CIVIL, S.A. DE C.V.</v>
      </c>
      <c r="D51" s="77" t="s">
        <v>14</v>
      </c>
      <c r="E51" s="79" t="s">
        <v>15</v>
      </c>
      <c r="F51" s="9"/>
      <c r="G51" s="83">
        <v>42859</v>
      </c>
      <c r="H51" s="77" t="s">
        <v>16</v>
      </c>
      <c r="I51" s="24">
        <v>1046298.82</v>
      </c>
      <c r="J51" s="9"/>
      <c r="K51" s="6" t="s">
        <v>17</v>
      </c>
      <c r="L51" s="9" t="s">
        <v>17</v>
      </c>
      <c r="M51" s="6" t="s">
        <v>17</v>
      </c>
      <c r="N51" s="9" t="s">
        <v>17</v>
      </c>
    </row>
    <row r="52" spans="1:14" s="1" customFormat="1" ht="12.75">
      <c r="A52" s="7"/>
      <c r="B52" s="34" t="s">
        <v>18</v>
      </c>
      <c r="C52" s="80"/>
      <c r="D52" s="78"/>
      <c r="E52" s="80"/>
      <c r="F52" s="10"/>
      <c r="G52" s="84"/>
      <c r="H52" s="78"/>
      <c r="I52" s="19"/>
      <c r="J52" s="10"/>
      <c r="K52" s="2"/>
      <c r="L52" s="10"/>
      <c r="M52" s="2"/>
      <c r="N52" s="10"/>
    </row>
    <row r="53" spans="1:14" s="1" customFormat="1" ht="13.5" thickBot="1">
      <c r="A53" s="12"/>
      <c r="B53" s="34" t="s">
        <v>111</v>
      </c>
      <c r="C53" s="81"/>
      <c r="D53" s="82"/>
      <c r="E53" s="81"/>
      <c r="F53" s="11"/>
      <c r="G53" s="18"/>
      <c r="H53" s="22"/>
      <c r="I53" s="20"/>
      <c r="J53" s="11"/>
      <c r="K53" s="8"/>
      <c r="L53" s="11"/>
      <c r="M53" s="8"/>
      <c r="N53" s="11"/>
    </row>
    <row r="54" spans="1:14" s="1" customFormat="1" ht="15" customHeight="1">
      <c r="A54" s="13" t="s">
        <v>33</v>
      </c>
      <c r="B54" s="46" t="s">
        <v>112</v>
      </c>
      <c r="C54" s="79" t="str">
        <f>+B56</f>
        <v>DALAJ CONSTRUCCIONES, SA DE CV</v>
      </c>
      <c r="D54" s="77" t="s">
        <v>14</v>
      </c>
      <c r="E54" s="79" t="s">
        <v>15</v>
      </c>
      <c r="F54" s="9"/>
      <c r="G54" s="83">
        <v>42859</v>
      </c>
      <c r="H54" s="77" t="s">
        <v>16</v>
      </c>
      <c r="I54" s="24">
        <v>1413577.18</v>
      </c>
      <c r="J54" s="9"/>
      <c r="K54" s="6" t="s">
        <v>17</v>
      </c>
      <c r="L54" s="9" t="s">
        <v>17</v>
      </c>
      <c r="M54" s="6" t="s">
        <v>17</v>
      </c>
      <c r="N54" s="9" t="s">
        <v>17</v>
      </c>
    </row>
    <row r="55" spans="1:14" s="1" customFormat="1" ht="22.5">
      <c r="A55" s="7"/>
      <c r="B55" s="34" t="s">
        <v>113</v>
      </c>
      <c r="C55" s="80"/>
      <c r="D55" s="78"/>
      <c r="E55" s="80"/>
      <c r="F55" s="10"/>
      <c r="G55" s="84"/>
      <c r="H55" s="78"/>
      <c r="I55" s="19"/>
      <c r="J55" s="10"/>
      <c r="K55" s="2"/>
      <c r="L55" s="10"/>
      <c r="M55" s="2"/>
      <c r="N55" s="10"/>
    </row>
    <row r="56" spans="1:14" s="1" customFormat="1" ht="13.5" thickBot="1">
      <c r="A56" s="12"/>
      <c r="B56" s="34" t="s">
        <v>114</v>
      </c>
      <c r="C56" s="81"/>
      <c r="D56" s="82"/>
      <c r="E56" s="81"/>
      <c r="F56" s="11"/>
      <c r="G56" s="18"/>
      <c r="H56" s="32"/>
      <c r="I56" s="20"/>
      <c r="J56" s="11"/>
      <c r="K56" s="8"/>
      <c r="L56" s="11"/>
      <c r="M56" s="8"/>
      <c r="N56" s="11"/>
    </row>
    <row r="57" spans="1:14" s="1" customFormat="1" ht="15" customHeight="1">
      <c r="A57" s="13" t="s">
        <v>34</v>
      </c>
      <c r="B57" s="33" t="s">
        <v>115</v>
      </c>
      <c r="C57" s="79" t="str">
        <f>+B59</f>
        <v>OBRAS Y BASTIMENTOS DEL NOROESTE, S.A. DE C.V.</v>
      </c>
      <c r="D57" s="77" t="s">
        <v>14</v>
      </c>
      <c r="E57" s="79" t="s">
        <v>15</v>
      </c>
      <c r="F57" s="9"/>
      <c r="G57" s="83">
        <v>42859</v>
      </c>
      <c r="H57" s="77" t="s">
        <v>16</v>
      </c>
      <c r="I57" s="24">
        <v>1034442.16</v>
      </c>
      <c r="J57" s="9"/>
      <c r="K57" s="6" t="s">
        <v>17</v>
      </c>
      <c r="L57" s="9" t="s">
        <v>17</v>
      </c>
      <c r="M57" s="6" t="s">
        <v>17</v>
      </c>
      <c r="N57" s="9" t="s">
        <v>17</v>
      </c>
    </row>
    <row r="58" spans="1:14" s="1" customFormat="1" ht="12.75">
      <c r="A58" s="7"/>
      <c r="B58" s="47" t="s">
        <v>116</v>
      </c>
      <c r="C58" s="80"/>
      <c r="D58" s="78"/>
      <c r="E58" s="80"/>
      <c r="F58" s="10"/>
      <c r="G58" s="84"/>
      <c r="H58" s="78"/>
      <c r="I58" s="19"/>
      <c r="J58" s="10"/>
      <c r="K58" s="2"/>
      <c r="L58" s="10"/>
      <c r="M58" s="2"/>
      <c r="N58" s="10"/>
    </row>
    <row r="59" spans="1:14" s="1" customFormat="1" ht="13.5" thickBot="1">
      <c r="A59" s="12"/>
      <c r="B59" s="34" t="s">
        <v>117</v>
      </c>
      <c r="C59" s="81"/>
      <c r="D59" s="82"/>
      <c r="E59" s="81"/>
      <c r="F59" s="11"/>
      <c r="G59" s="18"/>
      <c r="H59" s="32"/>
      <c r="I59" s="20"/>
      <c r="J59" s="11"/>
      <c r="K59" s="8"/>
      <c r="L59" s="11"/>
      <c r="M59" s="8"/>
      <c r="N59" s="11"/>
    </row>
    <row r="60" spans="1:14" s="1" customFormat="1" ht="15" customHeight="1">
      <c r="A60" s="13" t="s">
        <v>35</v>
      </c>
      <c r="B60" s="46" t="s">
        <v>117</v>
      </c>
      <c r="C60" s="79" t="str">
        <f>+B62</f>
        <v>MANTO LB, S.A. DE C.V.</v>
      </c>
      <c r="D60" s="77" t="s">
        <v>14</v>
      </c>
      <c r="E60" s="79" t="s">
        <v>15</v>
      </c>
      <c r="F60" s="9"/>
      <c r="G60" s="83">
        <v>42859</v>
      </c>
      <c r="H60" s="77" t="s">
        <v>16</v>
      </c>
      <c r="I60" s="24">
        <v>1208002.3999999999</v>
      </c>
      <c r="J60" s="9"/>
      <c r="K60" s="6" t="s">
        <v>17</v>
      </c>
      <c r="L60" s="9" t="s">
        <v>17</v>
      </c>
      <c r="M60" s="6" t="s">
        <v>17</v>
      </c>
      <c r="N60" s="9" t="s">
        <v>17</v>
      </c>
    </row>
    <row r="61" spans="1:14" s="1" customFormat="1" ht="12.75">
      <c r="A61" s="7"/>
      <c r="B61" s="34" t="s">
        <v>118</v>
      </c>
      <c r="C61" s="80"/>
      <c r="D61" s="78"/>
      <c r="E61" s="80"/>
      <c r="F61" s="10"/>
      <c r="G61" s="84"/>
      <c r="H61" s="78"/>
      <c r="I61" s="19"/>
      <c r="J61" s="10"/>
      <c r="K61" s="2"/>
      <c r="L61" s="10"/>
      <c r="M61" s="2"/>
      <c r="N61" s="10"/>
    </row>
    <row r="62" spans="1:14" s="1" customFormat="1" ht="13.5" thickBot="1">
      <c r="A62" s="12"/>
      <c r="B62" s="34" t="s">
        <v>119</v>
      </c>
      <c r="C62" s="81"/>
      <c r="D62" s="82"/>
      <c r="E62" s="81"/>
      <c r="F62" s="11"/>
      <c r="G62" s="18"/>
      <c r="H62" s="32"/>
      <c r="I62" s="20"/>
      <c r="J62" s="11"/>
      <c r="K62" s="8"/>
      <c r="L62" s="11"/>
      <c r="M62" s="8"/>
      <c r="N62" s="11"/>
    </row>
    <row r="63" spans="1:14" s="1" customFormat="1" ht="15" customHeight="1">
      <c r="A63" s="13" t="s">
        <v>36</v>
      </c>
      <c r="B63" s="46" t="s">
        <v>120</v>
      </c>
      <c r="C63" s="79" t="str">
        <f>+B65</f>
        <v>NIKO CONSTRUCCIONES, S.A. DE C.V.</v>
      </c>
      <c r="D63" s="77" t="s">
        <v>14</v>
      </c>
      <c r="E63" s="79" t="s">
        <v>15</v>
      </c>
      <c r="F63" s="9"/>
      <c r="G63" s="83">
        <v>42859</v>
      </c>
      <c r="H63" s="77" t="s">
        <v>16</v>
      </c>
      <c r="I63" s="24">
        <v>919450.14</v>
      </c>
      <c r="J63" s="9"/>
      <c r="K63" s="6" t="s">
        <v>17</v>
      </c>
      <c r="L63" s="9" t="s">
        <v>17</v>
      </c>
      <c r="M63" s="6" t="s">
        <v>17</v>
      </c>
      <c r="N63" s="9" t="s">
        <v>17</v>
      </c>
    </row>
    <row r="64" spans="1:14" s="1" customFormat="1" ht="22.5">
      <c r="A64" s="7"/>
      <c r="B64" s="34" t="s">
        <v>121</v>
      </c>
      <c r="C64" s="80"/>
      <c r="D64" s="78"/>
      <c r="E64" s="80"/>
      <c r="F64" s="10"/>
      <c r="G64" s="84"/>
      <c r="H64" s="78"/>
      <c r="I64" s="19"/>
      <c r="J64" s="10"/>
      <c r="K64" s="2"/>
      <c r="L64" s="10"/>
      <c r="M64" s="2"/>
      <c r="N64" s="10"/>
    </row>
    <row r="65" spans="1:14" s="1" customFormat="1" ht="13.5" thickBot="1">
      <c r="A65" s="12"/>
      <c r="B65" s="34" t="s">
        <v>122</v>
      </c>
      <c r="C65" s="81"/>
      <c r="D65" s="82"/>
      <c r="E65" s="81"/>
      <c r="F65" s="11"/>
      <c r="G65" s="18"/>
      <c r="H65" s="32"/>
      <c r="I65" s="20"/>
      <c r="J65" s="11"/>
      <c r="K65" s="8"/>
      <c r="L65" s="11"/>
      <c r="M65" s="8"/>
      <c r="N65" s="11"/>
    </row>
    <row r="66" spans="1:14" s="1" customFormat="1" ht="15" customHeight="1">
      <c r="A66" s="13" t="s">
        <v>37</v>
      </c>
      <c r="B66" s="33" t="s">
        <v>25</v>
      </c>
      <c r="C66" s="79" t="str">
        <f>+B67</f>
        <v>ING. RODOLFO VALDEZ FIGUEROA</v>
      </c>
      <c r="D66" s="77" t="s">
        <v>14</v>
      </c>
      <c r="E66" s="79" t="s">
        <v>15</v>
      </c>
      <c r="F66" s="9"/>
      <c r="G66" s="83">
        <v>42870</v>
      </c>
      <c r="H66" s="77" t="s">
        <v>16</v>
      </c>
      <c r="I66" s="24">
        <v>1249278.26</v>
      </c>
      <c r="J66" s="9"/>
      <c r="K66" s="6" t="s">
        <v>17</v>
      </c>
      <c r="L66" s="9" t="s">
        <v>17</v>
      </c>
      <c r="M66" s="6" t="s">
        <v>17</v>
      </c>
      <c r="N66" s="9" t="s">
        <v>17</v>
      </c>
    </row>
    <row r="67" spans="1:14" s="1" customFormat="1" ht="12.75">
      <c r="A67" s="7"/>
      <c r="B67" s="34" t="s">
        <v>22</v>
      </c>
      <c r="C67" s="80"/>
      <c r="D67" s="78"/>
      <c r="E67" s="80"/>
      <c r="F67" s="10"/>
      <c r="G67" s="84"/>
      <c r="H67" s="78"/>
      <c r="I67" s="19"/>
      <c r="J67" s="10"/>
      <c r="K67" s="2"/>
      <c r="L67" s="10"/>
      <c r="M67" s="2"/>
      <c r="N67" s="10"/>
    </row>
    <row r="68" spans="1:14" s="1" customFormat="1" ht="13.5" thickBot="1">
      <c r="A68" s="12"/>
      <c r="B68" s="41" t="s">
        <v>123</v>
      </c>
      <c r="C68" s="81"/>
      <c r="D68" s="82"/>
      <c r="E68" s="81"/>
      <c r="F68" s="11"/>
      <c r="G68" s="18"/>
      <c r="H68" s="32"/>
      <c r="I68" s="20"/>
      <c r="J68" s="11"/>
      <c r="K68" s="8"/>
      <c r="L68" s="11"/>
      <c r="M68" s="8"/>
      <c r="N68" s="11"/>
    </row>
    <row r="69" spans="1:14" s="1" customFormat="1" ht="15" customHeight="1" thickBot="1">
      <c r="A69" s="13" t="s">
        <v>38</v>
      </c>
      <c r="B69" s="54" t="s">
        <v>124</v>
      </c>
      <c r="C69" s="79" t="str">
        <f>+B71</f>
        <v>DISEÑOS Y CONSTRUCCIONES LOAR, S.A. DE C.V.</v>
      </c>
      <c r="D69" s="77" t="s">
        <v>14</v>
      </c>
      <c r="E69" s="79" t="s">
        <v>15</v>
      </c>
      <c r="F69" s="9"/>
      <c r="G69" s="83">
        <v>42870</v>
      </c>
      <c r="H69" s="77" t="s">
        <v>16</v>
      </c>
      <c r="I69" s="24">
        <v>913634.6</v>
      </c>
      <c r="J69" s="9"/>
      <c r="K69" s="6" t="s">
        <v>17</v>
      </c>
      <c r="L69" s="9" t="s">
        <v>17</v>
      </c>
      <c r="M69" s="6" t="s">
        <v>17</v>
      </c>
      <c r="N69" s="9" t="s">
        <v>17</v>
      </c>
    </row>
    <row r="70" spans="1:14" s="1" customFormat="1" ht="12.75">
      <c r="A70" s="7"/>
      <c r="B70" s="33" t="s">
        <v>125</v>
      </c>
      <c r="C70" s="80"/>
      <c r="D70" s="78"/>
      <c r="E70" s="80"/>
      <c r="F70" s="10"/>
      <c r="G70" s="84"/>
      <c r="H70" s="78"/>
      <c r="I70" s="19"/>
      <c r="J70" s="10"/>
      <c r="K70" s="2"/>
      <c r="L70" s="10"/>
      <c r="M70" s="2"/>
      <c r="N70" s="10"/>
    </row>
    <row r="71" spans="1:14" s="1" customFormat="1" ht="13.5" thickBot="1">
      <c r="A71" s="12"/>
      <c r="B71" s="34" t="s">
        <v>126</v>
      </c>
      <c r="C71" s="81"/>
      <c r="D71" s="82"/>
      <c r="E71" s="81"/>
      <c r="F71" s="11"/>
      <c r="G71" s="18"/>
      <c r="H71" s="32"/>
      <c r="I71" s="20"/>
      <c r="J71" s="11"/>
      <c r="K71" s="8"/>
      <c r="L71" s="11"/>
      <c r="M71" s="8"/>
      <c r="N71" s="11"/>
    </row>
    <row r="72" spans="1:14" s="1" customFormat="1" ht="15" customHeight="1">
      <c r="A72" s="13" t="s">
        <v>39</v>
      </c>
      <c r="B72" s="33" t="s">
        <v>21</v>
      </c>
      <c r="C72" s="79" t="str">
        <f>+B74</f>
        <v>PIECO PROYECTOS DE INTERMEDIACION ECONOMICOS, S.A.. DE C.V.</v>
      </c>
      <c r="D72" s="77" t="s">
        <v>14</v>
      </c>
      <c r="E72" s="79" t="s">
        <v>15</v>
      </c>
      <c r="F72" s="9"/>
      <c r="G72" s="83">
        <v>42870</v>
      </c>
      <c r="H72" s="77" t="s">
        <v>16</v>
      </c>
      <c r="I72" s="24">
        <v>1084480.75</v>
      </c>
      <c r="J72" s="9"/>
      <c r="K72" s="6" t="s">
        <v>17</v>
      </c>
      <c r="L72" s="9" t="s">
        <v>17</v>
      </c>
      <c r="M72" s="6" t="s">
        <v>17</v>
      </c>
      <c r="N72" s="9" t="s">
        <v>17</v>
      </c>
    </row>
    <row r="73" spans="1:14" s="1" customFormat="1" ht="12.75">
      <c r="A73" s="7"/>
      <c r="B73" s="34" t="s">
        <v>114</v>
      </c>
      <c r="C73" s="80"/>
      <c r="D73" s="78"/>
      <c r="E73" s="80"/>
      <c r="F73" s="10"/>
      <c r="G73" s="84"/>
      <c r="H73" s="78"/>
      <c r="I73" s="19"/>
      <c r="J73" s="10"/>
      <c r="K73" s="2"/>
      <c r="L73" s="10"/>
      <c r="M73" s="2"/>
      <c r="N73" s="10"/>
    </row>
    <row r="74" spans="1:14" s="1" customFormat="1" ht="23.25" thickBot="1">
      <c r="A74" s="12"/>
      <c r="B74" s="34" t="s">
        <v>127</v>
      </c>
      <c r="C74" s="81"/>
      <c r="D74" s="82"/>
      <c r="E74" s="81"/>
      <c r="F74" s="11"/>
      <c r="G74" s="18"/>
      <c r="H74" s="32"/>
      <c r="I74" s="20"/>
      <c r="J74" s="11"/>
      <c r="K74" s="8"/>
      <c r="L74" s="11"/>
      <c r="M74" s="8"/>
      <c r="N74" s="11"/>
    </row>
    <row r="75" spans="1:14" s="1" customFormat="1" ht="15" customHeight="1">
      <c r="A75" s="13" t="s">
        <v>40</v>
      </c>
      <c r="B75" s="46" t="s">
        <v>128</v>
      </c>
      <c r="C75" s="79" t="str">
        <f>+B75</f>
        <v>ARQUITECTURA Y DISEÑO COMPUTARIZADO, S.C.</v>
      </c>
      <c r="D75" s="77" t="s">
        <v>14</v>
      </c>
      <c r="E75" s="79" t="s">
        <v>15</v>
      </c>
      <c r="F75" s="9"/>
      <c r="G75" s="83">
        <v>42871</v>
      </c>
      <c r="H75" s="77" t="s">
        <v>16</v>
      </c>
      <c r="I75" s="24">
        <v>755432.82</v>
      </c>
      <c r="J75" s="9"/>
      <c r="K75" s="6" t="s">
        <v>17</v>
      </c>
      <c r="L75" s="9" t="s">
        <v>17</v>
      </c>
      <c r="M75" s="6" t="s">
        <v>17</v>
      </c>
      <c r="N75" s="9" t="s">
        <v>17</v>
      </c>
    </row>
    <row r="76" spans="1:14" s="1" customFormat="1" ht="12.75">
      <c r="A76" s="7"/>
      <c r="B76" s="34" t="s">
        <v>129</v>
      </c>
      <c r="C76" s="80"/>
      <c r="D76" s="78"/>
      <c r="E76" s="80"/>
      <c r="F76" s="10"/>
      <c r="G76" s="84"/>
      <c r="H76" s="78"/>
      <c r="I76" s="19"/>
      <c r="J76" s="10"/>
      <c r="K76" s="2"/>
      <c r="L76" s="10"/>
      <c r="M76" s="2"/>
      <c r="N76" s="10"/>
    </row>
    <row r="77" spans="1:14" s="1" customFormat="1" ht="13.5" thickBot="1">
      <c r="A77" s="12"/>
      <c r="B77" s="34" t="s">
        <v>130</v>
      </c>
      <c r="C77" s="81"/>
      <c r="D77" s="82"/>
      <c r="E77" s="81"/>
      <c r="F77" s="11"/>
      <c r="G77" s="18"/>
      <c r="H77" s="32"/>
      <c r="I77" s="20"/>
      <c r="J77" s="11"/>
      <c r="K77" s="8"/>
      <c r="L77" s="11"/>
      <c r="M77" s="8"/>
      <c r="N77" s="11"/>
    </row>
    <row r="78" spans="1:14" s="1" customFormat="1" ht="15" customHeight="1">
      <c r="A78" s="13" t="s">
        <v>41</v>
      </c>
      <c r="B78" s="33" t="s">
        <v>131</v>
      </c>
      <c r="C78" s="79" t="str">
        <f>+B78</f>
        <v>ING.JESUS ARTURO MAC PHERSON BERNAL</v>
      </c>
      <c r="D78" s="77" t="s">
        <v>14</v>
      </c>
      <c r="E78" s="79" t="s">
        <v>15</v>
      </c>
      <c r="F78" s="9"/>
      <c r="G78" s="83" t="s">
        <v>178</v>
      </c>
      <c r="H78" s="77" t="s">
        <v>16</v>
      </c>
      <c r="I78" s="24">
        <v>1381302.22</v>
      </c>
      <c r="J78" s="9"/>
      <c r="K78" s="6" t="s">
        <v>17</v>
      </c>
      <c r="L78" s="9" t="s">
        <v>17</v>
      </c>
      <c r="M78" s="6" t="s">
        <v>17</v>
      </c>
      <c r="N78" s="9" t="s">
        <v>17</v>
      </c>
    </row>
    <row r="79" spans="1:14" s="1" customFormat="1" ht="12.75">
      <c r="A79" s="7"/>
      <c r="B79" s="34" t="s">
        <v>132</v>
      </c>
      <c r="C79" s="80"/>
      <c r="D79" s="78"/>
      <c r="E79" s="80"/>
      <c r="F79" s="10"/>
      <c r="G79" s="84"/>
      <c r="H79" s="78"/>
      <c r="I79" s="19"/>
      <c r="J79" s="10"/>
      <c r="K79" s="2"/>
      <c r="L79" s="10"/>
      <c r="M79" s="2"/>
      <c r="N79" s="10"/>
    </row>
    <row r="80" spans="1:14" s="1" customFormat="1" ht="13.5" thickBot="1">
      <c r="A80" s="7"/>
      <c r="B80" s="34" t="s">
        <v>24</v>
      </c>
      <c r="C80" s="80"/>
      <c r="D80" s="78"/>
      <c r="E80" s="80"/>
      <c r="F80" s="10"/>
      <c r="G80" s="74"/>
      <c r="H80" s="71"/>
      <c r="I80" s="19"/>
      <c r="J80" s="10"/>
      <c r="K80" s="2"/>
      <c r="L80" s="10"/>
      <c r="M80" s="2"/>
      <c r="N80" s="10"/>
    </row>
    <row r="81" spans="1:14" s="1" customFormat="1" ht="22.5">
      <c r="A81" s="13" t="s">
        <v>179</v>
      </c>
      <c r="B81" s="93" t="s">
        <v>180</v>
      </c>
      <c r="C81" s="67" t="s">
        <v>183</v>
      </c>
      <c r="D81" s="69"/>
      <c r="E81" s="67"/>
      <c r="F81" s="9"/>
      <c r="G81" s="73"/>
      <c r="H81" s="69"/>
      <c r="I81" s="90"/>
      <c r="J81" s="9"/>
      <c r="K81" s="6"/>
      <c r="L81" s="9"/>
      <c r="M81" s="6"/>
      <c r="N81" s="9"/>
    </row>
    <row r="82" spans="1:14" s="1" customFormat="1" ht="12.75">
      <c r="A82" s="7"/>
      <c r="B82" s="94" t="s">
        <v>181</v>
      </c>
      <c r="C82" s="72"/>
      <c r="D82" s="71"/>
      <c r="E82" s="72"/>
      <c r="F82" s="10"/>
      <c r="G82" s="74"/>
      <c r="H82" s="71"/>
      <c r="I82" s="89"/>
      <c r="J82" s="10"/>
      <c r="K82" s="2"/>
      <c r="L82" s="10"/>
      <c r="M82" s="2"/>
      <c r="N82" s="10"/>
    </row>
    <row r="83" spans="1:14" s="1" customFormat="1" ht="13.5" thickBot="1">
      <c r="A83" s="12"/>
      <c r="B83" s="92" t="s">
        <v>182</v>
      </c>
      <c r="C83" s="68"/>
      <c r="D83" s="70"/>
      <c r="E83" s="68"/>
      <c r="F83" s="11"/>
      <c r="G83" s="18"/>
      <c r="H83" s="70"/>
      <c r="I83" s="91"/>
      <c r="J83" s="11"/>
      <c r="K83" s="8"/>
      <c r="L83" s="11"/>
      <c r="M83" s="8"/>
      <c r="N83" s="11"/>
    </row>
    <row r="84" spans="1:14" s="1" customFormat="1" ht="15" customHeight="1">
      <c r="A84" s="7" t="s">
        <v>42</v>
      </c>
      <c r="B84" s="47" t="s">
        <v>133</v>
      </c>
      <c r="C84" s="80" t="str">
        <f>+B85</f>
        <v>KFTA DESARROLLOS CONSTRUCTIVOS,S.A. DE C.V.</v>
      </c>
      <c r="D84" s="78" t="s">
        <v>14</v>
      </c>
      <c r="E84" s="80" t="s">
        <v>15</v>
      </c>
      <c r="F84" s="10"/>
      <c r="G84" s="84" t="s">
        <v>178</v>
      </c>
      <c r="H84" s="78" t="s">
        <v>16</v>
      </c>
      <c r="I84" s="24">
        <v>818453.03</v>
      </c>
      <c r="J84" s="10"/>
      <c r="K84" s="2" t="s">
        <v>17</v>
      </c>
      <c r="L84" s="10" t="s">
        <v>17</v>
      </c>
      <c r="M84" s="2" t="s">
        <v>17</v>
      </c>
      <c r="N84" s="10" t="s">
        <v>17</v>
      </c>
    </row>
    <row r="85" spans="1:14" s="1" customFormat="1" ht="12.75">
      <c r="A85" s="7"/>
      <c r="B85" s="34" t="s">
        <v>134</v>
      </c>
      <c r="C85" s="80"/>
      <c r="D85" s="78"/>
      <c r="E85" s="80"/>
      <c r="F85" s="10"/>
      <c r="G85" s="84"/>
      <c r="H85" s="78"/>
      <c r="I85" s="19"/>
      <c r="J85" s="10"/>
      <c r="K85" s="2"/>
      <c r="L85" s="10"/>
      <c r="M85" s="2"/>
      <c r="N85" s="10"/>
    </row>
    <row r="86" spans="1:14" s="1" customFormat="1" ht="13.5" thickBot="1">
      <c r="A86" s="12"/>
      <c r="B86" s="34" t="s">
        <v>135</v>
      </c>
      <c r="C86" s="81"/>
      <c r="D86" s="82"/>
      <c r="E86" s="81"/>
      <c r="F86" s="11"/>
      <c r="G86" s="18"/>
      <c r="H86" s="32"/>
      <c r="I86" s="20"/>
      <c r="J86" s="11"/>
      <c r="K86" s="8"/>
      <c r="L86" s="11"/>
      <c r="M86" s="8"/>
      <c r="N86" s="11"/>
    </row>
    <row r="87" spans="1:14" s="1" customFormat="1" ht="15" customHeight="1">
      <c r="A87" s="13" t="s">
        <v>43</v>
      </c>
      <c r="B87" s="46" t="s">
        <v>136</v>
      </c>
      <c r="C87" s="79" t="str">
        <f>+B89</f>
        <v>RS INFRAESTRUCTURA, SA DE CV</v>
      </c>
      <c r="D87" s="77" t="s">
        <v>14</v>
      </c>
      <c r="E87" s="79" t="s">
        <v>15</v>
      </c>
      <c r="F87" s="9"/>
      <c r="G87" s="83">
        <v>42871</v>
      </c>
      <c r="H87" s="77" t="s">
        <v>16</v>
      </c>
      <c r="I87" s="24">
        <v>1478128.17</v>
      </c>
      <c r="J87" s="9"/>
      <c r="K87" s="6" t="s">
        <v>17</v>
      </c>
      <c r="L87" s="9" t="s">
        <v>17</v>
      </c>
      <c r="M87" s="6" t="s">
        <v>17</v>
      </c>
      <c r="N87" s="9" t="s">
        <v>17</v>
      </c>
    </row>
    <row r="88" spans="1:14" s="1" customFormat="1" ht="12.75">
      <c r="A88" s="7"/>
      <c r="B88" s="34" t="s">
        <v>137</v>
      </c>
      <c r="C88" s="80"/>
      <c r="D88" s="78"/>
      <c r="E88" s="80"/>
      <c r="F88" s="10"/>
      <c r="G88" s="84"/>
      <c r="H88" s="78"/>
      <c r="I88" s="19"/>
      <c r="J88" s="10"/>
      <c r="K88" s="2"/>
      <c r="L88" s="10"/>
      <c r="M88" s="2"/>
      <c r="N88" s="10"/>
    </row>
    <row r="89" spans="1:14" s="1" customFormat="1" ht="13.5" thickBot="1">
      <c r="A89" s="12"/>
      <c r="B89" s="34" t="s">
        <v>138</v>
      </c>
      <c r="C89" s="81"/>
      <c r="D89" s="82"/>
      <c r="E89" s="81"/>
      <c r="F89" s="11"/>
      <c r="G89" s="18"/>
      <c r="H89" s="32"/>
      <c r="I89" s="20"/>
      <c r="J89" s="11"/>
      <c r="K89" s="8"/>
      <c r="L89" s="11"/>
      <c r="M89" s="8"/>
      <c r="N89" s="11"/>
    </row>
    <row r="90" spans="1:14" s="1" customFormat="1" ht="15" customHeight="1">
      <c r="A90" s="13" t="s">
        <v>44</v>
      </c>
      <c r="B90" s="46" t="s">
        <v>139</v>
      </c>
      <c r="C90" s="79" t="str">
        <f>+B91</f>
        <v>CONSTRUCCIONES RENAV, S.A. DE C.V.</v>
      </c>
      <c r="D90" s="77" t="s">
        <v>14</v>
      </c>
      <c r="E90" s="79" t="s">
        <v>15</v>
      </c>
      <c r="F90" s="9"/>
      <c r="G90" s="83">
        <v>42870</v>
      </c>
      <c r="H90" s="77" t="s">
        <v>16</v>
      </c>
      <c r="I90" s="24">
        <v>793174.7</v>
      </c>
      <c r="J90" s="9"/>
      <c r="K90" s="6" t="s">
        <v>17</v>
      </c>
      <c r="L90" s="9" t="s">
        <v>17</v>
      </c>
      <c r="M90" s="6" t="s">
        <v>17</v>
      </c>
      <c r="N90" s="9" t="s">
        <v>17</v>
      </c>
    </row>
    <row r="91" spans="1:14" s="1" customFormat="1" ht="12.75">
      <c r="A91" s="7"/>
      <c r="B91" s="34" t="s">
        <v>104</v>
      </c>
      <c r="C91" s="80"/>
      <c r="D91" s="78"/>
      <c r="E91" s="80"/>
      <c r="F91" s="10"/>
      <c r="G91" s="84"/>
      <c r="H91" s="78"/>
      <c r="I91" s="19"/>
      <c r="J91" s="10"/>
      <c r="K91" s="2"/>
      <c r="L91" s="10"/>
      <c r="M91" s="2"/>
      <c r="N91" s="10"/>
    </row>
    <row r="92" spans="1:14" s="1" customFormat="1" ht="13.5" thickBot="1">
      <c r="A92" s="12"/>
      <c r="B92" s="34" t="s">
        <v>140</v>
      </c>
      <c r="C92" s="81"/>
      <c r="D92" s="82"/>
      <c r="E92" s="81"/>
      <c r="F92" s="11"/>
      <c r="G92" s="18"/>
      <c r="H92" s="32"/>
      <c r="I92" s="20"/>
      <c r="J92" s="11"/>
      <c r="K92" s="8"/>
      <c r="L92" s="11"/>
      <c r="M92" s="8"/>
      <c r="N92" s="11"/>
    </row>
    <row r="93" spans="1:14" s="1" customFormat="1" ht="15" customHeight="1">
      <c r="A93" s="13" t="s">
        <v>45</v>
      </c>
      <c r="B93" s="33" t="s">
        <v>141</v>
      </c>
      <c r="C93" s="79" t="str">
        <f>+B94</f>
        <v>PROYECTOS INTEGRALES Y ASOCIADOS DE GUAYMAS, S.A. DE C.V</v>
      </c>
      <c r="D93" s="77" t="s">
        <v>14</v>
      </c>
      <c r="E93" s="79" t="s">
        <v>15</v>
      </c>
      <c r="F93" s="9"/>
      <c r="G93" s="83">
        <v>42870</v>
      </c>
      <c r="H93" s="77" t="s">
        <v>16</v>
      </c>
      <c r="I93" s="24">
        <v>824218.09</v>
      </c>
      <c r="J93" s="9"/>
      <c r="K93" s="6" t="s">
        <v>17</v>
      </c>
      <c r="L93" s="9" t="s">
        <v>17</v>
      </c>
      <c r="M93" s="6" t="s">
        <v>17</v>
      </c>
      <c r="N93" s="9" t="s">
        <v>17</v>
      </c>
    </row>
    <row r="94" spans="1:14" s="1" customFormat="1" ht="22.5">
      <c r="A94" s="7"/>
      <c r="B94" s="34" t="s">
        <v>142</v>
      </c>
      <c r="C94" s="80"/>
      <c r="D94" s="78"/>
      <c r="E94" s="80"/>
      <c r="F94" s="10"/>
      <c r="G94" s="84"/>
      <c r="H94" s="78"/>
      <c r="I94" s="19"/>
      <c r="J94" s="10"/>
      <c r="K94" s="2"/>
      <c r="L94" s="10"/>
      <c r="M94" s="2"/>
      <c r="N94" s="10"/>
    </row>
    <row r="95" spans="1:14" s="1" customFormat="1" ht="23.25" thickBot="1">
      <c r="A95" s="12"/>
      <c r="B95" s="34" t="s">
        <v>143</v>
      </c>
      <c r="C95" s="81"/>
      <c r="D95" s="82"/>
      <c r="E95" s="81"/>
      <c r="F95" s="11"/>
      <c r="G95" s="18"/>
      <c r="H95" s="32"/>
      <c r="I95" s="20"/>
      <c r="J95" s="11"/>
      <c r="K95" s="8"/>
      <c r="L95" s="11"/>
      <c r="M95" s="8"/>
      <c r="N95" s="11"/>
    </row>
    <row r="96" spans="1:14" s="1" customFormat="1" ht="15" customHeight="1">
      <c r="A96" s="13" t="s">
        <v>46</v>
      </c>
      <c r="B96" s="46" t="s">
        <v>144</v>
      </c>
      <c r="C96" s="79" t="str">
        <f>+B97</f>
        <v xml:space="preserve">INDICO RT, SA DE CV.  </v>
      </c>
      <c r="D96" s="77" t="s">
        <v>14</v>
      </c>
      <c r="E96" s="79" t="s">
        <v>15</v>
      </c>
      <c r="F96" s="9"/>
      <c r="G96" s="83">
        <v>42870</v>
      </c>
      <c r="H96" s="77" t="s">
        <v>16</v>
      </c>
      <c r="I96" s="24">
        <v>799802.48</v>
      </c>
      <c r="J96" s="9"/>
      <c r="K96" s="6" t="s">
        <v>17</v>
      </c>
      <c r="L96" s="9" t="s">
        <v>17</v>
      </c>
      <c r="M96" s="6" t="s">
        <v>17</v>
      </c>
      <c r="N96" s="9" t="s">
        <v>17</v>
      </c>
    </row>
    <row r="97" spans="1:14" s="1" customFormat="1" ht="12.75">
      <c r="A97" s="7"/>
      <c r="B97" s="34" t="s">
        <v>145</v>
      </c>
      <c r="C97" s="80"/>
      <c r="D97" s="78"/>
      <c r="E97" s="80"/>
      <c r="F97" s="10"/>
      <c r="G97" s="84"/>
      <c r="H97" s="78"/>
      <c r="I97" s="19"/>
      <c r="J97" s="10"/>
      <c r="K97" s="2"/>
      <c r="L97" s="10"/>
      <c r="M97" s="2"/>
      <c r="N97" s="10"/>
    </row>
    <row r="98" spans="1:14" s="1" customFormat="1" ht="13.5" thickBot="1">
      <c r="A98" s="12"/>
      <c r="B98" s="34" t="s">
        <v>146</v>
      </c>
      <c r="C98" s="81"/>
      <c r="D98" s="82"/>
      <c r="E98" s="81"/>
      <c r="F98" s="11"/>
      <c r="G98" s="18"/>
      <c r="H98" s="32"/>
      <c r="I98" s="20"/>
      <c r="J98" s="11"/>
      <c r="K98" s="8"/>
      <c r="L98" s="11"/>
      <c r="M98" s="8"/>
      <c r="N98" s="11"/>
    </row>
    <row r="99" spans="1:14" s="1" customFormat="1" ht="15" customHeight="1">
      <c r="A99" s="13" t="s">
        <v>47</v>
      </c>
      <c r="B99" s="46" t="s">
        <v>147</v>
      </c>
      <c r="C99" s="79" t="str">
        <f>+B99</f>
        <v>HEO DESARROLLOS,S. DE R.L. DE C.V.</v>
      </c>
      <c r="D99" s="77" t="s">
        <v>14</v>
      </c>
      <c r="E99" s="79" t="s">
        <v>15</v>
      </c>
      <c r="F99" s="9"/>
      <c r="G99" s="83">
        <v>42870</v>
      </c>
      <c r="H99" s="77" t="s">
        <v>16</v>
      </c>
      <c r="I99" s="24">
        <v>1338477.6399999999</v>
      </c>
      <c r="J99" s="9"/>
      <c r="K99" s="6" t="s">
        <v>17</v>
      </c>
      <c r="L99" s="9" t="s">
        <v>17</v>
      </c>
      <c r="M99" s="6" t="s">
        <v>17</v>
      </c>
      <c r="N99" s="9" t="s">
        <v>17</v>
      </c>
    </row>
    <row r="100" spans="1:14" s="1" customFormat="1" ht="12.75">
      <c r="A100" s="7"/>
      <c r="B100" s="34" t="s">
        <v>148</v>
      </c>
      <c r="C100" s="80"/>
      <c r="D100" s="78"/>
      <c r="E100" s="80"/>
      <c r="F100" s="10"/>
      <c r="G100" s="84"/>
      <c r="H100" s="78"/>
      <c r="I100" s="19"/>
      <c r="J100" s="10"/>
      <c r="K100" s="2"/>
      <c r="L100" s="10"/>
      <c r="M100" s="2"/>
      <c r="N100" s="10"/>
    </row>
    <row r="101" spans="1:14" s="1" customFormat="1" ht="13.5" thickBot="1">
      <c r="A101" s="12"/>
      <c r="B101" s="34" t="s">
        <v>149</v>
      </c>
      <c r="C101" s="81"/>
      <c r="D101" s="82"/>
      <c r="E101" s="81"/>
      <c r="F101" s="11"/>
      <c r="G101" s="18"/>
      <c r="H101" s="32"/>
      <c r="I101" s="20"/>
      <c r="J101" s="11"/>
      <c r="K101" s="8"/>
      <c r="L101" s="11"/>
      <c r="M101" s="8"/>
      <c r="N101" s="11"/>
    </row>
    <row r="102" spans="1:14" s="1" customFormat="1" ht="15" customHeight="1">
      <c r="A102" s="13" t="s">
        <v>48</v>
      </c>
      <c r="B102" s="46" t="s">
        <v>150</v>
      </c>
      <c r="C102" s="79" t="str">
        <f>+B102</f>
        <v>NAPRECO E INGENIERIA, SA DE CV</v>
      </c>
      <c r="D102" s="77" t="s">
        <v>14</v>
      </c>
      <c r="E102" s="79" t="s">
        <v>15</v>
      </c>
      <c r="F102" s="9"/>
      <c r="G102" s="83">
        <v>42870</v>
      </c>
      <c r="H102" s="77" t="s">
        <v>16</v>
      </c>
      <c r="I102" s="24">
        <v>1474095.05</v>
      </c>
      <c r="J102" s="9"/>
      <c r="K102" s="6" t="s">
        <v>17</v>
      </c>
      <c r="L102" s="9" t="s">
        <v>17</v>
      </c>
      <c r="M102" s="6" t="s">
        <v>17</v>
      </c>
      <c r="N102" s="9" t="s">
        <v>17</v>
      </c>
    </row>
    <row r="103" spans="1:14" s="1" customFormat="1" ht="12.75">
      <c r="A103" s="7"/>
      <c r="B103" s="34" t="s">
        <v>151</v>
      </c>
      <c r="C103" s="80"/>
      <c r="D103" s="78"/>
      <c r="E103" s="80"/>
      <c r="F103" s="10"/>
      <c r="G103" s="84"/>
      <c r="H103" s="78"/>
      <c r="I103" s="19"/>
      <c r="J103" s="10"/>
      <c r="K103" s="2"/>
      <c r="L103" s="10"/>
      <c r="M103" s="2"/>
      <c r="N103" s="10"/>
    </row>
    <row r="104" spans="1:14" s="1" customFormat="1" ht="13.5" thickBot="1">
      <c r="A104" s="12"/>
      <c r="B104" s="34" t="s">
        <v>152</v>
      </c>
      <c r="C104" s="81"/>
      <c r="D104" s="82"/>
      <c r="E104" s="81"/>
      <c r="F104" s="11"/>
      <c r="G104" s="18"/>
      <c r="H104" s="32"/>
      <c r="I104" s="20"/>
      <c r="J104" s="11"/>
      <c r="K104" s="8"/>
      <c r="L104" s="11"/>
      <c r="M104" s="8"/>
      <c r="N104" s="11"/>
    </row>
    <row r="105" spans="1:14" s="1" customFormat="1" ht="15" customHeight="1">
      <c r="A105" s="13" t="s">
        <v>49</v>
      </c>
      <c r="B105" s="46" t="s">
        <v>153</v>
      </c>
      <c r="C105" s="79" t="str">
        <f>+B106</f>
        <v>CONSTRUCTORA FELINO, S.A. DE C.V.</v>
      </c>
      <c r="D105" s="77" t="s">
        <v>14</v>
      </c>
      <c r="E105" s="79" t="s">
        <v>15</v>
      </c>
      <c r="F105" s="9"/>
      <c r="G105" s="83">
        <v>42871</v>
      </c>
      <c r="H105" s="77" t="s">
        <v>16</v>
      </c>
      <c r="I105" s="24">
        <v>1045854.74</v>
      </c>
      <c r="J105" s="9"/>
      <c r="K105" s="6" t="s">
        <v>17</v>
      </c>
      <c r="L105" s="9" t="s">
        <v>17</v>
      </c>
      <c r="M105" s="6" t="s">
        <v>17</v>
      </c>
      <c r="N105" s="9" t="s">
        <v>17</v>
      </c>
    </row>
    <row r="106" spans="1:14" s="1" customFormat="1" ht="12.75">
      <c r="A106" s="7"/>
      <c r="B106" s="34" t="s">
        <v>154</v>
      </c>
      <c r="C106" s="80"/>
      <c r="D106" s="78"/>
      <c r="E106" s="80"/>
      <c r="F106" s="10"/>
      <c r="G106" s="84"/>
      <c r="H106" s="78"/>
      <c r="I106" s="19"/>
      <c r="J106" s="10"/>
      <c r="K106" s="2"/>
      <c r="L106" s="10"/>
      <c r="M106" s="2"/>
      <c r="N106" s="10"/>
    </row>
    <row r="107" spans="1:14" s="1" customFormat="1" ht="13.5" thickBot="1">
      <c r="A107" s="12"/>
      <c r="B107" s="34" t="s">
        <v>155</v>
      </c>
      <c r="C107" s="81"/>
      <c r="D107" s="82"/>
      <c r="E107" s="81"/>
      <c r="F107" s="11"/>
      <c r="G107" s="18"/>
      <c r="H107" s="32"/>
      <c r="I107" s="20"/>
      <c r="J107" s="11"/>
      <c r="K107" s="8"/>
      <c r="L107" s="11"/>
      <c r="M107" s="8"/>
      <c r="N107" s="11"/>
    </row>
    <row r="108" spans="1:14" s="1" customFormat="1" ht="15" customHeight="1">
      <c r="A108" s="13" t="s">
        <v>50</v>
      </c>
      <c r="B108" s="46" t="s">
        <v>156</v>
      </c>
      <c r="C108" s="79" t="str">
        <f>+B110</f>
        <v xml:space="preserve">MAOMI DESARROLLOS,S.A. DE C.V.   </v>
      </c>
      <c r="D108" s="77" t="s">
        <v>14</v>
      </c>
      <c r="E108" s="79" t="s">
        <v>15</v>
      </c>
      <c r="F108" s="9"/>
      <c r="G108" s="83">
        <v>42870</v>
      </c>
      <c r="H108" s="77" t="s">
        <v>16</v>
      </c>
      <c r="I108" s="24">
        <v>1071967.01</v>
      </c>
      <c r="J108" s="9"/>
      <c r="K108" s="6" t="s">
        <v>17</v>
      </c>
      <c r="L108" s="9" t="s">
        <v>17</v>
      </c>
      <c r="M108" s="6" t="s">
        <v>17</v>
      </c>
      <c r="N108" s="9" t="s">
        <v>17</v>
      </c>
    </row>
    <row r="109" spans="1:14" s="1" customFormat="1" ht="12.75">
      <c r="A109" s="7"/>
      <c r="B109" s="34" t="s">
        <v>157</v>
      </c>
      <c r="C109" s="80"/>
      <c r="D109" s="78"/>
      <c r="E109" s="80"/>
      <c r="F109" s="10"/>
      <c r="G109" s="84"/>
      <c r="H109" s="78"/>
      <c r="I109" s="19"/>
      <c r="J109" s="10"/>
      <c r="K109" s="2"/>
      <c r="L109" s="10"/>
      <c r="M109" s="2"/>
      <c r="N109" s="10"/>
    </row>
    <row r="110" spans="1:14" s="1" customFormat="1" ht="13.5" thickBot="1">
      <c r="A110" s="12"/>
      <c r="B110" s="34" t="s">
        <v>158</v>
      </c>
      <c r="C110" s="81"/>
      <c r="D110" s="82"/>
      <c r="E110" s="81"/>
      <c r="F110" s="11"/>
      <c r="G110" s="18"/>
      <c r="H110" s="32"/>
      <c r="I110" s="20"/>
      <c r="J110" s="11"/>
      <c r="K110" s="8"/>
      <c r="L110" s="11"/>
      <c r="M110" s="8"/>
      <c r="N110" s="11"/>
    </row>
    <row r="111" spans="1:14" s="1" customFormat="1" ht="15" customHeight="1">
      <c r="A111" s="13" t="s">
        <v>51</v>
      </c>
      <c r="B111" s="55" t="s">
        <v>159</v>
      </c>
      <c r="C111" s="79" t="str">
        <f>+B111</f>
        <v xml:space="preserve">CERVANTES PM, SA DE CV </v>
      </c>
      <c r="D111" s="77" t="s">
        <v>14</v>
      </c>
      <c r="E111" s="79" t="s">
        <v>15</v>
      </c>
      <c r="F111" s="9"/>
      <c r="G111" s="83">
        <v>42879</v>
      </c>
      <c r="H111" s="77" t="s">
        <v>16</v>
      </c>
      <c r="I111" s="24">
        <v>1174448.6499999999</v>
      </c>
      <c r="J111" s="9"/>
      <c r="K111" s="6" t="s">
        <v>17</v>
      </c>
      <c r="L111" s="9" t="s">
        <v>17</v>
      </c>
      <c r="M111" s="6" t="s">
        <v>17</v>
      </c>
      <c r="N111" s="9" t="s">
        <v>17</v>
      </c>
    </row>
    <row r="112" spans="1:14" s="1" customFormat="1" ht="24">
      <c r="A112" s="7"/>
      <c r="B112" s="56" t="s">
        <v>160</v>
      </c>
      <c r="C112" s="80"/>
      <c r="D112" s="78"/>
      <c r="E112" s="80"/>
      <c r="F112" s="10"/>
      <c r="G112" s="84"/>
      <c r="H112" s="78"/>
      <c r="I112" s="19"/>
      <c r="J112" s="10"/>
      <c r="K112" s="2"/>
      <c r="L112" s="10"/>
      <c r="M112" s="2"/>
      <c r="N112" s="10"/>
    </row>
    <row r="113" spans="1:14" s="1" customFormat="1" ht="13.5" thickBot="1">
      <c r="A113" s="12"/>
      <c r="B113" s="56" t="s">
        <v>161</v>
      </c>
      <c r="C113" s="81"/>
      <c r="D113" s="82"/>
      <c r="E113" s="81"/>
      <c r="F113" s="11"/>
      <c r="G113" s="18"/>
      <c r="H113" s="32"/>
      <c r="I113" s="20"/>
      <c r="J113" s="11"/>
      <c r="K113" s="8"/>
      <c r="L113" s="11"/>
      <c r="M113" s="8"/>
      <c r="N113" s="11"/>
    </row>
    <row r="114" spans="1:14" s="1" customFormat="1" ht="15" customHeight="1">
      <c r="A114" s="13" t="s">
        <v>52</v>
      </c>
      <c r="B114" s="33" t="s">
        <v>103</v>
      </c>
      <c r="C114" s="79" t="str">
        <f>+B115</f>
        <v>SPAZICORP, S.A. DE C.V.</v>
      </c>
      <c r="D114" s="77" t="s">
        <v>14</v>
      </c>
      <c r="E114" s="79" t="s">
        <v>15</v>
      </c>
      <c r="F114" s="9"/>
      <c r="G114" s="83">
        <v>42879</v>
      </c>
      <c r="H114" s="77" t="s">
        <v>16</v>
      </c>
      <c r="I114" s="24">
        <v>1392008.89</v>
      </c>
      <c r="J114" s="9"/>
      <c r="K114" s="6" t="s">
        <v>17</v>
      </c>
      <c r="L114" s="9" t="s">
        <v>17</v>
      </c>
      <c r="M114" s="6" t="s">
        <v>17</v>
      </c>
      <c r="N114" s="9" t="s">
        <v>17</v>
      </c>
    </row>
    <row r="115" spans="1:14" s="1" customFormat="1" ht="12.75">
      <c r="A115" s="7"/>
      <c r="B115" s="34" t="s">
        <v>95</v>
      </c>
      <c r="C115" s="80"/>
      <c r="D115" s="78"/>
      <c r="E115" s="80"/>
      <c r="F115" s="10"/>
      <c r="G115" s="84"/>
      <c r="H115" s="78"/>
      <c r="I115" s="19"/>
      <c r="J115" s="10"/>
      <c r="K115" s="2"/>
      <c r="L115" s="10"/>
      <c r="M115" s="2"/>
      <c r="N115" s="10"/>
    </row>
    <row r="116" spans="1:14" s="1" customFormat="1" ht="23.25" thickBot="1">
      <c r="A116" s="12"/>
      <c r="B116" s="34" t="s">
        <v>162</v>
      </c>
      <c r="C116" s="81"/>
      <c r="D116" s="82"/>
      <c r="E116" s="81"/>
      <c r="F116" s="11"/>
      <c r="G116" s="18"/>
      <c r="H116" s="32"/>
      <c r="I116" s="20"/>
      <c r="J116" s="11"/>
      <c r="K116" s="8"/>
      <c r="L116" s="11"/>
      <c r="M116" s="8"/>
      <c r="N116" s="11"/>
    </row>
    <row r="117" spans="1:14" s="1" customFormat="1" ht="15" customHeight="1">
      <c r="A117" s="13" t="s">
        <v>53</v>
      </c>
      <c r="B117" s="55" t="s">
        <v>162</v>
      </c>
      <c r="C117" s="79" t="str">
        <f>+B117</f>
        <v xml:space="preserve">CONSTRUCCIONES E INSTALACIONES DEL PITIC S.A. DE C.V. </v>
      </c>
      <c r="D117" s="77" t="s">
        <v>14</v>
      </c>
      <c r="E117" s="79" t="s">
        <v>15</v>
      </c>
      <c r="F117" s="9"/>
      <c r="G117" s="83">
        <v>42879</v>
      </c>
      <c r="H117" s="77" t="s">
        <v>16</v>
      </c>
      <c r="I117" s="24">
        <v>1092019.54</v>
      </c>
      <c r="J117" s="9"/>
      <c r="K117" s="6" t="s">
        <v>17</v>
      </c>
      <c r="L117" s="9" t="s">
        <v>17</v>
      </c>
      <c r="M117" s="6" t="s">
        <v>17</v>
      </c>
      <c r="N117" s="9" t="s">
        <v>17</v>
      </c>
    </row>
    <row r="118" spans="1:14" s="1" customFormat="1" ht="24">
      <c r="A118" s="7"/>
      <c r="B118" s="56" t="s">
        <v>163</v>
      </c>
      <c r="C118" s="80"/>
      <c r="D118" s="78"/>
      <c r="E118" s="80"/>
      <c r="F118" s="10"/>
      <c r="G118" s="84"/>
      <c r="H118" s="78"/>
      <c r="I118" s="19"/>
      <c r="J118" s="10"/>
      <c r="K118" s="2"/>
      <c r="L118" s="10"/>
      <c r="M118" s="2"/>
      <c r="N118" s="10"/>
    </row>
    <row r="119" spans="1:14" s="1" customFormat="1" ht="24.75" thickBot="1">
      <c r="A119" s="12"/>
      <c r="B119" s="56" t="s">
        <v>164</v>
      </c>
      <c r="C119" s="81"/>
      <c r="D119" s="82"/>
      <c r="E119" s="81"/>
      <c r="F119" s="11"/>
      <c r="G119" s="18"/>
      <c r="H119" s="32"/>
      <c r="I119" s="20"/>
      <c r="J119" s="11"/>
      <c r="K119" s="8"/>
      <c r="L119" s="11"/>
      <c r="M119" s="8"/>
      <c r="N119" s="11"/>
    </row>
    <row r="120" spans="1:14" s="1" customFormat="1" ht="15" customHeight="1">
      <c r="A120" s="13" t="s">
        <v>54</v>
      </c>
      <c r="B120" s="55" t="s">
        <v>165</v>
      </c>
      <c r="C120" s="79" t="str">
        <f>+B120</f>
        <v>CETYA CONSTRUCCIONES, S.A. DE C.V.</v>
      </c>
      <c r="D120" s="77" t="s">
        <v>14</v>
      </c>
      <c r="E120" s="79" t="s">
        <v>15</v>
      </c>
      <c r="F120" s="9"/>
      <c r="G120" s="83">
        <v>42879</v>
      </c>
      <c r="H120" s="77" t="s">
        <v>16</v>
      </c>
      <c r="I120" s="24">
        <v>1162851.6499999999</v>
      </c>
      <c r="J120" s="9"/>
      <c r="K120" s="6" t="s">
        <v>17</v>
      </c>
      <c r="L120" s="9" t="s">
        <v>17</v>
      </c>
      <c r="M120" s="6" t="s">
        <v>17</v>
      </c>
      <c r="N120" s="9" t="s">
        <v>17</v>
      </c>
    </row>
    <row r="121" spans="1:14" s="1" customFormat="1" ht="24">
      <c r="A121" s="7"/>
      <c r="B121" s="56" t="s">
        <v>164</v>
      </c>
      <c r="C121" s="80"/>
      <c r="D121" s="78"/>
      <c r="E121" s="80"/>
      <c r="F121" s="10"/>
      <c r="G121" s="84"/>
      <c r="H121" s="78"/>
      <c r="I121" s="19"/>
      <c r="J121" s="10"/>
      <c r="K121" s="2"/>
      <c r="L121" s="10"/>
      <c r="M121" s="2"/>
      <c r="N121" s="10"/>
    </row>
    <row r="122" spans="1:14" s="1" customFormat="1" ht="24.75" thickBot="1">
      <c r="A122" s="12"/>
      <c r="B122" s="56" t="s">
        <v>163</v>
      </c>
      <c r="C122" s="81"/>
      <c r="D122" s="82"/>
      <c r="E122" s="81"/>
      <c r="F122" s="11"/>
      <c r="G122" s="18"/>
      <c r="H122" s="32"/>
      <c r="I122" s="20"/>
      <c r="J122" s="11"/>
      <c r="K122" s="8"/>
      <c r="L122" s="11"/>
      <c r="M122" s="8"/>
      <c r="N122" s="11"/>
    </row>
    <row r="123" spans="1:14" s="1" customFormat="1" ht="15" customHeight="1">
      <c r="A123" s="13" t="s">
        <v>55</v>
      </c>
      <c r="B123" s="33" t="s">
        <v>166</v>
      </c>
      <c r="C123" s="79" t="str">
        <f>+B124</f>
        <v>ING. DAGOBERTO RODRIGUEZ KIRKBRIDE</v>
      </c>
      <c r="D123" s="77" t="s">
        <v>14</v>
      </c>
      <c r="E123" s="79" t="s">
        <v>15</v>
      </c>
      <c r="F123" s="9"/>
      <c r="G123" s="83">
        <v>42885</v>
      </c>
      <c r="H123" s="77" t="s">
        <v>16</v>
      </c>
      <c r="I123" s="24">
        <v>960172.91</v>
      </c>
      <c r="J123" s="9"/>
      <c r="K123" s="6" t="s">
        <v>17</v>
      </c>
      <c r="L123" s="9" t="s">
        <v>17</v>
      </c>
      <c r="M123" s="6" t="s">
        <v>17</v>
      </c>
      <c r="N123" s="9" t="s">
        <v>17</v>
      </c>
    </row>
    <row r="124" spans="1:14" s="1" customFormat="1" ht="12.75">
      <c r="A124" s="7"/>
      <c r="B124" s="34" t="s">
        <v>167</v>
      </c>
      <c r="C124" s="80"/>
      <c r="D124" s="78"/>
      <c r="E124" s="80"/>
      <c r="F124" s="10"/>
      <c r="G124" s="84"/>
      <c r="H124" s="78"/>
      <c r="I124" s="19"/>
      <c r="J124" s="10"/>
      <c r="K124" s="2"/>
      <c r="L124" s="10"/>
      <c r="M124" s="2"/>
      <c r="N124" s="10"/>
    </row>
    <row r="125" spans="1:14" s="1" customFormat="1" ht="13.5" thickBot="1">
      <c r="A125" s="12"/>
      <c r="B125" s="47" t="s">
        <v>168</v>
      </c>
      <c r="C125" s="81"/>
      <c r="D125" s="82"/>
      <c r="E125" s="81"/>
      <c r="F125" s="11"/>
      <c r="G125" s="18"/>
      <c r="H125" s="32"/>
      <c r="I125" s="20"/>
      <c r="J125" s="11"/>
      <c r="K125" s="8"/>
      <c r="L125" s="11"/>
      <c r="M125" s="8"/>
      <c r="N125" s="11"/>
    </row>
    <row r="126" spans="1:14" s="1" customFormat="1" ht="15" customHeight="1">
      <c r="A126" s="13" t="s">
        <v>56</v>
      </c>
      <c r="B126" s="33" t="s">
        <v>169</v>
      </c>
      <c r="C126" s="79" t="str">
        <f>+B128</f>
        <v>RCG DESARROLLOS, SA DE CV</v>
      </c>
      <c r="D126" s="77" t="s">
        <v>14</v>
      </c>
      <c r="E126" s="79" t="s">
        <v>15</v>
      </c>
      <c r="F126" s="9"/>
      <c r="G126" s="83">
        <v>42885</v>
      </c>
      <c r="H126" s="77" t="s">
        <v>16</v>
      </c>
      <c r="I126" s="24">
        <v>755863.16</v>
      </c>
      <c r="J126" s="9"/>
      <c r="K126" s="6" t="s">
        <v>17</v>
      </c>
      <c r="L126" s="9" t="s">
        <v>17</v>
      </c>
      <c r="M126" s="6" t="s">
        <v>17</v>
      </c>
      <c r="N126" s="9" t="s">
        <v>17</v>
      </c>
    </row>
    <row r="127" spans="1:14" s="1" customFormat="1" ht="12.75">
      <c r="A127" s="7"/>
      <c r="B127" s="47" t="s">
        <v>170</v>
      </c>
      <c r="C127" s="80"/>
      <c r="D127" s="78"/>
      <c r="E127" s="80"/>
      <c r="F127" s="10"/>
      <c r="G127" s="84"/>
      <c r="H127" s="78"/>
      <c r="I127" s="19"/>
      <c r="J127" s="10"/>
      <c r="K127" s="2"/>
      <c r="L127" s="10"/>
      <c r="M127" s="2"/>
      <c r="N127" s="10"/>
    </row>
    <row r="128" spans="1:14" s="1" customFormat="1" ht="13.5" thickBot="1">
      <c r="A128" s="12"/>
      <c r="B128" s="34" t="s">
        <v>171</v>
      </c>
      <c r="C128" s="81"/>
      <c r="D128" s="82"/>
      <c r="E128" s="81"/>
      <c r="F128" s="11"/>
      <c r="G128" s="18"/>
      <c r="H128" s="32"/>
      <c r="I128" s="20"/>
      <c r="J128" s="11"/>
      <c r="K128" s="8"/>
      <c r="L128" s="11"/>
      <c r="M128" s="8"/>
      <c r="N128" s="11"/>
    </row>
    <row r="129" spans="1:14" s="1" customFormat="1" ht="15" customHeight="1">
      <c r="A129" s="13" t="s">
        <v>57</v>
      </c>
      <c r="B129" s="33" t="s">
        <v>172</v>
      </c>
      <c r="C129" s="79" t="str">
        <f>+B129</f>
        <v>C. ERICK RIVERA ARVIZU</v>
      </c>
      <c r="D129" s="77" t="s">
        <v>14</v>
      </c>
      <c r="E129" s="79" t="s">
        <v>15</v>
      </c>
      <c r="F129" s="9"/>
      <c r="G129" s="83">
        <v>42885</v>
      </c>
      <c r="H129" s="77" t="s">
        <v>16</v>
      </c>
      <c r="I129" s="24">
        <v>773085.81</v>
      </c>
      <c r="J129" s="9"/>
      <c r="K129" s="6" t="s">
        <v>17</v>
      </c>
      <c r="L129" s="9" t="s">
        <v>17</v>
      </c>
      <c r="M129" s="6" t="s">
        <v>17</v>
      </c>
      <c r="N129" s="9" t="s">
        <v>17</v>
      </c>
    </row>
    <row r="130" spans="1:14" s="1" customFormat="1" ht="12.75">
      <c r="A130" s="7"/>
      <c r="B130" s="34" t="s">
        <v>173</v>
      </c>
      <c r="C130" s="80"/>
      <c r="D130" s="78"/>
      <c r="E130" s="80"/>
      <c r="F130" s="10"/>
      <c r="G130" s="84"/>
      <c r="H130" s="78"/>
      <c r="I130" s="19"/>
      <c r="J130" s="10"/>
      <c r="K130" s="2"/>
      <c r="L130" s="10"/>
      <c r="M130" s="2"/>
      <c r="N130" s="10"/>
    </row>
    <row r="131" spans="1:14" s="1" customFormat="1" ht="13.5" thickBot="1">
      <c r="A131" s="12"/>
      <c r="B131" s="34" t="s">
        <v>174</v>
      </c>
      <c r="C131" s="81"/>
      <c r="D131" s="82"/>
      <c r="E131" s="81"/>
      <c r="F131" s="11"/>
      <c r="G131" s="18"/>
      <c r="H131" s="32"/>
      <c r="I131" s="20"/>
      <c r="J131" s="11"/>
      <c r="K131" s="8"/>
      <c r="L131" s="11"/>
      <c r="M131" s="8"/>
      <c r="N131" s="11"/>
    </row>
    <row r="132" spans="1:14" s="1" customFormat="1" ht="15" customHeight="1">
      <c r="A132" s="13" t="s">
        <v>58</v>
      </c>
      <c r="B132" s="46" t="s">
        <v>124</v>
      </c>
      <c r="C132" s="79" t="str">
        <f>+B132</f>
        <v>PROYECTOS Y CONSTRUCCIONES MAGUS, S.A. DE C.V.</v>
      </c>
      <c r="D132" s="77" t="s">
        <v>14</v>
      </c>
      <c r="E132" s="79" t="s">
        <v>15</v>
      </c>
      <c r="F132" s="9"/>
      <c r="G132" s="83">
        <v>42885</v>
      </c>
      <c r="H132" s="77" t="s">
        <v>16</v>
      </c>
      <c r="I132" s="24">
        <v>816407.02</v>
      </c>
      <c r="J132" s="9"/>
      <c r="K132" s="6" t="s">
        <v>17</v>
      </c>
      <c r="L132" s="9" t="s">
        <v>17</v>
      </c>
      <c r="M132" s="6" t="s">
        <v>17</v>
      </c>
      <c r="N132" s="9" t="s">
        <v>17</v>
      </c>
    </row>
    <row r="133" spans="1:14" s="1" customFormat="1" ht="12.75">
      <c r="A133" s="7"/>
      <c r="B133" s="34" t="s">
        <v>125</v>
      </c>
      <c r="C133" s="80"/>
      <c r="D133" s="78"/>
      <c r="E133" s="80"/>
      <c r="F133" s="10"/>
      <c r="G133" s="84"/>
      <c r="H133" s="78"/>
      <c r="I133" s="19"/>
      <c r="J133" s="10"/>
      <c r="K133" s="2"/>
      <c r="L133" s="10"/>
      <c r="M133" s="2"/>
      <c r="N133" s="10"/>
    </row>
    <row r="134" spans="1:14" s="1" customFormat="1" ht="13.5" thickBot="1">
      <c r="A134" s="12"/>
      <c r="B134" s="34" t="s">
        <v>126</v>
      </c>
      <c r="C134" s="81"/>
      <c r="D134" s="82"/>
      <c r="E134" s="81"/>
      <c r="F134" s="11"/>
      <c r="G134" s="18"/>
      <c r="H134" s="32"/>
      <c r="I134" s="20"/>
      <c r="J134" s="11"/>
      <c r="K134" s="8"/>
      <c r="L134" s="11"/>
      <c r="M134" s="8"/>
      <c r="N134" s="11"/>
    </row>
    <row r="135" spans="1:14" s="1" customFormat="1" ht="12.75">
      <c r="A135" s="13" t="s">
        <v>184</v>
      </c>
      <c r="B135" s="93" t="s">
        <v>173</v>
      </c>
      <c r="C135" s="67" t="s">
        <v>183</v>
      </c>
      <c r="D135" s="69"/>
      <c r="E135" s="67"/>
      <c r="F135" s="9"/>
      <c r="G135" s="73"/>
      <c r="H135" s="69"/>
      <c r="I135" s="90"/>
      <c r="J135" s="9"/>
      <c r="K135" s="6"/>
      <c r="L135" s="9"/>
      <c r="M135" s="6"/>
      <c r="N135" s="9"/>
    </row>
    <row r="136" spans="1:14" s="1" customFormat="1" ht="12.75">
      <c r="A136" s="7"/>
      <c r="B136" s="94" t="s">
        <v>185</v>
      </c>
      <c r="C136" s="72"/>
      <c r="D136" s="71"/>
      <c r="E136" s="72"/>
      <c r="F136" s="10"/>
      <c r="G136" s="74"/>
      <c r="H136" s="71"/>
      <c r="I136" s="89"/>
      <c r="J136" s="10"/>
      <c r="K136" s="2"/>
      <c r="L136" s="10"/>
      <c r="M136" s="2"/>
      <c r="N136" s="10"/>
    </row>
    <row r="137" spans="1:14" s="1" customFormat="1" ht="13.5" thickBot="1">
      <c r="A137" s="12"/>
      <c r="B137" s="92" t="s">
        <v>108</v>
      </c>
      <c r="C137" s="68"/>
      <c r="D137" s="70"/>
      <c r="E137" s="68"/>
      <c r="F137" s="11"/>
      <c r="G137" s="18"/>
      <c r="H137" s="70"/>
      <c r="I137" s="91"/>
      <c r="J137" s="11"/>
      <c r="K137" s="8"/>
      <c r="L137" s="11"/>
      <c r="M137" s="8"/>
      <c r="N137" s="11"/>
    </row>
    <row r="138" spans="1:14" s="1" customFormat="1" ht="15" customHeight="1">
      <c r="A138" s="13" t="s">
        <v>67</v>
      </c>
      <c r="B138" s="34" t="s">
        <v>175</v>
      </c>
      <c r="C138" s="79" t="str">
        <f>+B138</f>
        <v>EDUTELSA, S.A. DE C.V.</v>
      </c>
      <c r="D138" s="77" t="s">
        <v>14</v>
      </c>
      <c r="E138" s="79"/>
      <c r="F138" s="9"/>
      <c r="G138" s="28">
        <v>42872</v>
      </c>
      <c r="H138" s="30" t="s">
        <v>177</v>
      </c>
      <c r="I138" s="24">
        <f>817300+1033000+818000+1717672.41+860344.83+993690</f>
        <v>6240007.2400000002</v>
      </c>
      <c r="J138" s="9"/>
      <c r="K138" s="6" t="s">
        <v>17</v>
      </c>
      <c r="L138" s="9" t="s">
        <v>17</v>
      </c>
      <c r="M138" s="6" t="s">
        <v>17</v>
      </c>
      <c r="N138" s="9" t="s">
        <v>17</v>
      </c>
    </row>
    <row r="139" spans="1:14" s="1" customFormat="1" ht="30" customHeight="1" thickBot="1">
      <c r="A139" s="12"/>
      <c r="B139" s="41" t="s">
        <v>176</v>
      </c>
      <c r="C139" s="81"/>
      <c r="D139" s="82"/>
      <c r="E139" s="81"/>
      <c r="F139" s="11"/>
      <c r="G139" s="18"/>
      <c r="H139" s="32"/>
      <c r="I139" s="20"/>
      <c r="J139" s="11"/>
      <c r="K139" s="8"/>
      <c r="L139" s="11"/>
      <c r="M139" s="8"/>
      <c r="N139" s="11"/>
    </row>
    <row r="140" spans="1:14" s="1" customFormat="1" ht="15" customHeight="1">
      <c r="A140" s="13" t="s">
        <v>68</v>
      </c>
      <c r="B140" s="57" t="s">
        <v>135</v>
      </c>
      <c r="C140" s="79" t="str">
        <f>+B140</f>
        <v>FIMBRES S.C.</v>
      </c>
      <c r="D140" s="77" t="s">
        <v>14</v>
      </c>
      <c r="E140" s="79" t="s">
        <v>15</v>
      </c>
      <c r="F140" s="9"/>
      <c r="G140" s="28">
        <v>42865</v>
      </c>
      <c r="H140" s="30" t="s">
        <v>16</v>
      </c>
      <c r="I140" s="24">
        <v>4881782.08</v>
      </c>
      <c r="J140" s="9"/>
      <c r="K140" s="6" t="s">
        <v>17</v>
      </c>
      <c r="L140" s="9" t="s">
        <v>17</v>
      </c>
      <c r="M140" s="6" t="s">
        <v>17</v>
      </c>
      <c r="N140" s="9" t="s">
        <v>17</v>
      </c>
    </row>
    <row r="141" spans="1:14" s="1" customFormat="1" ht="27.75" customHeight="1" thickBot="1">
      <c r="A141" s="12"/>
      <c r="B141" s="58" t="s">
        <v>20</v>
      </c>
      <c r="C141" s="81"/>
      <c r="D141" s="82"/>
      <c r="E141" s="81"/>
      <c r="F141" s="11"/>
      <c r="G141" s="18"/>
      <c r="H141" s="32"/>
      <c r="I141" s="20"/>
      <c r="J141" s="11"/>
      <c r="K141" s="8"/>
      <c r="L141" s="11"/>
      <c r="M141" s="8"/>
      <c r="N141" s="11"/>
    </row>
    <row r="145" spans="9:9">
      <c r="I145" s="75"/>
    </row>
    <row r="147" spans="9:9">
      <c r="I147" s="76"/>
    </row>
  </sheetData>
  <mergeCells count="191">
    <mergeCell ref="C140:C141"/>
    <mergeCell ref="D140:D141"/>
    <mergeCell ref="E140:E141"/>
    <mergeCell ref="C13:C14"/>
    <mergeCell ref="D16:D20"/>
    <mergeCell ref="D22:D24"/>
    <mergeCell ref="D25:D27"/>
    <mergeCell ref="D29:D31"/>
    <mergeCell ref="E13:E15"/>
    <mergeCell ref="E16:E18"/>
    <mergeCell ref="E22:E24"/>
    <mergeCell ref="E25:E27"/>
    <mergeCell ref="E29:E31"/>
    <mergeCell ref="C138:C139"/>
    <mergeCell ref="D138:D139"/>
    <mergeCell ref="E138:E139"/>
    <mergeCell ref="C132:C134"/>
    <mergeCell ref="D132:D134"/>
    <mergeCell ref="E132:E134"/>
    <mergeCell ref="C123:C125"/>
    <mergeCell ref="D123:D125"/>
    <mergeCell ref="E123:E125"/>
    <mergeCell ref="C114:C116"/>
    <mergeCell ref="D114:D116"/>
    <mergeCell ref="C7:C11"/>
    <mergeCell ref="D7:D11"/>
    <mergeCell ref="E7:E11"/>
    <mergeCell ref="G7:G10"/>
    <mergeCell ref="H7:H10"/>
    <mergeCell ref="C2:C6"/>
    <mergeCell ref="D2:D6"/>
    <mergeCell ref="E2:E6"/>
    <mergeCell ref="G2:G5"/>
    <mergeCell ref="H2:H5"/>
    <mergeCell ref="G132:G133"/>
    <mergeCell ref="H132:H133"/>
    <mergeCell ref="C129:C131"/>
    <mergeCell ref="D129:D131"/>
    <mergeCell ref="E129:E131"/>
    <mergeCell ref="G129:G130"/>
    <mergeCell ref="H129:H130"/>
    <mergeCell ref="C126:C128"/>
    <mergeCell ref="D126:D128"/>
    <mergeCell ref="E126:E128"/>
    <mergeCell ref="G126:G127"/>
    <mergeCell ref="H126:H127"/>
    <mergeCell ref="G123:G124"/>
    <mergeCell ref="H123:H124"/>
    <mergeCell ref="C120:C122"/>
    <mergeCell ref="D120:D122"/>
    <mergeCell ref="E120:E122"/>
    <mergeCell ref="G120:G121"/>
    <mergeCell ref="H120:H121"/>
    <mergeCell ref="C117:C119"/>
    <mergeCell ref="D117:D119"/>
    <mergeCell ref="E117:E119"/>
    <mergeCell ref="G117:G118"/>
    <mergeCell ref="H117:H118"/>
    <mergeCell ref="E114:E116"/>
    <mergeCell ref="G114:G115"/>
    <mergeCell ref="H114:H115"/>
    <mergeCell ref="C111:C113"/>
    <mergeCell ref="D111:D113"/>
    <mergeCell ref="E111:E113"/>
    <mergeCell ref="G111:G112"/>
    <mergeCell ref="H111:H112"/>
    <mergeCell ref="C108:C110"/>
    <mergeCell ref="D108:D110"/>
    <mergeCell ref="E108:E110"/>
    <mergeCell ref="G108:G109"/>
    <mergeCell ref="H108:H109"/>
    <mergeCell ref="C105:C107"/>
    <mergeCell ref="D105:D107"/>
    <mergeCell ref="E105:E107"/>
    <mergeCell ref="G105:G106"/>
    <mergeCell ref="H105:H106"/>
    <mergeCell ref="C102:C104"/>
    <mergeCell ref="D102:D104"/>
    <mergeCell ref="E102:E104"/>
    <mergeCell ref="G102:G103"/>
    <mergeCell ref="H102:H103"/>
    <mergeCell ref="C99:C101"/>
    <mergeCell ref="D99:D101"/>
    <mergeCell ref="E99:E101"/>
    <mergeCell ref="G99:G100"/>
    <mergeCell ref="H99:H100"/>
    <mergeCell ref="C96:C98"/>
    <mergeCell ref="D96:D98"/>
    <mergeCell ref="E96:E98"/>
    <mergeCell ref="G96:G97"/>
    <mergeCell ref="H96:H97"/>
    <mergeCell ref="C93:C95"/>
    <mergeCell ref="D93:D95"/>
    <mergeCell ref="E93:E95"/>
    <mergeCell ref="G93:G94"/>
    <mergeCell ref="H93:H94"/>
    <mergeCell ref="C90:C92"/>
    <mergeCell ref="D90:D92"/>
    <mergeCell ref="E90:E92"/>
    <mergeCell ref="G90:G91"/>
    <mergeCell ref="H90:H91"/>
    <mergeCell ref="C87:C89"/>
    <mergeCell ref="D87:D89"/>
    <mergeCell ref="E87:E89"/>
    <mergeCell ref="G87:G88"/>
    <mergeCell ref="H87:H88"/>
    <mergeCell ref="C84:C86"/>
    <mergeCell ref="D84:D86"/>
    <mergeCell ref="E84:E86"/>
    <mergeCell ref="G84:G85"/>
    <mergeCell ref="H84:H85"/>
    <mergeCell ref="C78:C80"/>
    <mergeCell ref="D78:D80"/>
    <mergeCell ref="E78:E80"/>
    <mergeCell ref="G78:G79"/>
    <mergeCell ref="H78:H79"/>
    <mergeCell ref="C75:C77"/>
    <mergeCell ref="D75:D77"/>
    <mergeCell ref="E75:E77"/>
    <mergeCell ref="G75:G76"/>
    <mergeCell ref="H75:H76"/>
    <mergeCell ref="C72:C74"/>
    <mergeCell ref="D72:D74"/>
    <mergeCell ref="E72:E74"/>
    <mergeCell ref="G72:G73"/>
    <mergeCell ref="H72:H73"/>
    <mergeCell ref="C69:C71"/>
    <mergeCell ref="D69:D71"/>
    <mergeCell ref="E69:E71"/>
    <mergeCell ref="G69:G70"/>
    <mergeCell ref="H69:H70"/>
    <mergeCell ref="C66:C68"/>
    <mergeCell ref="D66:D68"/>
    <mergeCell ref="E66:E68"/>
    <mergeCell ref="G66:G67"/>
    <mergeCell ref="H66:H67"/>
    <mergeCell ref="C63:C65"/>
    <mergeCell ref="D63:D65"/>
    <mergeCell ref="E63:E65"/>
    <mergeCell ref="G63:G64"/>
    <mergeCell ref="H63:H64"/>
    <mergeCell ref="C60:C62"/>
    <mergeCell ref="D60:D62"/>
    <mergeCell ref="E60:E62"/>
    <mergeCell ref="G60:G61"/>
    <mergeCell ref="H60:H61"/>
    <mergeCell ref="C57:C59"/>
    <mergeCell ref="D57:D59"/>
    <mergeCell ref="E57:E59"/>
    <mergeCell ref="G57:G58"/>
    <mergeCell ref="H57:H58"/>
    <mergeCell ref="C54:C56"/>
    <mergeCell ref="D54:D56"/>
    <mergeCell ref="E54:E56"/>
    <mergeCell ref="G54:G55"/>
    <mergeCell ref="H54:H55"/>
    <mergeCell ref="E51:E53"/>
    <mergeCell ref="G51:G52"/>
    <mergeCell ref="H51:H52"/>
    <mergeCell ref="C51:C53"/>
    <mergeCell ref="D51:D53"/>
    <mergeCell ref="C39:C41"/>
    <mergeCell ref="D39:D41"/>
    <mergeCell ref="E39:E41"/>
    <mergeCell ref="G39:G40"/>
    <mergeCell ref="H39:H40"/>
    <mergeCell ref="C42:C44"/>
    <mergeCell ref="D42:D44"/>
    <mergeCell ref="E42:E44"/>
    <mergeCell ref="G42:G43"/>
    <mergeCell ref="C33:C35"/>
    <mergeCell ref="D33:D35"/>
    <mergeCell ref="E33:E35"/>
    <mergeCell ref="G33:G34"/>
    <mergeCell ref="H33:H34"/>
    <mergeCell ref="C36:C38"/>
    <mergeCell ref="D36:D38"/>
    <mergeCell ref="E36:E38"/>
    <mergeCell ref="G36:G37"/>
    <mergeCell ref="H36:H37"/>
    <mergeCell ref="H42:H43"/>
    <mergeCell ref="C45:C47"/>
    <mergeCell ref="D45:D47"/>
    <mergeCell ref="E45:E47"/>
    <mergeCell ref="G45:G46"/>
    <mergeCell ref="H45:H46"/>
    <mergeCell ref="C48:C50"/>
    <mergeCell ref="D48:D50"/>
    <mergeCell ref="E48:E50"/>
    <mergeCell ref="G48:G49"/>
    <mergeCell ref="H48:H49"/>
  </mergeCells>
  <pageMargins left="0.11811023622047245" right="0.11811023622047245" top="0.15748031496062992" bottom="0.15748031496062992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2017</vt:lpstr>
      <vt:lpstr>'MAYO 2017'!Área_de_impresión</vt:lpstr>
      <vt:lpstr>'MAYO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Raquel López</dc:creator>
  <cp:lastModifiedBy>Pathy Ruelas</cp:lastModifiedBy>
  <cp:lastPrinted>2016-06-13T23:41:12Z</cp:lastPrinted>
  <dcterms:created xsi:type="dcterms:W3CDTF">2015-07-31T18:47:09Z</dcterms:created>
  <dcterms:modified xsi:type="dcterms:W3CDTF">2017-06-09T18:45:46Z</dcterms:modified>
</cp:coreProperties>
</file>