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7620"/>
  </bookViews>
  <sheets>
    <sheet name="Reporte de Formatos" sheetId="1" r:id="rId1"/>
    <sheet name="Hidden_1" sheetId="2" r:id="rId2"/>
    <sheet name="Hoja1" sheetId="3" r:id="rId3"/>
  </sheets>
  <externalReferences>
    <externalReference r:id="rId4"/>
  </externalReferences>
  <definedNames>
    <definedName name="Hidden_114">[1]Hidden_1!$A$1:$A$2</definedName>
    <definedName name="Hidden_115">Hidden_1!$A$1:$A$2</definedName>
  </definedNames>
  <calcPr calcId="144525"/>
</workbook>
</file>

<file path=xl/calcChain.xml><?xml version="1.0" encoding="utf-8"?>
<calcChain xmlns="http://schemas.openxmlformats.org/spreadsheetml/2006/main">
  <c r="O16" i="1" l="1"/>
  <c r="O8" i="1"/>
  <c r="P22" i="3"/>
  <c r="P14" i="3"/>
</calcChain>
</file>

<file path=xl/sharedStrings.xml><?xml version="1.0" encoding="utf-8"?>
<sst xmlns="http://schemas.openxmlformats.org/spreadsheetml/2006/main" count="823" uniqueCount="384">
  <si>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</si>
  <si>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</si>
  <si>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</si>
  <si>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</si>
  <si>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</si>
  <si>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</si>
  <si>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</si>
  <si>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</si>
  <si>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</si>
  <si>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</si>
  <si>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</si>
  <si>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</si>
  <si>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</si>
  <si>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</si>
  <si>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</si>
  <si>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</si>
  <si>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</si>
  <si>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</si>
  <si>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</si>
  <si>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</si>
  <si>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</si>
  <si>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</si>
  <si>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</si>
  <si>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</si>
  <si>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</si>
  <si>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</si>
  <si>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</si>
  <si>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</si>
  <si>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</si>
  <si>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</si>
  <si>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</si>
  <si>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</si>
  <si>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</si>
  <si>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</si>
  <si>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</si>
  <si>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</si>
  <si>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</si>
  <si>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</si>
  <si>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</si>
  <si>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</si>
  <si>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</si>
  <si>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</si>
  <si>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</si>
  <si>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</si>
  <si>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</si>
  <si>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</si>
  <si>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</si>
  <si>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</si>
  <si>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</si>
  <si>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</si>
  <si>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</si>
  <si>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</si>
  <si>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</si>
  <si>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</si>
  <si>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</si>
  <si>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</si>
  <si>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TODO ESTADO</t>
  </si>
  <si>
    <t>GESTIÓN</t>
  </si>
  <si>
    <t>TRIMESTRAL</t>
  </si>
  <si>
    <t>DIRECCIÓN GENERAL</t>
  </si>
  <si>
    <t>PORCENTAJE</t>
  </si>
  <si>
    <t>ASCENDENTE</t>
  </si>
  <si>
    <t>DIRECCIÓN DEL DEPORTE</t>
  </si>
  <si>
    <t>PLANEAR, PROGRAMAR, COORDINAR, EJECUTAR, EVALUAR Y SER EL CONDUCTOR DE LA POLÍTICA ESTATAL EN MATERIA DE CULTURA FÍSICA Y DEPORTE, EN LA APLICACIÓN DE LAS POLÍTICAS, PROGRAMAS Y ACCIONES DEL SISTEMA DE CULTURA FÍSICA Y DEPORTE DEL ESTADO DE SONORA.</t>
  </si>
  <si>
    <t>DEPORTE Y RECREACIÓN (CULTURA FÍSICA Y DEPORTE)</t>
  </si>
  <si>
    <t>Dependencia y/o Entidad:</t>
  </si>
  <si>
    <t>COMISIÓN DEL DEPORTE DEL ESTADO DE SONORA</t>
  </si>
  <si>
    <t>Programa Presupuestario:</t>
  </si>
  <si>
    <t>E407E17 DEPORTE Y RECREACIÓN (CULTURA FÍSICA Y DEPORTE)</t>
  </si>
  <si>
    <t>Eje del PED:</t>
  </si>
  <si>
    <t>EJE 4: TODOS LOS SONORENSES TODAS LAS OPORTUNIDADES</t>
  </si>
  <si>
    <t>Reto del PED:</t>
  </si>
  <si>
    <t>RETO 7: POSICIONAR A SONORA ENTRE LAS ENTIDADES LÍDERES A NIVEL NACIONAL EN EL DESARROLLO DEL DEPORTE</t>
  </si>
  <si>
    <t>Beneficiarios:</t>
  </si>
  <si>
    <t>Definidos a través de los elementos de la MIR.</t>
  </si>
  <si>
    <t>MIR 2020</t>
  </si>
  <si>
    <t>Comentarios</t>
  </si>
  <si>
    <t>Partida (s)</t>
  </si>
  <si>
    <t>Monto</t>
  </si>
  <si>
    <t>Avance 1er. Trim</t>
  </si>
  <si>
    <t>NIVEL DE OBJETIVO</t>
  </si>
  <si>
    <t>RESUMEN NARRATIVO</t>
  </si>
  <si>
    <t>INDICADORES</t>
  </si>
  <si>
    <t>Indicadores</t>
  </si>
  <si>
    <t>Fórmula</t>
  </si>
  <si>
    <t>Sentido</t>
  </si>
  <si>
    <t>Unidad de 
medida</t>
  </si>
  <si>
    <t>Frecuencia</t>
  </si>
  <si>
    <t xml:space="preserve">Línea base
</t>
  </si>
  <si>
    <t>Meta Anual
2020</t>
  </si>
  <si>
    <t>Medios de verificación</t>
  </si>
  <si>
    <t>Supuestos</t>
  </si>
  <si>
    <t>(Objetivos)</t>
  </si>
  <si>
    <t>Responsable</t>
  </si>
  <si>
    <t>Nombre</t>
  </si>
  <si>
    <t>(Fuentes)</t>
  </si>
  <si>
    <t>FIN</t>
  </si>
  <si>
    <r>
      <t>Contribuir a posicionar a Sonora entre las entidades lideres a nivel nacional en el desarrollo del deporte mediante el incremento en la cantidad de sonorenses que realizan activación fisica y deporte de manera habitual y sistemática contando con las condiciones físicas para ejercitarse.</t>
    </r>
    <r>
      <rPr>
        <sz val="11"/>
        <color rgb="FFFF0000"/>
        <rFont val="Cambria"/>
        <family val="2"/>
        <scheme val="major"/>
      </rPr>
      <t/>
    </r>
  </si>
  <si>
    <t>Todas las áreas</t>
  </si>
  <si>
    <t>Tasa de Variación en la aportación de deportitas estatales a selecciones nacionales.</t>
  </si>
  <si>
    <t>&lt;(Atletas que aporta Sonora a Selecciones Nacionales en el año actual)/(Atletas que aporta Sonora a Selecciones Nacionales en el año anterior)&gt;-1*100</t>
  </si>
  <si>
    <t>Porcentaje</t>
  </si>
  <si>
    <t>Anual</t>
  </si>
  <si>
    <t>11.11%
2020:100</t>
  </si>
  <si>
    <t>Oficio emitido por la Federaciones Deportivas Nacionales.</t>
  </si>
  <si>
    <t>El incremento en la cantidad de sonorenses que realizan activación física y deporte inciden directamente en su intéres por llegar a desarrollarse en el deporte de alto rendimiento de manera destacada, en aquellos sonorenses que cuenten con la edad y condiciones propicias.</t>
  </si>
  <si>
    <t>No Aplica</t>
  </si>
  <si>
    <t>PROPÓSITO</t>
  </si>
  <si>
    <t>Incremento en la cantidad de sonorenses, que contando con las condiciones físicas para ejercitarse, realizan activación física y deporte de manera habitual y sistemática.</t>
  </si>
  <si>
    <t>Tasa de Variación en los beneficiarios de las Acciones CODESON.</t>
  </si>
  <si>
    <t>&lt;(Beneficiarios de las Acciones CODESON en el Ejercicio Actual)/(Beneficiarios de las Acciones CODESON en el Ejercicio Anterior)&gt;-1*100</t>
  </si>
  <si>
    <t>Semestral</t>
  </si>
  <si>
    <t>109,418
(Disponible solo valor absoluto del ejercicio 2019, con base a indicador de FIN MIR 2019)</t>
  </si>
  <si>
    <t>10%
120,359</t>
  </si>
  <si>
    <t>Resultados de indicadores reportados por medios oficiales y otros documentos de carácter oficial.</t>
  </si>
  <si>
    <t>Los beneficiarios de las acciones de la CODESON acuden y cumplen con los requisitos para su otorgamiento.</t>
  </si>
  <si>
    <t>Se tomará en cuenta el resultado 2019  del Indicador de Fin de la MIR, Cobertura de programas y acciones para el fomento deportivo y la activación fisica=109,418 personas.
El INEGI a través del Módulo de Práctica Deportiva y Ejercicio Física MOPRADEF recaba datos de las personas activadas fisicamente en el país, sin embargo la estadística es consolidada a Nivel Nacional y por no por Entidad Federativa. También esta la Encuesta Nacional de Salud y Nutrición ENSAUT que también recaba datos sobre actividad física, sin embargo el dato arrojado es a nivel nacional.</t>
  </si>
  <si>
    <t>Porcentaje de la Población  de 18 y más años de edad activa fisicamente</t>
  </si>
  <si>
    <t>Definida en Diseño conceptual del Módulo de práctica deportiva y ejercicio físico, MOPRADEF (INEGI)</t>
  </si>
  <si>
    <t>42.1%
(2019)</t>
  </si>
  <si>
    <t>Módulo de Práctica Deportiva y Ejercicio Físico (MOPRADEF) INEGI</t>
  </si>
  <si>
    <t>*Los Organismos de Cultura Fisica y Deporte Municipal realizan acciones en el ámbito de su competencia enfocadas a potencializar el aumento de sonorenses que realizan activación fisica y deporte.
*Un segmento de la población potencial se activa o realiza deporte a través de medios particulares.</t>
  </si>
  <si>
    <t>COMPONENTES</t>
  </si>
  <si>
    <t xml:space="preserve">
C1</t>
  </si>
  <si>
    <t>Cursos Deportivos al Público en General con tarifas accesibles ofertados por CODESON.</t>
  </si>
  <si>
    <t>Administradores de instalaciones</t>
  </si>
  <si>
    <t>Porcentaje de Cobertura de la Población Objetivo de Cursos Deportivos al Público.</t>
  </si>
  <si>
    <t>&lt;(Número de pagos mensuales)/(Población Objetivo de Cursos Deportivos)&gt;x100</t>
  </si>
  <si>
    <t>Mensual</t>
  </si>
  <si>
    <t>No disponible</t>
  </si>
  <si>
    <t>*Recibo de Ingresos Propios.
*Es la sumatoria de los resultados de las actividades A1C1, A2C1, A3C1 y A4C1.</t>
  </si>
  <si>
    <t>Las personas se interesan en acudir a los cursos deportivos al público que ofrece la CODESON.</t>
  </si>
  <si>
    <t>C2</t>
  </si>
  <si>
    <t>Programa de entrenamiento desarrollado por el deportista.</t>
  </si>
  <si>
    <t>Rodolfo Ríos</t>
  </si>
  <si>
    <t>Porcentaje de cumplimiento del programa de preparación del deportista.</t>
  </si>
  <si>
    <t>&lt;(Número de sesiones de entrenamiento desarrolladas por deportistas priorizados )/(Número de sesiones de entrenamiento programados a desarrollar por deportistas priorizados)&gt;x100</t>
  </si>
  <si>
    <t>Trimestral</t>
  </si>
  <si>
    <t xml:space="preserve">70%
(Ejercicio 2019)
</t>
  </si>
  <si>
    <t>Informe de Cumplimiento de la Preparación del Mesociclo. 
Subdirección de Metodología y Grupo Multidisciplinario.</t>
  </si>
  <si>
    <t>Los deportistas en preparación deportiva deciden permanecer en entrenamiento.</t>
  </si>
  <si>
    <t>C3</t>
  </si>
  <si>
    <t xml:space="preserve">Eventos para el Fomento Deportivo realizados. </t>
  </si>
  <si>
    <t>Soledad Luna</t>
  </si>
  <si>
    <t>Porcentaje de Atención a Solicitud de Apoyos para Eventos de Fomento Deportivo</t>
  </si>
  <si>
    <t>(Número de Apoyos para Eventos de Fomento Deportivo Otorgados )/(Número de Apoyos para Eventos de Fomento Deportivo Solicitados)x100.</t>
  </si>
  <si>
    <t>84%
(Ejercicio 2019)</t>
  </si>
  <si>
    <t>Constancia de Entrega de Material Deportivo.(especie)
Comprobante de la transferencia bancaria (efectivo)</t>
  </si>
  <si>
    <t>La persona fisica o moral  que solicita el apoyo ha cumplido con la entrega de la evidencia de aplicación de apoyos anteriores por lo que es susceptible de recibir un apoyo posterior.</t>
  </si>
  <si>
    <t>44204: Fomento Deportivo</t>
  </si>
  <si>
    <t>$2,000,000</t>
  </si>
  <si>
    <t>C4</t>
  </si>
  <si>
    <t>Fomento al Deporte en Municipios del Estado realizado .</t>
  </si>
  <si>
    <t>Porcentaje de Atención a Municipios para el Fomento al Deporte.</t>
  </si>
  <si>
    <t xml:space="preserve">
(Número de municipios apoyados)/(Número de municipios que conforman la población objetivo)x100</t>
  </si>
  <si>
    <t>100%
(Ejercicio 2019)</t>
  </si>
  <si>
    <t>Recibo de Entrega de Material de la Subdirección de Cultura Fisica.</t>
  </si>
  <si>
    <t>Los Municipios a beneficiar cumplen con las acciones de promoción y los pobladores acuden para la realización de los torneos.</t>
  </si>
  <si>
    <t>$4,500,000</t>
  </si>
  <si>
    <t>C5</t>
  </si>
  <si>
    <t>Acciones de Activación Fisica y Deporte Social celebradas.</t>
  </si>
  <si>
    <t>Tasa de Variación de Acciones  de Activación  Fisica y Deporte Social.</t>
  </si>
  <si>
    <t>&lt;(Número de Personas Beneficiadas con Acciones de Activación Fisica y Deporte Social en el año actual)/(Número de Personas Beneficiadas con Acciones de Activación Fisica y Deporte Social en el año anterior)&gt;-1x100</t>
  </si>
  <si>
    <t>No disponible
2019:103,447</t>
  </si>
  <si>
    <t>(-) 22.66%
2020:80,000</t>
  </si>
  <si>
    <t>Reporte de Actividad de Activación Fisica y Deporte Social celebradas.</t>
  </si>
  <si>
    <t>Las convocatorias se lanzan de manera efectiva por parte de los solicitantes.
No existe una contingencia en materia de salud que impida la realización de eventos deportivos masivos.</t>
  </si>
  <si>
    <t>C6</t>
  </si>
  <si>
    <t>Proceso competitivo hacía Juegos Nacionales  CONADE desarrollado.</t>
  </si>
  <si>
    <t>Porcentaje de Participación en eventos de competencia rumbo a Juegos Nacionales CONADE.</t>
  </si>
  <si>
    <t>&lt;(Cantidad de Deportistas Beneficiados de la Población Objetivo de Los Juegos Nacionales CONADE "Etapa Estatal"+Cantidad de Deportistas Beneficiados de la Población Objetivo de Los Juegos Nacionales CONADE "Etapa Regional y Clasificatorios"+Cantidad de Deportistas Beneficiados de la Población Objetivo de Los Juegos Nacionales CONADE "Etapa Nacional")/(Cantidad Total de Deportistas Beneficiados de las etapas  de Los Juegos Nacionales CONADE)&gt;x100</t>
  </si>
  <si>
    <t>Listas oficiales del Sistema de Registro Sonora (RegSon) para la etapa estatales y del Sistema de Eventos Deportivos (SED) de la Comisión Nacional de Cultura Fisica y Deporte CONADE para etapas regionales y nacional.</t>
  </si>
  <si>
    <t>La CONADE emite la Convocatoria de Los Juegos Nacionales CONADE.
El Gobierno del Estado destina dentro del Presupuesto de la CODESON presupuesto para Los Juegos Nacionales CONADE.</t>
  </si>
  <si>
    <t xml:space="preserve">2000: Materiales y Suministros:7,338,000
3000: Servicios Generales: 12,141,700
</t>
  </si>
  <si>
    <t>Total: $19,479,700</t>
  </si>
  <si>
    <t>C7</t>
  </si>
  <si>
    <t>Deporte Federado Apoyado.</t>
  </si>
  <si>
    <t>Porcentaje de Asociaciones Apoyadas.</t>
  </si>
  <si>
    <t>(Número de Asociaciones Deportivas Apoyadas)/(Número de Asociaciones Deportivas solictantes de apoyo)x100</t>
  </si>
  <si>
    <t>No Disponible</t>
  </si>
  <si>
    <t>*Memorándum de la Subdirección de Deporte Competitivo solicitando la elaboración de convenio a la Dirección Jurídica.
*Convenios Firmados por CODESON y Asociación Deportiva Estatal.</t>
  </si>
  <si>
    <t>Las Asociaciones  que solictan el apoyo están constituidas legalmente.</t>
  </si>
  <si>
    <t>C8</t>
  </si>
  <si>
    <t>Instalaciones  Deportivas  conservadas y mantenidas, disponibles para la activación fisica y la práctica deportiva.</t>
  </si>
  <si>
    <t>Ing. Héctor Bustamante
Solo conservacion y mtto.</t>
  </si>
  <si>
    <t>Porcentaje de Cumplimiento del Programa Anual de Mantenimiento de Unidades Deportivas</t>
  </si>
  <si>
    <t>(Número de Unidades Deportivas a cargo de CODESON que cumplieron con el programa de mantenimiento)/(Número de Unidades Deportivas a cargo de CODESON)x100</t>
  </si>
  <si>
    <t>Cumplimiento del Programa Anual de Mantenimiento como subserie de la serie archivistica Mantenimiento de Inmuebles.</t>
  </si>
  <si>
    <t>No se presentan incidencias extraordinarias que impidan otorgar el mantenimiento habitual.</t>
  </si>
  <si>
    <t>Capitulo 2000 y Capitulo 3000 de la Dirección de Infraestructura</t>
  </si>
  <si>
    <t xml:space="preserve">Capítulo 2000 de la Dirección de Infraestructura: </t>
  </si>
  <si>
    <t>C9</t>
  </si>
  <si>
    <t>Cultura Fisica y Deportiva Sonorense Promovida y Difundida.</t>
  </si>
  <si>
    <t>Porcentaje de Promoción  y Difusión de Cultura Fisica y Deportiva Sonorense</t>
  </si>
  <si>
    <t>(Número de Acciones para la difusión de contenidos)/(Número de Acciones para la creación de contenidos)x100</t>
  </si>
  <si>
    <t>Reporte Estadístico de Impactos.
Publicaciones de Boletines de Prensa.</t>
  </si>
  <si>
    <t xml:space="preserve">
A1C1</t>
  </si>
  <si>
    <t>Ofertación de cursos deportivos NATACIÓN y NADO LIBRE. (ALBERCA HÉROES DE CABORCA).</t>
  </si>
  <si>
    <t>Porcentaje de Cobertura a Población Objetivo de Cursos Deportivos al Público de NATACIÓN y NADO LIBRE (ALBERCA HÉROES DE CABORCA)</t>
  </si>
  <si>
    <t>(Promedio de Número de Pagos Acumulado Mensuales)/(Población Objetivo de Cursos Deportivos)x100</t>
  </si>
  <si>
    <t>Recibos de Ingresos Propios</t>
  </si>
  <si>
    <t>Las personas acuden a inscribirse a los cursos deportivos al público de NATACIÓN y NADO LIBRE que ofrece la ALBERCA HÉROES DE CABORCA.</t>
  </si>
  <si>
    <t>A2C1</t>
  </si>
  <si>
    <t xml:space="preserve">
Ofertación de cursos deportivos NATACIÓN y NADO LIBRE (ALBERCA DE UNIDAD ANA GABRIELA GUEVARA)</t>
  </si>
  <si>
    <t>Porcentaje de Cobertura a Población Objetivo de Cursos Deportivos al Público de NATACIÓN y NADO LIBRE (ALBERCA DE UNIDAD ANA GABRIELA GUEVARA)</t>
  </si>
  <si>
    <t>Las personas acuden a inscribirse a los cursos deportivos al público  de NATACIÓN y NADO LIBRE que ofrece la Unidad Deportiva ALBERCA DE UNIDAD ANA GABRIELA GUEVARA.</t>
  </si>
  <si>
    <t>A3C1</t>
  </si>
  <si>
    <t xml:space="preserve">
Ofertación de  cursos deportivos GIMNASIA. (ARENA SONORA)</t>
  </si>
  <si>
    <t>Porcentaje de Cobertura a Población Objetivo de Cursos Deportivos al Público de GIMNASIA. (ARENA SONORA)</t>
  </si>
  <si>
    <t>Las personas acuden a inscribirse a los cursos deportivos al público de GIMNASIA que ofrece la ARENA SONORA.</t>
  </si>
  <si>
    <t>A4C1</t>
  </si>
  <si>
    <t xml:space="preserve">
Ofertación de  cursos deportivos GIMNASIA. (UNIDAD DEPORTIVA DEL NOROESTE "CUM")</t>
  </si>
  <si>
    <t>Porcentaje de Cobertura a Población Objetivo de Cursos Deportivos al Público de GIMNASIA.</t>
  </si>
  <si>
    <t>Las personas acuden a inscribirse a los cursos deportivos al público de GIMNASIA que ofrece la UNIDAD DEPORTIVA DEL NOROESTE "CUM".</t>
  </si>
  <si>
    <t>A1C2</t>
  </si>
  <si>
    <t>Realización de visitas técnicas pedagógicas para el control de los entrenadores deportivos.</t>
  </si>
  <si>
    <t>Porcentaje de Cumplimiento de Visitas técnicas pedagógicas para el control de los entrenadores</t>
  </si>
  <si>
    <t>(Número de visitas técnicas pedagógicas para el control de los entrenadores realizadas)/(Número de visitas técnicas pedagógicas para el control de los entrenadores programadas)x100</t>
  </si>
  <si>
    <t>Formato de Visita de Observación Técnica Metodológica</t>
  </si>
  <si>
    <t>No aplica</t>
  </si>
  <si>
    <t>A2C2</t>
  </si>
  <si>
    <t>Alojamiento de deportistas en entrenamiento en la Villa de Atletas de Alto Rendimiento.</t>
  </si>
  <si>
    <t>Tasa de Alimentación por Residente de la Villa de Atletas de Alto Rendimiento.</t>
  </si>
  <si>
    <t>(Número de Platillos Proporcionados)/(Número de Residentes de la Villa)</t>
  </si>
  <si>
    <t xml:space="preserve">Razón </t>
  </si>
  <si>
    <t>Control de Comidas Recibidas</t>
  </si>
  <si>
    <t>Los deportistas asisten a recibir la alimentación.</t>
  </si>
  <si>
    <t>A3C2</t>
  </si>
  <si>
    <t>Capacitación al personal técnico del deporte de alto rendimiento</t>
  </si>
  <si>
    <t>Porcentaje de Cumplimiento en Capacitación del Personal Técnico del Deporte.</t>
  </si>
  <si>
    <t>(Número de eventos  de capacitación para el personal técnico del deporte de alto rendimiento realizados)/(Número de eventos  de capacitación para el personal técnico del deporte de alto rendimiento programados]x100</t>
  </si>
  <si>
    <t>Constancia de Capacitación</t>
  </si>
  <si>
    <t>El personal técnico del deporte de alto rendimiento tiene interés en acudir a  las capacitaciones.</t>
  </si>
  <si>
    <t>A4C2</t>
  </si>
  <si>
    <t xml:space="preserve">Atención a los deportistas  en entrenamiento en el Centro de Medicina y Ciencias Aplicadas al Deporte.
</t>
  </si>
  <si>
    <t>Dr. Portela</t>
  </si>
  <si>
    <t>Porcentaje de Atención en el Centro de Medicina y Ciencias Aplicadas al Deporte.</t>
  </si>
  <si>
    <t>(Número de servicios de atención integral  otorgados a los deportistas  en entrenamiento)/ (Número de servicios de atención integral solicitados por los deportistas en entrenamiento)x100</t>
  </si>
  <si>
    <t>Ascendente/Descendente</t>
  </si>
  <si>
    <t>Registro de Atenciones Médicas.
Registro de Terapias-Tipos de Lesiones.
Registro Atenciones Psicológicas.
Registro Atención  Nutricional.</t>
  </si>
  <si>
    <t>Los deportistas se lesionan.
Los Deportistas asisten a las atenciones de carácter psicologico y nutricional programadas.</t>
  </si>
  <si>
    <t>A1C3</t>
  </si>
  <si>
    <t>Otorgamiento de Apoyos a Instituciones , Asociaciones y Organismos Públicos y PrivadosPendiente</t>
  </si>
  <si>
    <t>Pendiente</t>
  </si>
  <si>
    <t>Porcentaje de Atención a Solicitudes de  Apoyos a Instituciones , Asociaciones y Organismos Públicos y Privados</t>
  </si>
  <si>
    <t>(Número de Solicitudes de  Apoyos a Instituciones , Asociaciones y Organismos Públicos y Privados Otorgados )/(Número de Solicitudes de Apoyos a Instituciones , Asociaciones y Organismos Públicos y Privados Solicitados)x100</t>
  </si>
  <si>
    <t>A1C4</t>
  </si>
  <si>
    <t>Celebración de Eventos para Entrega de Material Deportivo a Municipios Apoyados.</t>
  </si>
  <si>
    <t>Victor Durazo</t>
  </si>
  <si>
    <t>Porcentaje de Cumplimiento en la Entrega de Material en  Municipios Apoyados para el Fomento Deportivo</t>
  </si>
  <si>
    <t>(Número de Entregas de Material Deportivo a  Municipios Realizadas)/(Número de Entregas de Material Deportivo a  Municipios Programadas)x100</t>
  </si>
  <si>
    <t xml:space="preserve">
Solicitud de Integración al Programa de Atención a Municipios con menos de 10,000 habitantes
Recibo de Material Deportivo emitido por la Subdirección de Cultura Fisica.</t>
  </si>
  <si>
    <t>Las autoridades municipales colaboran con la CODESON.
Los interesados en recibir el beneficio acuden a las actividades deportivas convocadas.</t>
  </si>
  <si>
    <t>A1C5</t>
  </si>
  <si>
    <t>Atención a Solicitudes para la Promoción del Deporte Social y Activación Fisica</t>
  </si>
  <si>
    <t>Porcentaje de Atención a Solicitudes para la Promoción del Deporte Social y Activación Fisica</t>
  </si>
  <si>
    <t>(Número de Solicitudes de  para la Promoción del Deporte Social y Activación Fisica Atendidas )/(Número de Solicitudes de Apoyos ara la Promoción del Deporte Social y Activación Fisica Recibidas)x100</t>
  </si>
  <si>
    <t>Las convocatorias se lanzan de manera efectiva por parte de los solicitantes.</t>
  </si>
  <si>
    <t>A1C6</t>
  </si>
  <si>
    <t>Organización de eventos competitivos hacía Juegos Nacionales CONADE.</t>
  </si>
  <si>
    <t>Porcentaje de Eventos Competitivos hacía Juegos Nacionales CONADE.</t>
  </si>
  <si>
    <t>(Número de Eventos Competitivos Culminados hacía  Juegos Nacionales CONADE)/(Número de Eventos Competitivos Programados a Celebrarse  hacía el Juegos Nacionales CONADE)x100</t>
  </si>
  <si>
    <t xml:space="preserve">Convocatoria Estatal Juegos Nacionales 2020.
Además de circulares emitidas por la CODESON o la Subdirección de Deporte Competitivo para el Proceso de Juegos Nacionales CONADE.
</t>
  </si>
  <si>
    <t>Cambios presentados en la Convovatoria Nacional Juegos Nacionles CONADE una vez realizada su emisión.</t>
  </si>
  <si>
    <t>A2C6</t>
  </si>
  <si>
    <t>Licitación de Uniformes para la Delegación Sonora  para  Juegos Nacionales CONADE.</t>
  </si>
  <si>
    <t>Porcentaje de Cumplimiento del Procedimiento de Licitación de Uniformes para  Juegos Nacionales CONADE.</t>
  </si>
  <si>
    <t>(Procedimiento de Licitación Culminado)/(Procedimiento de Licitación Requerido)x100</t>
  </si>
  <si>
    <t>Carpeta de Licitación</t>
  </si>
  <si>
    <t>Se presentan propuestas por parte de los interesados en participar en el procedimiento de licitación.</t>
  </si>
  <si>
    <t>A3C6</t>
  </si>
  <si>
    <t>Dotación de Uniformes a la Delegación Sonora  para  Juegos Nacionales CONADE.</t>
  </si>
  <si>
    <t>Porcentaje de Uniformes para competencias hacía  Juegos Nacionales CONADE.</t>
  </si>
  <si>
    <t>(Cantidad de  Uniformes Entregados para competencias hacía  Juegos Nacionales CONADE.)/(Cantidad de Uniformes programados a entregar para competencias hacía  Juegos Nacionales CONADE .)x100</t>
  </si>
  <si>
    <t>Constancia de Entrega de Uniformes. Subdirección de Deporte Competitivo</t>
  </si>
  <si>
    <t xml:space="preserve">Toda la Delegación de los deportes del Estado convocada  a los Juegos Nacionales CONADE es seleccionada para la etapa regional y a la etapa nacional.
 </t>
  </si>
  <si>
    <t>A4C6</t>
  </si>
  <si>
    <t>Otorgamiento de Traslado de la Delegación Sonora para las Competiciones hacía Juegos Nacionales CONADE.</t>
  </si>
  <si>
    <t>Porcentaje de Atención a las Necesidades de Pasajes Aéreos y Terrestes de la Delegación Sonora para las Competiciones del Proceso de Juegos Nacionales CONADE</t>
  </si>
  <si>
    <t>(Número de Pasajes Aéreos y Terrestes Otorgados a la Delegación Sonora para las Competiciones del Proceso de Juegos Nacionales CONADE)/(Número de Pasajes Aéreos y Terrestes Requeridos por la Delegación Sonora para las Competiciones del Proceso de Juegos Nacionales CONADE)x100.</t>
  </si>
  <si>
    <t>Registro de Salida de Transporte
Itinerario de vuelo</t>
  </si>
  <si>
    <t>37101:Pasajes aéreos
37201:Pasajes Terrestes</t>
  </si>
  <si>
    <t>Pasajes aéreos: $4,000,000
Pasajes Terrestes:$3,500,000</t>
  </si>
  <si>
    <t>A5C6</t>
  </si>
  <si>
    <t>Atención de las necesidades de Hospedaje  de la Delegación Sonora para las Competiciones hacía de Juegos Nacionales CONADE</t>
  </si>
  <si>
    <t>Porcentaje de Atención a las Necesidades de Hospedaje de la Delegación Sonora para las Competiciones del Proceso de Juegos Nacionales</t>
  </si>
  <si>
    <t>(Número de Participantes de la Delegación Sonora alojados en las sedes de las Competencias de los Juegos Nacionales )/(Número de Participantes de la Delegación Sonora que requieren alojamiento para las Competiciones del Proceso de Juegos Nacionales.)x100</t>
  </si>
  <si>
    <t>Formatos de Hospedaje</t>
  </si>
  <si>
    <t>A6C6</t>
  </si>
  <si>
    <t>Otorgamiento de Becas Económicas a Deportistas.</t>
  </si>
  <si>
    <t>Porcentaje de Cobertura de la Población de Becarios</t>
  </si>
  <si>
    <t>(Número de Deportistas con Beca Recibida)/(Número de Deportistas que conforman la Población Objetivo)x100</t>
  </si>
  <si>
    <t>Actas del Cómite de Becas que contiene Padrón de Beneficiarios.</t>
  </si>
  <si>
    <t>Los integrantes del padrón de becarios por ciclo, acuden con los requisitos para su otorgamiento.</t>
  </si>
  <si>
    <t>A1C7</t>
  </si>
  <si>
    <t>Celebración de convenios con Asociaciones Deportivas Estatales para otorgamiento de apoyos</t>
  </si>
  <si>
    <t xml:space="preserve">Porcentaje de Suscripción de convenios con Asociaciones Deportivas Estatales </t>
  </si>
  <si>
    <t>(Número de convenios con Asociaciones Deportivas Estatales Suscritos)/(Número de Solicitudes para la Elaboración de Convenio.)x100</t>
  </si>
  <si>
    <t>A2C7</t>
  </si>
  <si>
    <t>Otorgamiento de apoyos económicos y en especie a las asociaciones deportivas estatales.</t>
  </si>
  <si>
    <t xml:space="preserve">Porcentaje de Impulso a Asociaciones Deportivas Estatales </t>
  </si>
  <si>
    <t>(Número de apoyos de forma económica o en especie otorgados a asociaciones deportivas estatales)/(Número de apoyos de forma económica o en especie solicitados por las asociaciones deportivas estatales)x100</t>
  </si>
  <si>
    <t>*Comprobante de la transferencia bancaria (efectivo)
*Registro de Salida de Transporte
*Itinerario de vuelo</t>
  </si>
  <si>
    <t xml:space="preserve">
Las Asociaciones  que solicitan el apoyo presentan los requisitos establecidos por CODESON para la obtención del Apoyo.
Las Las Asociaciones  que solicitan el apoyo, no han incurrido en la falta de presentación de la comprobación de apoyos anteriores.</t>
  </si>
  <si>
    <t>A1C8</t>
  </si>
  <si>
    <t>Porcentaje de Atención  a  necesidades de mantenimiento habitual .</t>
  </si>
  <si>
    <t>(Número de bitácoras de servicios de mantenimiento habitual por Unidad Deportiva Generadas)/(Número de bitácoras de servicios de mantenimiento habitual por Unidad Deportiva Requeridas)x100</t>
  </si>
  <si>
    <t>Necesidades de Mantenimiento Prioritarias como subserie de la serie archivistica Mantenimiento de Inmuebles.</t>
  </si>
  <si>
    <t>A1C9</t>
  </si>
  <si>
    <t>Administración de Redes Sociales Institucionales.</t>
  </si>
  <si>
    <t>Porcentaje de Atención a Redes Sociales Institucionales.</t>
  </si>
  <si>
    <t>(Número de Mantenimientos Mensuales a Redes Sociales Institucionales Realizados)/(Número de Redes Sociales Institucionales Administradas)x100</t>
  </si>
  <si>
    <t>Reporte Estadístico de Impactos</t>
  </si>
  <si>
    <t>A2C9</t>
  </si>
  <si>
    <t>Emisión de Boletines de Prensa.</t>
  </si>
  <si>
    <t>Pocentaje de Publicación de Boletines de Prensa en Medios Institucionales Digitales</t>
  </si>
  <si>
    <t>(Número de Boletínes de Prensa Publicados)/(Números de Boletines de Prensa Producidos.)x100</t>
  </si>
  <si>
    <t>Publicaciones de Boletines de Prensa .</t>
  </si>
  <si>
    <r>
      <rPr>
        <sz val="8"/>
        <rFont val="Cambria"/>
        <family val="2"/>
        <scheme val="major"/>
      </rPr>
      <t>9.75%</t>
    </r>
    <r>
      <rPr>
        <sz val="8"/>
        <color rgb="FFFF0000"/>
        <rFont val="Cambria"/>
        <family val="2"/>
        <scheme val="major"/>
      </rPr>
      <t xml:space="preserve">
</t>
    </r>
    <r>
      <rPr>
        <sz val="8"/>
        <rFont val="Cambria"/>
        <family val="2"/>
        <scheme val="major"/>
      </rPr>
      <t>2018:82</t>
    </r>
    <r>
      <rPr>
        <sz val="8"/>
        <color rgb="FFFF0000"/>
        <rFont val="Cambria"/>
        <family val="2"/>
        <scheme val="major"/>
      </rPr>
      <t xml:space="preserve">
</t>
    </r>
    <r>
      <rPr>
        <sz val="8"/>
        <rFont val="Cambria"/>
        <family val="2"/>
        <scheme val="major"/>
      </rPr>
      <t>2019: 90</t>
    </r>
  </si>
  <si>
    <r>
      <t>Victor Durazo</t>
    </r>
    <r>
      <rPr>
        <sz val="8"/>
        <color indexed="8"/>
        <rFont val="Cambria"/>
        <family val="2"/>
        <scheme val="major"/>
      </rPr>
      <t>/Soledad Luna</t>
    </r>
  </si>
  <si>
    <t>PORCENTAJE DE COBERTURA DE LA POBLACIÓN OBJETIVO DE CURSOS DEPORTIVOS AL PÚBLICO.</t>
  </si>
  <si>
    <t>PORCENTAJE DE CUMPLIMIENTO DEL PROGRAMA DE PREPARACIÓN DEL DEPORTISTA.</t>
  </si>
  <si>
    <t>PORCENTAJE DE ATENCIÓN A SOLICITUD DE APOYOS PARA EVENTOS DE FOMENTO DEPORTIVO</t>
  </si>
  <si>
    <t>PORCENTAJE DE ATENCIÓN A MUNICIPIOS PARA EL FOMENTO AL DEPORTE.</t>
  </si>
  <si>
    <t>TASA DE VARIACIÓN DE ACCIONES  DE ACTIVACIÓN  FISICA Y DEPORTE SOCIAL.</t>
  </si>
  <si>
    <t>PORCENTAJE DE PARTICIPACIÓN EN EVENTOS DE COMPETENCIA RUMBO A JUEGOS NACIONALES CONADE.</t>
  </si>
  <si>
    <t>PORCENTAJE DE ASOCIACIONES APOYADAS.</t>
  </si>
  <si>
    <t>PORCENTAJE DE CUMPLIMIENTO DEL PROGRAMA ANUAL DE MANTENIMIENTO DE UNIDADES DEPORTIVAS</t>
  </si>
  <si>
    <t>PORCENTAJE DE PROMOCIÓN  Y DIFUSIÓN DE CULTURA FISICA Y DEPORTIVA SONORENSE</t>
  </si>
  <si>
    <t>PORCENTAJE DE COBERTURA A POBLACIÓN OBJETIVO DE CURSOS DEPORTIVOS AL PÚBLICO DE NATACIÓN Y NADO LIBRE (ALBERCA HÉROES DE CABORCA)</t>
  </si>
  <si>
    <t>PORCENTAJE DE COBERTURA A POBLACIÓN OBJETIVO DE CURSOS DEPORTIVOS AL PÚBLICO DE NATACIÓN Y NADO LIBRE (ALBERCA DE UNIDAD ANA GABRIELA GUEVARA)</t>
  </si>
  <si>
    <t>PORCENTAJE DE COBERTURA A POBLACIÓN OBJETIVO DE CURSOS DEPORTIVOS AL PÚBLICO DE GIMNASIA. (ARENA SONORA)</t>
  </si>
  <si>
    <t>PORCENTAJE DE COBERTURA A POBLACIÓN OBJETIVO DE CURSOS DEPORTIVOS AL PÚBLICO DE GIMNASIA.</t>
  </si>
  <si>
    <t>PORCENTAJE DE CUMPLIMIENTO DE VISITAS TÉCNICAS PEDAGÓGICAS PARA EL CONTROL DE LOS ENTRENADORES</t>
  </si>
  <si>
    <t>TASA DE ALIMENTACIÓN POR RESIDENTE DE LA VILLA DE ATLETAS DE ALTO RENDIMIENTO.</t>
  </si>
  <si>
    <t>PORCENTAJE DE CUMPLIMIENTO EN CAPACITACIÓN DEL PERSONAL TÉCNICO DEL DEPORTE.</t>
  </si>
  <si>
    <t>PORCENTAJE DE ATENCIÓN EN EL CENTRO DE MEDICINA Y CIENCIAS APLICADAS AL DEPORTE.</t>
  </si>
  <si>
    <t>PORCENTAJE DE ATENCIÓN A SOLICITUDES DE  APOYOS A INSTITUCIONES , ASOCIACIONES Y ORGANISMOS PÚBLICOS Y PRIVADOS</t>
  </si>
  <si>
    <t>PORCENTAJE DE CUMPLIMIENTO EN LA ENTREGA DE MATERIAL EN  MUNICIPIOS APOYADOS PARA EL FOMENTO DEPORTIVO</t>
  </si>
  <si>
    <t>PORCENTAJE DE ATENCIÓN A SOLICITUDES PARA LA PROMOCIÓN DEL DEPORTE SOCIAL Y ACTIVACIÓN FISICA</t>
  </si>
  <si>
    <t>PORCENTAJE DE EVENTOS COMPETITIVOS HACÍA JUEGOS NACIONALES CONADE.</t>
  </si>
  <si>
    <t>PORCENTAJE DE CUMPLIMIENTO DEL PROCEDIMIENTO DE LICITACIÓN DE UNIFORMES PARA  JUEGOS NACIONALES CONADE.</t>
  </si>
  <si>
    <t>PORCENTAJE DE UNIFORMES PARA COMPETENCIAS HACÍA  JUEGOS NACIONALES CONADE.</t>
  </si>
  <si>
    <t>PORCENTAJE DE ATENCIÓN A LAS NECESIDADES DE PASAJES AÉREOS Y TERRESTES DE LA DELEGACIÓN SONORA PARA LAS COMPETICIONES DEL PROCESO DE JUEGOS NACIONALES CONADE</t>
  </si>
  <si>
    <t>PORCENTAJE DE ATENCIÓN A LAS NECESIDADES DE HOSPEDAJE DE LA DELEGACIÓN SONORA PARA LAS COMPETICIONES DEL PROCESO DE JUEGOS NACIONALES</t>
  </si>
  <si>
    <t>PORCENTAJE DE COBERTURA DE LA POBLACIÓN DE BECARIOS</t>
  </si>
  <si>
    <t xml:space="preserve">PORCENTAJE DE SUSCRIPCIÓN DE CONVENIOS CON ASOCIACIONES DEPORTIVAS ESTATALES </t>
  </si>
  <si>
    <t xml:space="preserve">PORCENTAJE DE IMPULSO A ASOCIACIONES DEPORTIVAS ESTATALES </t>
  </si>
  <si>
    <t>PORCENTAJE DE ATENCIÓN  A  NECESIDADES DE MANTENIMIENTO HABITUAL .</t>
  </si>
  <si>
    <t>PORCENTAJE DE ATENCIÓN A REDES SOCIALES INSTITUCIONALES.</t>
  </si>
  <si>
    <t>POCENTAJE DE PUBLICACIÓN DE BOLETINES DE PRENSA EN MEDIOS INSTITUCIONALES DIGITALES</t>
  </si>
  <si>
    <t>&lt;(NÚMERO DE PAGOS MENSUALES)/(POBLACIÓN OBJETIVO DE CURSOS DEPORTIVOS)&gt;X100</t>
  </si>
  <si>
    <t>&lt;(NÚMERO DE SESIONES DE ENTRENAMIENTO DESARROLLADAS POR DEPORTISTAS PRIORIZADOS )/(NÚMERO DE SESIONES DE ENTRENAMIENTO PROGRAMADOS A DESARROLLAR POR DEPORTISTAS PRIORIZADOS)&gt;X100</t>
  </si>
  <si>
    <t>(NÚMERO DE APOYOS PARA EVENTOS DE FOMENTO DEPORTIVO OTORGADOS )/(NÚMERO DE APOYOS PARA EVENTOS DE FOMENTO DEPORTIVO SOLICITADOS)X100.</t>
  </si>
  <si>
    <t>(NÚMERO DE MUNICIPIOS APOYADOS)/(NÚMERO DE MUNICIPIOS QUE CONFORMAN LA POBLACIÓN OBJETIVO)X100</t>
  </si>
  <si>
    <t>&lt;(NÚMERO DE PERSONAS BENEFICIADAS CON ACCIONES DE ACTIVACIÓN FISICA Y DEPORTE SOCIAL EN EL AÑO ACTUAL)/(NÚMERO DE PERSONAS BENEFICIADAS CON ACCIONES DE ACTIVACIÓN FISICA Y DEPORTE SOCIAL EN EL AÑO ANTERIOR)&gt;-1X100</t>
  </si>
  <si>
    <t>&lt;(CANTIDAD DE DEPORTISTAS BENEFICIADOS DE LA POBLACIÓN OBJETIVO DE LOS JUEGOS NACIONALES CONADE "ETAPA ESTATAL"+CANTIDAD DE DEPORTISTAS BENEFICIADOS DE LA POBLACIÓN OBJETIVO DE LOS JUEGOS NACIONALES CONADE "ETAPA REGIONAL Y CLASIFICATORIOS"+CANTIDAD DE DEPORTISTAS BENEFICIADOS DE LA POBLACIÓN OBJETIVO DE LOS JUEGOS NACIONALES CONADE "ETAPA NACIONAL")/(CANTIDAD TOTAL DE DEPORTISTAS BENEFICIADOS DE LAS ETAPAS  DE LOS JUEGOS NACIONALES CONADE)&gt;X100</t>
  </si>
  <si>
    <t>(NÚMERO DE ASOCIACIONES DEPORTIVAS APOYADAS)/(NÚMERO DE ASOCIACIONES DEPORTIVAS SOLICTANTES DE APOYO)X100</t>
  </si>
  <si>
    <t>(NÚMERO DE UNIDADES DEPORTIVAS A CARGO DE CODESON QUE CUMPLIERON CON EL PROGRAMA DE MANTENIMIENTO)/(NÚMERO DE UNIDADES DEPORTIVAS A CARGO DE CODESON)X100</t>
  </si>
  <si>
    <t>(NÚMERO DE ACCIONES PARA LA DIFUSIÓN DE CONTENIDOS)/(NÚMERO DE ACCIONES PARA LA CREACIÓN DE CONTENIDOS)X100</t>
  </si>
  <si>
    <t>(PROMEDIO DE NÚMERO DE PAGOS ACUMULADO MENSUALES)/(POBLACIÓN OBJETIVO DE CURSOS DEPORTIVOS)X100</t>
  </si>
  <si>
    <t>(NÚMERO DE VISITAS TÉCNICAS PEDAGÓGICAS PARA EL CONTROL DE LOS ENTRENADORES REALIZADAS)/(NÚMERO DE VISITAS TÉCNICAS PEDAGÓGICAS PARA EL CONTROL DE LOS ENTRENADORES PROGRAMADAS)X100</t>
  </si>
  <si>
    <t>(NÚMERO DE PLATILLOS PROPORCIONADOS)/(NÚMERO DE RESIDENTES DE LA VILLA)</t>
  </si>
  <si>
    <t>(NÚMERO DE EVENTOS  DE CAPACITACIÓN PARA EL PERSONAL TÉCNICO DEL DEPORTE DE ALTO RENDIMIENTO REALIZADOS)/(NÚMERO DE EVENTOS  DE CAPACITACIÓN PARA EL PERSONAL TÉCNICO DEL DEPORTE DE ALTO RENDIMIENTO PROGRAMADOS]X100</t>
  </si>
  <si>
    <t>(NÚMERO DE SERVICIOS DE ATENCIÓN INTEGRAL  OTORGADOS A LOS DEPORTISTAS  EN ENTRENAMIENTO)/ (NÚMERO DE SERVICIOS DE ATENCIÓN INTEGRAL SOLICITADOS POR LOS DEPORTISTAS EN ENTRENAMIENTO)X100</t>
  </si>
  <si>
    <t>(NÚMERO DE SOLICITUDES DE  APOYOS A INSTITUCIONES , ASOCIACIONES Y ORGANISMOS PÚBLICOS Y PRIVADOS OTORGADOS )/(NÚMERO DE SOLICITUDES DE APOYOS A INSTITUCIONES , ASOCIACIONES Y ORGANISMOS PÚBLICOS Y PRIVADOS SOLICITADOS)X100</t>
  </si>
  <si>
    <t>(NÚMERO DE ENTREGAS DE MATERIAL DEPORTIVO A  MUNICIPIOS REALIZADAS)/(NÚMERO DE ENTREGAS DE MATERIAL DEPORTIVO A  MUNICIPIOS PROGRAMADAS)X100</t>
  </si>
  <si>
    <t>(NÚMERO DE SOLICITUDES DE  PARA LA PROMOCIÓN DEL DEPORTE SOCIAL Y ACTIVACIÓN FISICA ATENDIDAS )/(NÚMERO DE SOLICITUDES DE APOYOS ARA LA PROMOCIÓN DEL DEPORTE SOCIAL Y ACTIVACIÓN FISICA RECIBIDAS)X100</t>
  </si>
  <si>
    <t>(NÚMERO DE EVENTOS COMPETITIVOS CULMINADOS HACÍA  JUEGOS NACIONALES CONADE)/(NÚMERO DE EVENTOS COMPETITIVOS PROGRAMADOS A CELEBRARSE  HACÍA EL JUEGOS NACIONALES CONADE)X100</t>
  </si>
  <si>
    <t>(PROCEDIMIENTO DE LICITACIÓN CULMINADO)/(PROCEDIMIENTO DE LICITACIÓN REQUERIDO)X100</t>
  </si>
  <si>
    <t>(CANTIDAD DE  UNIFORMES ENTREGADOS PARA COMPETENCIAS HACÍA  JUEGOS NACIONALES CONADE.)/(CANTIDAD DE UNIFORMES PROGRAMADOS A ENTREGAR PARA COMPETENCIAS HACÍA  JUEGOS NACIONALES CONADE .)X100</t>
  </si>
  <si>
    <t>(NÚMERO DE PASAJES AÉREOS Y TERRESTES OTORGADOS A LA DELEGACIÓN SONORA PARA LAS COMPETICIONES DEL PROCESO DE JUEGOS NACIONALES CONADE)/(NÚMERO DE PASAJES AÉREOS Y TERRESTES REQUERIDOS POR LA DELEGACIÓN SONORA PARA LAS COMPETICIONES DEL PROCESO DE JUEGOS NACIONALES CONADE)X100.</t>
  </si>
  <si>
    <t>(NÚMERO DE PARTICIPANTES DE LA DELEGACIÓN SONORA ALOJADOS EN LAS SEDES DE LAS COMPETENCIAS DE LOS JUEGOS NACIONALES )/(NÚMERO DE PARTICIPANTES DE LA DELEGACIÓN SONORA QUE REQUIEREN ALOJAMIENTO PARA LAS COMPETICIONES DEL PROCESO DE JUEGOS NACIONALES.)X100</t>
  </si>
  <si>
    <t>(NÚMERO DE DEPORTISTAS CON BECA RECIBIDA)/(NÚMERO DE DEPORTISTAS QUE CONFORMAN LA POBLACIÓN OBJETIVO)X100</t>
  </si>
  <si>
    <t>(NÚMERO DE CONVENIOS CON ASOCIACIONES DEPORTIVAS ESTATALES SUSCRITOS)/(NÚMERO DE SOLICITUDES PARA LA ELABORACIÓN DE CONVENIO.)X100</t>
  </si>
  <si>
    <t>(NÚMERO DE APOYOS DE FORMA ECONÓMICA O EN ESPECIE OTORGADOS A ASOCIACIONES DEPORTIVAS ESTATALES)/(NÚMERO DE APOYOS DE FORMA ECONÓMICA O EN ESPECIE SOLICITADOS POR LAS ASOCIACIONES DEPORTIVAS ESTATALES)X100</t>
  </si>
  <si>
    <t>(NÚMERO DE BITÁCORAS DE SERVICIOS DE MANTENIMIENTO HABITUAL POR UNIDAD DEPORTIVA GENERADAS)/(NÚMERO DE BITÁCORAS DE SERVICIOS DE MANTENIMIENTO HABITUAL POR UNIDAD DEPORTIVA REQUERIDAS)X100</t>
  </si>
  <si>
    <t>(NÚMERO DE MANTENIMIENTOS MENSUALES A REDES SOCIALES INSTITUCIONALES REALIZADOS)/(NÚMERO DE REDES SOCIALES INSTITUCIONALES ADMINISTRADAS)X100</t>
  </si>
  <si>
    <t>(NÚMERO DE BOLETÍNES DE PRENSA PUBLICADOS)/(NÚMEROS DE BOLETINES DE PRENSA PRODUCIDOS.)X100</t>
  </si>
  <si>
    <t>RAZÓN</t>
  </si>
  <si>
    <t>ASCENDENTE/DESCENDENTE</t>
  </si>
  <si>
    <t>http://www.codeson.sonora.gob.mx/acerca-de/servicios-2.html</t>
  </si>
  <si>
    <t>DIRECCIÓN DE INFRAESTRUCTURA DEPORTIVA</t>
  </si>
  <si>
    <t>DIRECCIÓN ADMINISTRACION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</si>
</sst>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Arial"/>
      <family val="2"/>
    </font>
    <font>
      <sz val="11"/>
      <name val="Calibri"/>
      <family val="2"/>
    </font>
    <font>
      <sz val="8"/>
      <color indexed="8"/>
      <name val="Calibri"/>
      <family val="2"/>
      <scheme val="minor"/>
    </font>
    <font>
      <sz val="8"/>
      <color rgb="FF000000"/>
      <name val="Calibri"/>
      <family val="2"/>
      <scheme val="minor"/>
    </font>
    <font>
      <sz val="8"/>
      <name val="Calibri"/>
      <family val="2"/>
    </font>
    <font>
      <sz val="11"/>
      <color rgb="FFFF0000"/>
      <name val="Cambria"/>
      <family val="2"/>
      <scheme val="major"/>
    </font>
    <font>
      <b/>
      <sz val="8"/>
      <name val="Cambria"/>
      <family val="2"/>
      <scheme val="major"/>
    </font>
    <font>
      <sz val="8"/>
      <name val="Cambria"/>
      <family val="2"/>
      <scheme val="major"/>
    </font>
    <font>
      <sz val="8"/>
      <name val="Arial"/>
      <family val="2"/>
    </font>
    <font>
      <sz val="8"/>
      <name val="Calibri"/>
      <family val="2"/>
      <scheme val="minor"/>
    </font>
    <font>
      <b/>
      <sz val="8"/>
      <color theme="1"/>
      <name val="Cambria"/>
      <family val="2"/>
      <scheme val="major"/>
    </font>
    <font>
      <sz val="8"/>
      <color theme="1"/>
      <name val="Cambria"/>
      <family val="2"/>
      <scheme val="major"/>
    </font>
    <font>
      <sz val="8"/>
      <color rgb="FFFF0000"/>
      <name val="Cambria"/>
      <family val="2"/>
      <scheme val="major"/>
    </font>
    <font>
      <sz val="8"/>
      <color theme="1"/>
      <name val="Calibri"/>
      <family val="2"/>
      <scheme val="minor"/>
    </font>
    <font>
      <sz val="8"/>
      <color indexed="8"/>
      <name val="Cambria"/>
      <family val="2"/>
      <scheme val="major"/>
    </font>
    <font>
      <b/>
      <sz val="8"/>
      <name val="Cambria"/>
      <family val="1"/>
      <scheme val="major"/>
    </font>
    <font>
      <sz val="8"/>
      <color indexed="8"/>
      <name val="Arial"/>
      <family val="2"/>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indexed="64"/>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diagonal/>
    </border>
    <border>
      <left style="thin">
        <color auto="1"/>
      </left>
      <right style="thin">
        <color auto="1"/>
      </right>
      <top style="hair">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thin">
        <color indexed="64"/>
      </bottom>
      <diagonal/>
    </border>
    <border>
      <left style="thin">
        <color auto="1"/>
      </left>
      <right style="thin">
        <color auto="1"/>
      </right>
      <top style="hair">
        <color auto="1"/>
      </top>
      <bottom style="hair">
        <color auto="1"/>
      </bottom>
      <diagonal/>
    </border>
    <border>
      <left style="medium">
        <color indexed="64"/>
      </left>
      <right style="thin">
        <color auto="1"/>
      </right>
      <top style="hair">
        <color auto="1"/>
      </top>
      <bottom style="hair">
        <color auto="1"/>
      </bottom>
      <diagonal/>
    </border>
    <border>
      <left style="medium">
        <color indexed="64"/>
      </left>
      <right style="thin">
        <color auto="1"/>
      </right>
      <top style="hair">
        <color auto="1"/>
      </top>
      <bottom/>
      <diagonal/>
    </border>
    <border>
      <left style="thin">
        <color auto="1"/>
      </left>
      <right style="thin">
        <color auto="1"/>
      </right>
      <top style="thin">
        <color auto="1"/>
      </top>
      <bottom style="hair">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88">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0" fontId="4"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left"/>
    </xf>
    <xf numFmtId="0" fontId="2" fillId="3" borderId="1" xfId="0" applyFont="1" applyFill="1" applyBorder="1" applyAlignment="1">
      <alignment horizontal="left" wrapText="1"/>
    </xf>
    <xf numFmtId="0" fontId="5" fillId="0" borderId="0" xfId="0" applyFont="1" applyAlignment="1" applyProtection="1">
      <alignment horizontal="center" vertical="center"/>
    </xf>
    <xf numFmtId="0" fontId="6" fillId="0" borderId="0" xfId="0" applyFont="1" applyAlignment="1">
      <alignment horizontal="center" vertical="center"/>
    </xf>
    <xf numFmtId="14" fontId="6" fillId="0" borderId="0" xfId="0" applyNumberFormat="1" applyFont="1" applyAlignment="1">
      <alignment horizontal="center" vertical="center"/>
    </xf>
    <xf numFmtId="0" fontId="7" fillId="0" borderId="0" xfId="0" applyFont="1" applyAlignment="1">
      <alignment horizontal="center" vertical="center" wrapText="1"/>
    </xf>
    <xf numFmtId="0" fontId="8" fillId="0" borderId="0" xfId="0" applyFont="1" applyAlignment="1" applyProtection="1">
      <alignment horizontal="center" vertical="center"/>
    </xf>
    <xf numFmtId="0" fontId="7" fillId="0" borderId="0" xfId="0" applyFont="1" applyAlignment="1">
      <alignment horizontal="center" vertical="center"/>
    </xf>
    <xf numFmtId="0" fontId="6" fillId="0" borderId="0" xfId="0" applyFont="1"/>
    <xf numFmtId="0" fontId="10" fillId="4" borderId="1" xfId="0" applyFont="1" applyFill="1" applyBorder="1" applyAlignment="1">
      <alignment horizontal="right" vertical="center" wrapText="1"/>
    </xf>
    <xf numFmtId="0" fontId="10" fillId="4" borderId="3" xfId="0" applyFont="1" applyFill="1" applyBorder="1" applyAlignment="1">
      <alignment vertical="center"/>
    </xf>
    <xf numFmtId="0" fontId="10" fillId="0" borderId="4" xfId="0" applyFont="1" applyFill="1" applyBorder="1" applyAlignment="1">
      <alignment vertical="center"/>
    </xf>
    <xf numFmtId="0" fontId="10" fillId="4" borderId="4" xfId="0" applyFont="1" applyFill="1" applyBorder="1" applyAlignment="1">
      <alignment vertical="center"/>
    </xf>
    <xf numFmtId="0" fontId="10" fillId="0" borderId="5" xfId="0" applyFont="1" applyFill="1" applyBorder="1" applyAlignment="1">
      <alignment vertical="center"/>
    </xf>
    <xf numFmtId="0" fontId="11" fillId="5" borderId="0" xfId="0" applyFont="1" applyFill="1" applyAlignment="1">
      <alignment wrapText="1"/>
    </xf>
    <xf numFmtId="49" fontId="10" fillId="0" borderId="5" xfId="0" applyNumberFormat="1" applyFont="1" applyFill="1" applyBorder="1" applyAlignment="1">
      <alignment vertical="center"/>
    </xf>
    <xf numFmtId="0" fontId="11" fillId="4" borderId="0" xfId="0" applyFont="1" applyFill="1" applyAlignment="1">
      <alignment horizontal="center"/>
    </xf>
    <xf numFmtId="0" fontId="12" fillId="4" borderId="0" xfId="0" applyFont="1" applyFill="1"/>
    <xf numFmtId="0" fontId="13" fillId="4" borderId="0" xfId="0" applyFont="1" applyFill="1"/>
    <xf numFmtId="0" fontId="13" fillId="0" borderId="0" xfId="0" applyFont="1" applyFill="1"/>
    <xf numFmtId="49" fontId="13" fillId="0" borderId="0" xfId="0" applyNumberFormat="1" applyFont="1" applyFill="1"/>
    <xf numFmtId="0" fontId="13" fillId="4" borderId="0" xfId="0" applyFont="1" applyFill="1" applyAlignment="1">
      <alignment horizontal="center"/>
    </xf>
    <xf numFmtId="0" fontId="14" fillId="0" borderId="6" xfId="0" applyFont="1" applyBorder="1" applyAlignment="1">
      <alignment horizontal="center" vertical="center"/>
    </xf>
    <xf numFmtId="0" fontId="6" fillId="0" borderId="7" xfId="0" applyFont="1" applyBorder="1" applyAlignment="1">
      <alignment horizontal="center" vertical="center"/>
    </xf>
    <xf numFmtId="0" fontId="6" fillId="0" borderId="7" xfId="0" applyFont="1" applyFill="1" applyBorder="1" applyAlignment="1">
      <alignment horizontal="center" vertical="center"/>
    </xf>
    <xf numFmtId="0" fontId="6" fillId="0" borderId="8" xfId="0" applyFont="1" applyBorder="1" applyAlignment="1">
      <alignment horizontal="center" vertical="center"/>
    </xf>
    <xf numFmtId="0" fontId="14" fillId="0" borderId="12" xfId="0" applyFont="1" applyBorder="1" applyAlignment="1">
      <alignment horizontal="center" vertical="center" wrapText="1"/>
    </xf>
    <xf numFmtId="0" fontId="14" fillId="0" borderId="1" xfId="0" applyFont="1" applyBorder="1" applyAlignment="1">
      <alignment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0" fontId="6" fillId="0" borderId="16" xfId="0" applyFont="1" applyBorder="1" applyAlignment="1">
      <alignment horizontal="center" vertical="center" wrapText="1"/>
    </xf>
    <xf numFmtId="0" fontId="14" fillId="0" borderId="13" xfId="0" applyFont="1" applyBorder="1" applyAlignment="1">
      <alignment vertical="center" wrapText="1"/>
    </xf>
    <xf numFmtId="0" fontId="14" fillId="0" borderId="13" xfId="0" applyFont="1" applyFill="1" applyBorder="1" applyAlignment="1">
      <alignment horizontal="center" vertical="center" wrapText="1"/>
    </xf>
    <xf numFmtId="0" fontId="14" fillId="0" borderId="13" xfId="0" applyFont="1" applyBorder="1" applyAlignment="1">
      <alignment horizontal="center" vertical="center" wrapText="1"/>
    </xf>
    <xf numFmtId="0" fontId="14" fillId="0" borderId="18" xfId="0" applyFont="1" applyBorder="1" applyAlignment="1">
      <alignment horizontal="center" vertical="center"/>
    </xf>
    <xf numFmtId="0" fontId="11" fillId="0" borderId="19" xfId="0" applyFont="1" applyBorder="1" applyAlignment="1">
      <alignment vertical="center" wrapText="1"/>
    </xf>
    <xf numFmtId="0" fontId="15" fillId="0" borderId="19" xfId="0" applyFont="1" applyBorder="1" applyAlignment="1">
      <alignment vertical="center" wrapText="1"/>
    </xf>
    <xf numFmtId="0" fontId="11" fillId="0" borderId="19" xfId="0" applyFont="1" applyFill="1" applyBorder="1" applyAlignment="1">
      <alignment horizontal="center" vertical="center" wrapText="1"/>
    </xf>
    <xf numFmtId="0" fontId="11" fillId="0" borderId="19" xfId="0" applyFont="1" applyBorder="1" applyAlignment="1">
      <alignment horizontal="center" vertical="center" wrapText="1"/>
    </xf>
    <xf numFmtId="0" fontId="15" fillId="0" borderId="19" xfId="0" applyFont="1" applyBorder="1" applyAlignment="1">
      <alignment horizontal="center" vertical="center" wrapText="1"/>
    </xf>
    <xf numFmtId="0" fontId="16" fillId="0" borderId="19" xfId="0" applyFont="1" applyBorder="1" applyAlignment="1">
      <alignment horizontal="center" vertical="center" wrapText="1"/>
    </xf>
    <xf numFmtId="10" fontId="15" fillId="0" borderId="19" xfId="0" applyNumberFormat="1" applyFont="1" applyBorder="1" applyAlignment="1">
      <alignment horizontal="center" vertical="center" wrapText="1"/>
    </xf>
    <xf numFmtId="9" fontId="11" fillId="0" borderId="19" xfId="0" applyNumberFormat="1" applyFont="1" applyFill="1" applyBorder="1" applyAlignment="1">
      <alignment horizontal="center" vertical="center" wrapText="1"/>
    </xf>
    <xf numFmtId="3" fontId="15" fillId="5" borderId="19" xfId="0" applyNumberFormat="1" applyFont="1" applyFill="1" applyBorder="1" applyAlignment="1">
      <alignment horizontal="center" vertical="center" wrapText="1"/>
    </xf>
    <xf numFmtId="3" fontId="15" fillId="0" borderId="19" xfId="0" applyNumberFormat="1" applyFont="1" applyBorder="1" applyAlignment="1">
      <alignment horizontal="center" vertical="center" wrapText="1"/>
    </xf>
    <xf numFmtId="49" fontId="15" fillId="0" borderId="19" xfId="0" applyNumberFormat="1" applyFont="1" applyBorder="1" applyAlignment="1">
      <alignment horizontal="center" vertical="center" wrapText="1"/>
    </xf>
    <xf numFmtId="0" fontId="11" fillId="0" borderId="20" xfId="0" applyFont="1" applyBorder="1" applyAlignment="1">
      <alignment horizontal="center" vertical="center"/>
    </xf>
    <xf numFmtId="0" fontId="11" fillId="0" borderId="22" xfId="0" applyFont="1" applyBorder="1" applyAlignment="1">
      <alignment vertical="center" wrapText="1"/>
    </xf>
    <xf numFmtId="0" fontId="11" fillId="0" borderId="22" xfId="0" applyFont="1" applyFill="1" applyBorder="1" applyAlignment="1">
      <alignment horizontal="center" vertical="center" wrapText="1"/>
    </xf>
    <xf numFmtId="0" fontId="11" fillId="0" borderId="22" xfId="0" applyFont="1" applyBorder="1" applyAlignment="1">
      <alignment horizontal="center" vertical="center" wrapText="1"/>
    </xf>
    <xf numFmtId="0" fontId="15" fillId="0" borderId="22" xfId="0" applyFont="1" applyBorder="1" applyAlignment="1">
      <alignment horizontal="center" vertical="center" wrapText="1"/>
    </xf>
    <xf numFmtId="9" fontId="15" fillId="0" borderId="22" xfId="0" applyNumberFormat="1" applyFont="1" applyBorder="1" applyAlignment="1">
      <alignment horizontal="center" vertical="center" wrapText="1"/>
    </xf>
    <xf numFmtId="0" fontId="11" fillId="5" borderId="22" xfId="0" applyFont="1" applyFill="1" applyBorder="1" applyAlignment="1">
      <alignment horizontal="center" vertical="center" wrapText="1"/>
    </xf>
    <xf numFmtId="3" fontId="15" fillId="0" borderId="22" xfId="0" applyNumberFormat="1" applyFont="1" applyBorder="1" applyAlignment="1">
      <alignment horizontal="center" vertical="center" wrapText="1"/>
    </xf>
    <xf numFmtId="49" fontId="15" fillId="0" borderId="22" xfId="0" applyNumberFormat="1" applyFont="1" applyBorder="1" applyAlignment="1">
      <alignment horizontal="center" vertical="center" wrapText="1"/>
    </xf>
    <xf numFmtId="0" fontId="11" fillId="0" borderId="11" xfId="0" applyFont="1" applyBorder="1" applyAlignment="1">
      <alignment horizontal="center" vertical="center"/>
    </xf>
    <xf numFmtId="0" fontId="11" fillId="0" borderId="24" xfId="0" applyFont="1" applyBorder="1" applyAlignment="1">
      <alignment vertical="center" wrapText="1"/>
    </xf>
    <xf numFmtId="0" fontId="11" fillId="0" borderId="24" xfId="0" applyFont="1" applyFill="1" applyBorder="1" applyAlignment="1">
      <alignment horizontal="center" vertical="center" wrapText="1"/>
    </xf>
    <xf numFmtId="0" fontId="11" fillId="0" borderId="24" xfId="0" applyFont="1" applyBorder="1" applyAlignment="1">
      <alignment horizontal="center" vertical="center" wrapText="1"/>
    </xf>
    <xf numFmtId="0" fontId="15" fillId="0" borderId="24" xfId="0" applyFont="1" applyBorder="1" applyAlignment="1">
      <alignment horizontal="center" vertical="center" wrapText="1"/>
    </xf>
    <xf numFmtId="9" fontId="16" fillId="0" borderId="24" xfId="0" applyNumberFormat="1" applyFont="1" applyBorder="1" applyAlignment="1">
      <alignment horizontal="center" vertical="center" wrapText="1"/>
    </xf>
    <xf numFmtId="9" fontId="15" fillId="0" borderId="24" xfId="0" applyNumberFormat="1" applyFont="1" applyBorder="1" applyAlignment="1">
      <alignment horizontal="center" vertical="center" wrapText="1"/>
    </xf>
    <xf numFmtId="0" fontId="11" fillId="5" borderId="24" xfId="0" applyFont="1" applyFill="1" applyBorder="1" applyAlignment="1">
      <alignment horizontal="center" vertical="center" wrapText="1"/>
    </xf>
    <xf numFmtId="3" fontId="15" fillId="0" borderId="24" xfId="0" applyNumberFormat="1" applyFont="1" applyBorder="1" applyAlignment="1">
      <alignment horizontal="center" vertical="center" wrapText="1"/>
    </xf>
    <xf numFmtId="49" fontId="15" fillId="0" borderId="24" xfId="0" applyNumberFormat="1" applyFont="1" applyBorder="1" applyAlignment="1">
      <alignment horizontal="center" vertical="center" wrapText="1"/>
    </xf>
    <xf numFmtId="0" fontId="11" fillId="0" borderId="17" xfId="0" applyFont="1" applyBorder="1" applyAlignment="1">
      <alignment horizontal="center" vertical="center"/>
    </xf>
    <xf numFmtId="0" fontId="14" fillId="0" borderId="28" xfId="0" applyFont="1" applyBorder="1" applyAlignment="1">
      <alignment horizontal="center" vertical="center" wrapText="1"/>
    </xf>
    <xf numFmtId="0" fontId="11" fillId="0" borderId="29" xfId="0" applyFont="1" applyBorder="1" applyAlignment="1">
      <alignment horizontal="left" vertical="center" wrapText="1"/>
    </xf>
    <xf numFmtId="0" fontId="11" fillId="0" borderId="29" xfId="0" applyFont="1" applyBorder="1" applyAlignment="1">
      <alignment horizontal="center" vertical="center" wrapText="1"/>
    </xf>
    <xf numFmtId="0" fontId="15" fillId="0" borderId="29" xfId="0" applyFont="1" applyFill="1" applyBorder="1" applyAlignment="1">
      <alignment horizontal="center" vertical="center" wrapText="1"/>
    </xf>
    <xf numFmtId="0" fontId="15" fillId="0" borderId="29" xfId="0" applyFont="1" applyBorder="1" applyAlignment="1">
      <alignment horizontal="center" vertical="center" wrapText="1"/>
    </xf>
    <xf numFmtId="9" fontId="11" fillId="0" borderId="29" xfId="0" applyNumberFormat="1" applyFont="1" applyBorder="1" applyAlignment="1">
      <alignment horizontal="center" vertical="center" wrapText="1"/>
    </xf>
    <xf numFmtId="0" fontId="11" fillId="0" borderId="29" xfId="0" applyFont="1" applyFill="1" applyBorder="1" applyAlignment="1">
      <alignment horizontal="center" vertical="center" wrapText="1"/>
    </xf>
    <xf numFmtId="3" fontId="15" fillId="5" borderId="29" xfId="0" applyNumberFormat="1" applyFont="1" applyFill="1" applyBorder="1" applyAlignment="1">
      <alignment horizontal="center" vertical="center" wrapText="1"/>
    </xf>
    <xf numFmtId="3" fontId="15" fillId="0" borderId="29" xfId="0" applyNumberFormat="1" applyFont="1" applyBorder="1" applyAlignment="1">
      <alignment horizontal="center" vertical="center" wrapText="1"/>
    </xf>
    <xf numFmtId="49" fontId="15" fillId="0" borderId="29" xfId="0" applyNumberFormat="1" applyFont="1" applyBorder="1" applyAlignment="1">
      <alignment horizontal="center" vertical="center" wrapText="1"/>
    </xf>
    <xf numFmtId="10" fontId="11" fillId="6" borderId="30" xfId="0" applyNumberFormat="1" applyFont="1" applyFill="1" applyBorder="1" applyAlignment="1">
      <alignment horizontal="center" vertical="center"/>
    </xf>
    <xf numFmtId="0" fontId="10" fillId="0" borderId="28" xfId="0" applyFont="1" applyBorder="1" applyAlignment="1">
      <alignment horizontal="center" vertical="center"/>
    </xf>
    <xf numFmtId="0" fontId="11" fillId="0" borderId="29" xfId="0" applyFont="1" applyBorder="1" applyAlignment="1">
      <alignment vertical="center" wrapText="1"/>
    </xf>
    <xf numFmtId="0" fontId="15" fillId="0" borderId="31" xfId="0" applyFont="1" applyBorder="1" applyAlignment="1">
      <alignment horizontal="center" vertical="center" wrapText="1"/>
    </xf>
    <xf numFmtId="0" fontId="11" fillId="0" borderId="31" xfId="0" applyFont="1" applyBorder="1" applyAlignment="1">
      <alignment horizontal="center" vertical="center" wrapText="1"/>
    </xf>
    <xf numFmtId="0" fontId="11" fillId="5" borderId="31" xfId="0" applyFont="1" applyFill="1" applyBorder="1" applyAlignment="1">
      <alignment horizontal="center" vertical="center" wrapText="1"/>
    </xf>
    <xf numFmtId="0" fontId="11" fillId="0" borderId="31" xfId="0" applyFont="1" applyFill="1" applyBorder="1" applyAlignment="1">
      <alignment horizontal="center" vertical="center" wrapText="1"/>
    </xf>
    <xf numFmtId="49" fontId="11" fillId="0" borderId="31" xfId="0" applyNumberFormat="1" applyFont="1" applyFill="1" applyBorder="1" applyAlignment="1">
      <alignment horizontal="center" vertical="center" wrapText="1"/>
    </xf>
    <xf numFmtId="9" fontId="11" fillId="0" borderId="15" xfId="0" applyNumberFormat="1" applyFont="1" applyBorder="1" applyAlignment="1">
      <alignment horizontal="center" vertical="center"/>
    </xf>
    <xf numFmtId="0" fontId="14" fillId="0" borderId="32" xfId="0" applyFont="1" applyBorder="1" applyAlignment="1">
      <alignment horizontal="center" vertical="center"/>
    </xf>
    <xf numFmtId="0" fontId="11" fillId="0" borderId="31" xfId="0" applyFont="1" applyBorder="1" applyAlignment="1">
      <alignment vertical="center" wrapText="1"/>
    </xf>
    <xf numFmtId="0" fontId="15" fillId="0" borderId="31" xfId="0" applyFont="1" applyBorder="1" applyAlignment="1">
      <alignment vertical="center" wrapText="1"/>
    </xf>
    <xf numFmtId="0" fontId="15" fillId="0" borderId="31" xfId="0" applyFont="1" applyFill="1" applyBorder="1" applyAlignment="1">
      <alignment horizontal="center" vertical="center" wrapText="1"/>
    </xf>
    <xf numFmtId="9" fontId="15" fillId="0" borderId="31" xfId="0" applyNumberFormat="1" applyFont="1" applyBorder="1" applyAlignment="1">
      <alignment horizontal="center" vertical="center" wrapText="1"/>
    </xf>
    <xf numFmtId="3" fontId="15" fillId="0" borderId="31" xfId="0" applyNumberFormat="1" applyFont="1" applyFill="1" applyBorder="1" applyAlignment="1">
      <alignment horizontal="center" vertical="center" wrapText="1"/>
    </xf>
    <xf numFmtId="3" fontId="15" fillId="0" borderId="31" xfId="0" applyNumberFormat="1" applyFont="1" applyBorder="1" applyAlignment="1">
      <alignment horizontal="center" vertical="center" wrapText="1"/>
    </xf>
    <xf numFmtId="9" fontId="11" fillId="0" borderId="31" xfId="0" applyNumberFormat="1" applyFont="1" applyBorder="1" applyAlignment="1">
      <alignment horizontal="center" vertical="center" wrapText="1"/>
    </xf>
    <xf numFmtId="0" fontId="14" fillId="4" borderId="33" xfId="0" applyFont="1" applyFill="1" applyBorder="1" applyAlignment="1">
      <alignment horizontal="center" vertical="center"/>
    </xf>
    <xf numFmtId="0" fontId="11" fillId="4" borderId="24" xfId="0" applyFont="1" applyFill="1" applyBorder="1" applyAlignment="1">
      <alignment vertical="center" wrapText="1"/>
    </xf>
    <xf numFmtId="0" fontId="15" fillId="4" borderId="31" xfId="0" applyFont="1" applyFill="1" applyBorder="1" applyAlignment="1">
      <alignment vertical="center" wrapText="1"/>
    </xf>
    <xf numFmtId="0" fontId="15" fillId="4" borderId="31" xfId="0" applyFont="1" applyFill="1" applyBorder="1" applyAlignment="1">
      <alignment horizontal="center" vertical="center" wrapText="1"/>
    </xf>
    <xf numFmtId="0" fontId="15" fillId="4" borderId="24" xfId="0" applyFont="1" applyFill="1" applyBorder="1" applyAlignment="1">
      <alignment horizontal="center" vertical="center" wrapText="1"/>
    </xf>
    <xf numFmtId="22" fontId="15" fillId="4" borderId="31" xfId="0" applyNumberFormat="1" applyFont="1" applyFill="1" applyBorder="1" applyAlignment="1">
      <alignment horizontal="center" vertical="center" wrapText="1"/>
    </xf>
    <xf numFmtId="9" fontId="15" fillId="4" borderId="31" xfId="0" applyNumberFormat="1" applyFont="1" applyFill="1" applyBorder="1" applyAlignment="1">
      <alignment horizontal="center" vertical="center" wrapText="1"/>
    </xf>
    <xf numFmtId="0" fontId="11" fillId="4" borderId="31" xfId="0" applyFont="1" applyFill="1" applyBorder="1" applyAlignment="1">
      <alignment horizontal="center" vertical="center" wrapText="1"/>
    </xf>
    <xf numFmtId="49" fontId="11" fillId="4" borderId="31" xfId="0" applyNumberFormat="1" applyFont="1" applyFill="1" applyBorder="1" applyAlignment="1">
      <alignment horizontal="center" vertical="center" wrapText="1"/>
    </xf>
    <xf numFmtId="9" fontId="11" fillId="4" borderId="15" xfId="0" applyNumberFormat="1" applyFont="1" applyFill="1" applyBorder="1" applyAlignment="1">
      <alignment horizontal="center" vertical="center"/>
    </xf>
    <xf numFmtId="0" fontId="14" fillId="0" borderId="33" xfId="0" applyFont="1" applyBorder="1" applyAlignment="1">
      <alignment horizontal="center" vertical="center"/>
    </xf>
    <xf numFmtId="9" fontId="15" fillId="0" borderId="31" xfId="0" applyNumberFormat="1" applyFont="1" applyFill="1" applyBorder="1" applyAlignment="1">
      <alignment horizontal="center" vertical="center" wrapText="1"/>
    </xf>
    <xf numFmtId="0" fontId="11" fillId="0" borderId="31" xfId="0" applyFont="1" applyFill="1" applyBorder="1" applyAlignment="1">
      <alignment horizontal="justify" vertical="justify" wrapText="1"/>
    </xf>
    <xf numFmtId="10" fontId="11" fillId="0" borderId="15" xfId="0" applyNumberFormat="1" applyFont="1" applyBorder="1" applyAlignment="1">
      <alignment horizontal="center" vertical="center"/>
    </xf>
    <xf numFmtId="9" fontId="11" fillId="0" borderId="14" xfId="0" applyNumberFormat="1" applyFont="1" applyBorder="1" applyAlignment="1">
      <alignment horizontal="center" vertical="center" wrapText="1"/>
    </xf>
    <xf numFmtId="0" fontId="15" fillId="0" borderId="24" xfId="0" applyFont="1" applyBorder="1" applyAlignment="1">
      <alignment vertical="center" wrapText="1"/>
    </xf>
    <xf numFmtId="0" fontId="15" fillId="0" borderId="24" xfId="0" applyFont="1" applyFill="1" applyBorder="1" applyAlignment="1">
      <alignment horizontal="center" vertical="center" wrapText="1"/>
    </xf>
    <xf numFmtId="0" fontId="15" fillId="0" borderId="14" xfId="0" applyFont="1" applyBorder="1" applyAlignment="1">
      <alignment horizontal="center" vertical="center" wrapText="1"/>
    </xf>
    <xf numFmtId="49" fontId="11" fillId="0" borderId="24" xfId="0" applyNumberFormat="1" applyFont="1" applyFill="1" applyBorder="1" applyAlignment="1">
      <alignment horizontal="center" vertical="center" wrapText="1"/>
    </xf>
    <xf numFmtId="2" fontId="11" fillId="0" borderId="17" xfId="0" applyNumberFormat="1" applyFont="1" applyBorder="1" applyAlignment="1">
      <alignment horizontal="center" vertical="center"/>
    </xf>
    <xf numFmtId="0" fontId="10" fillId="0" borderId="28" xfId="0" applyFont="1" applyBorder="1" applyAlignment="1">
      <alignment horizontal="center" vertical="center" wrapText="1"/>
    </xf>
    <xf numFmtId="3" fontId="11" fillId="0" borderId="29" xfId="0" applyNumberFormat="1" applyFont="1" applyBorder="1" applyAlignment="1">
      <alignment horizontal="center" vertical="center" wrapText="1"/>
    </xf>
    <xf numFmtId="0" fontId="11" fillId="5" borderId="29" xfId="0" applyFont="1" applyFill="1" applyBorder="1" applyAlignment="1">
      <alignment horizontal="center" vertical="center" wrapText="1"/>
    </xf>
    <xf numFmtId="49" fontId="11" fillId="0" borderId="29" xfId="0" applyNumberFormat="1" applyFont="1" applyFill="1" applyBorder="1" applyAlignment="1">
      <alignment horizontal="center" vertical="center" wrapText="1"/>
    </xf>
    <xf numFmtId="10" fontId="11" fillId="0" borderId="30" xfId="0" applyNumberFormat="1" applyFont="1" applyBorder="1" applyAlignment="1">
      <alignment horizontal="center" vertical="center"/>
    </xf>
    <xf numFmtId="0" fontId="14" fillId="0" borderId="32" xfId="0" applyFont="1" applyBorder="1" applyAlignment="1">
      <alignment horizontal="center" vertical="center" wrapText="1"/>
    </xf>
    <xf numFmtId="0" fontId="16" fillId="0" borderId="29" xfId="0" applyFont="1" applyBorder="1" applyAlignment="1">
      <alignment vertical="center" wrapText="1"/>
    </xf>
    <xf numFmtId="0" fontId="11" fillId="0" borderId="34" xfId="0" applyFont="1" applyBorder="1" applyAlignment="1">
      <alignment vertical="center" wrapText="1"/>
    </xf>
    <xf numFmtId="0" fontId="11" fillId="0" borderId="34" xfId="0" applyFont="1" applyFill="1" applyBorder="1" applyAlignment="1">
      <alignment horizontal="center" vertical="center" wrapText="1"/>
    </xf>
    <xf numFmtId="0" fontId="11" fillId="0" borderId="34" xfId="0" applyFont="1" applyBorder="1" applyAlignment="1">
      <alignment horizontal="center" vertical="center" wrapText="1"/>
    </xf>
    <xf numFmtId="0" fontId="16" fillId="0" borderId="31" xfId="0" applyFont="1" applyBorder="1" applyAlignment="1">
      <alignment horizontal="center" vertical="center" wrapText="1"/>
    </xf>
    <xf numFmtId="0" fontId="14" fillId="0" borderId="28" xfId="0" applyFont="1" applyBorder="1" applyAlignment="1">
      <alignment horizontal="center" vertical="center"/>
    </xf>
    <xf numFmtId="0" fontId="14" fillId="0" borderId="23" xfId="0" applyFont="1" applyBorder="1" applyAlignment="1">
      <alignment horizontal="center" vertical="center"/>
    </xf>
    <xf numFmtId="0" fontId="15" fillId="0" borderId="14" xfId="0" applyFont="1" applyBorder="1" applyAlignment="1">
      <alignment vertical="center" wrapText="1"/>
    </xf>
    <xf numFmtId="0" fontId="15" fillId="0" borderId="14" xfId="0" applyFont="1" applyFill="1" applyBorder="1" applyAlignment="1">
      <alignment horizontal="center" vertical="center" wrapText="1"/>
    </xf>
    <xf numFmtId="0" fontId="11" fillId="0" borderId="14" xfId="0" applyFont="1" applyBorder="1" applyAlignment="1">
      <alignment horizontal="center" vertical="center" wrapText="1"/>
    </xf>
    <xf numFmtId="0" fontId="19" fillId="0" borderId="32" xfId="0" applyFont="1" applyBorder="1" applyAlignment="1">
      <alignment horizontal="center" vertical="center" wrapText="1"/>
    </xf>
    <xf numFmtId="0" fontId="11" fillId="5"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19" fillId="0" borderId="35" xfId="0" applyFont="1" applyBorder="1" applyAlignment="1">
      <alignment horizontal="center" vertical="center" wrapText="1"/>
    </xf>
    <xf numFmtId="0" fontId="11" fillId="0" borderId="36" xfId="0" applyFont="1" applyBorder="1" applyAlignment="1">
      <alignment vertical="center" wrapText="1"/>
    </xf>
    <xf numFmtId="0" fontId="15" fillId="0" borderId="36" xfId="0" applyFont="1" applyBorder="1" applyAlignment="1">
      <alignment vertical="center" wrapText="1"/>
    </xf>
    <xf numFmtId="0" fontId="15" fillId="0" borderId="36" xfId="0" applyFont="1" applyFill="1" applyBorder="1" applyAlignment="1">
      <alignment horizontal="center" vertical="center" wrapText="1"/>
    </xf>
    <xf numFmtId="0" fontId="11" fillId="0" borderId="36" xfId="0" applyFont="1" applyBorder="1" applyAlignment="1">
      <alignment horizontal="center" vertical="center" wrapText="1"/>
    </xf>
    <xf numFmtId="0" fontId="15" fillId="0" borderId="36" xfId="0" applyFont="1" applyBorder="1" applyAlignment="1">
      <alignment horizontal="center" vertical="center" wrapText="1"/>
    </xf>
    <xf numFmtId="9" fontId="11" fillId="0" borderId="36" xfId="0" applyNumberFormat="1" applyFont="1" applyBorder="1" applyAlignment="1">
      <alignment horizontal="center" vertical="center" wrapText="1"/>
    </xf>
    <xf numFmtId="0" fontId="15" fillId="5" borderId="37" xfId="0" applyFont="1" applyFill="1" applyBorder="1" applyAlignment="1">
      <alignment vertical="center" wrapText="1"/>
    </xf>
    <xf numFmtId="0" fontId="15" fillId="0" borderId="37" xfId="0" applyFont="1" applyFill="1" applyBorder="1" applyAlignment="1">
      <alignment horizontal="center" vertical="center" wrapText="1"/>
    </xf>
    <xf numFmtId="49" fontId="15" fillId="0" borderId="37" xfId="0" applyNumberFormat="1" applyFont="1" applyFill="1" applyBorder="1" applyAlignment="1">
      <alignment horizontal="center" vertical="center" wrapText="1"/>
    </xf>
    <xf numFmtId="0" fontId="11" fillId="0" borderId="38" xfId="0" applyFont="1" applyBorder="1" applyAlignment="1">
      <alignment horizontal="center" vertical="center"/>
    </xf>
    <xf numFmtId="0" fontId="6" fillId="0" borderId="0" xfId="0" applyFont="1" applyAlignment="1">
      <alignment horizontal="center"/>
    </xf>
    <xf numFmtId="9" fontId="11" fillId="0" borderId="0" xfId="0" applyNumberFormat="1" applyFont="1" applyBorder="1" applyAlignment="1">
      <alignment horizontal="center" vertical="center" wrapText="1"/>
    </xf>
    <xf numFmtId="9" fontId="15" fillId="0" borderId="0" xfId="0" applyNumberFormat="1" applyFont="1" applyBorder="1" applyAlignment="1">
      <alignment horizontal="center" vertical="center" wrapText="1"/>
    </xf>
    <xf numFmtId="9" fontId="15" fillId="4" borderId="0"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3" fillId="0" borderId="0" xfId="1" applyAlignment="1" applyProtection="1">
      <alignment horizontal="center" wrapText="1"/>
    </xf>
    <xf numFmtId="9" fontId="11" fillId="0" borderId="0" xfId="0" applyNumberFormat="1" applyFont="1" applyBorder="1" applyAlignment="1">
      <alignment horizontal="center" vertical="center"/>
    </xf>
    <xf numFmtId="9" fontId="11" fillId="4" borderId="0" xfId="0" applyNumberFormat="1" applyFont="1" applyFill="1" applyBorder="1" applyAlignment="1">
      <alignment horizontal="center" vertical="center"/>
    </xf>
    <xf numFmtId="10" fontId="11" fillId="0" borderId="0" xfId="0" applyNumberFormat="1" applyFont="1" applyBorder="1" applyAlignment="1">
      <alignment horizontal="center" vertical="center"/>
    </xf>
    <xf numFmtId="2" fontId="11" fillId="0" borderId="0" xfId="0" applyNumberFormat="1" applyFont="1" applyBorder="1" applyAlignment="1">
      <alignment horizontal="center" vertical="center"/>
    </xf>
    <xf numFmtId="0" fontId="11" fillId="0" borderId="0" xfId="0" applyFont="1" applyBorder="1" applyAlignment="1">
      <alignment horizontal="center" vertical="center"/>
    </xf>
    <xf numFmtId="0" fontId="20"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applyAlignment="1">
      <alignment horizontal="center"/>
    </xf>
    <xf numFmtId="0" fontId="1" fillId="2" borderId="2" xfId="0" applyFont="1" applyFill="1" applyBorder="1" applyAlignment="1">
      <alignment horizontal="left"/>
    </xf>
    <xf numFmtId="0" fontId="0" fillId="0" borderId="0" xfId="0" applyAlignment="1">
      <alignment horizontal="left"/>
    </xf>
    <xf numFmtId="0" fontId="2" fillId="3" borderId="1" xfId="0" applyFont="1" applyFill="1" applyBorder="1" applyAlignment="1">
      <alignment horizontal="center"/>
    </xf>
    <xf numFmtId="0" fontId="14" fillId="0" borderId="25" xfId="0" applyFont="1" applyBorder="1" applyAlignment="1">
      <alignment horizontal="center" vertical="center"/>
    </xf>
    <xf numFmtId="0" fontId="17" fillId="0" borderId="26" xfId="0" applyFont="1" applyBorder="1" applyAlignment="1">
      <alignment vertical="center"/>
    </xf>
    <xf numFmtId="0" fontId="14" fillId="0" borderId="26" xfId="0" applyFont="1" applyBorder="1" applyAlignment="1">
      <alignment horizontal="center" vertical="center"/>
    </xf>
    <xf numFmtId="0" fontId="17" fillId="0" borderId="27" xfId="0" applyFont="1" applyBorder="1" applyAlignment="1">
      <alignment vertical="center"/>
    </xf>
    <xf numFmtId="0" fontId="14" fillId="5" borderId="9" xfId="0" applyFont="1" applyFill="1" applyBorder="1" applyAlignment="1">
      <alignment horizontal="center" vertical="center" wrapText="1"/>
    </xf>
    <xf numFmtId="0" fontId="6" fillId="5" borderId="1" xfId="0" applyFont="1" applyFill="1" applyBorder="1" applyAlignment="1">
      <alignment vertical="center" wrapText="1"/>
    </xf>
    <xf numFmtId="0" fontId="6" fillId="5" borderId="13" xfId="0" applyFont="1" applyFill="1" applyBorder="1" applyAlignment="1">
      <alignment vertical="center" wrapText="1"/>
    </xf>
    <xf numFmtId="0" fontId="14" fillId="0" borderId="10" xfId="0" applyFont="1" applyBorder="1" applyAlignment="1">
      <alignment horizontal="center" vertical="center" wrapText="1"/>
    </xf>
    <xf numFmtId="0" fontId="14" fillId="0" borderId="14" xfId="0"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7" xfId="0" applyFont="1" applyBorder="1" applyAlignment="1">
      <alignment horizontal="center" vertical="center" wrapText="1"/>
    </xf>
    <xf numFmtId="0" fontId="14"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10" fillId="0" borderId="21" xfId="0" applyFont="1" applyBorder="1" applyAlignment="1">
      <alignment horizontal="center" vertical="center"/>
    </xf>
    <xf numFmtId="0" fontId="6" fillId="0" borderId="23" xfId="0" applyFont="1" applyBorder="1" applyAlignment="1">
      <alignment horizontal="center" vertical="center"/>
    </xf>
    <xf numFmtId="0" fontId="11" fillId="0" borderId="10" xfId="0" applyFont="1" applyBorder="1" applyAlignment="1">
      <alignment horizontal="left" vertical="center" wrapText="1"/>
    </xf>
    <xf numFmtId="0" fontId="6" fillId="0" borderId="14"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ABRIEL-E/GABRIEL/Plataforma_Nacional_de_Transparencia%20(1)/2019/1.%20PRIMER%20TRIMESTRE/2.LGT_ART70_FV_2018%20---ANUAL%20--%20INDICADORES%20DE%20INTERES%20PUBLICO.....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odeson.sonora.gob.mx/acerca-de/servicios-2.html" TargetMode="External"/><Relationship Id="rId1" Type="http://schemas.openxmlformats.org/officeDocument/2006/relationships/hyperlink" Target="http://www.codeson.sonora.gob.mx/acerca-de/servicios-2.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tabSelected="1" topLeftCell="A2" workbookViewId="0">
      <selection activeCell="R9" sqref="R9"/>
    </sheetView>
  </sheetViews>
  <sheetFormatPr baseColWidth="10" defaultColWidth="9.140625" defaultRowHeight="15" x14ac:dyDescent="0.25"/>
  <cols>
    <col min="1" max="1" width="8" style="2" bestFit="1" customWidth="1"/>
    <col min="2" max="3" width="24.5703125" style="2" customWidth="1"/>
    <col min="4" max="4" width="30.42578125" style="2" customWidth="1"/>
    <col min="5" max="5" width="31" style="2" customWidth="1"/>
    <col min="6" max="6" width="27.140625" style="2" bestFit="1" customWidth="1"/>
    <col min="7" max="7" width="16.7109375" style="2" bestFit="1" customWidth="1"/>
    <col min="8" max="8" width="20.140625" style="7" bestFit="1" customWidth="1"/>
    <col min="9" max="9" width="30.5703125" style="2" customWidth="1"/>
    <col min="10" max="10" width="12.5703125" style="2" customWidth="1"/>
    <col min="11" max="11" width="15" style="2" customWidth="1"/>
    <col min="12" max="12" width="7" style="2" bestFit="1" customWidth="1"/>
    <col min="13" max="13" width="11.7109375" style="2" bestFit="1" customWidth="1"/>
    <col min="14" max="14" width="9" style="2" bestFit="1" customWidth="1"/>
    <col min="15" max="15" width="9.5703125" style="2" bestFit="1" customWidth="1"/>
    <col min="16" max="16" width="12.5703125" style="151" bestFit="1" customWidth="1"/>
    <col min="17" max="17" width="19.28515625" style="2" bestFit="1" customWidth="1"/>
    <col min="18" max="18" width="18.42578125" style="151" customWidth="1"/>
    <col min="19" max="19" width="12.140625" style="2" bestFit="1" customWidth="1"/>
    <col min="20" max="20" width="8" style="2" bestFit="1" customWidth="1"/>
  </cols>
  <sheetData>
    <row r="1" spans="1:21" hidden="1" x14ac:dyDescent="0.25">
      <c r="A1" s="2" t="s">
        <v>0</v>
      </c>
    </row>
    <row r="2" spans="1:21" x14ac:dyDescent="0.25">
      <c r="A2" s="163" t="s">
        <v>1</v>
      </c>
      <c r="B2" s="164"/>
      <c r="C2" s="164"/>
      <c r="D2" s="163" t="s">
        <v>2</v>
      </c>
      <c r="E2" s="164"/>
      <c r="F2" s="164"/>
      <c r="G2" s="165" t="s">
        <v>3</v>
      </c>
      <c r="H2" s="166"/>
      <c r="I2" s="166"/>
    </row>
    <row r="3" spans="1:21" x14ac:dyDescent="0.25">
      <c r="A3" s="167" t="s">
        <v>4</v>
      </c>
      <c r="B3" s="164"/>
      <c r="C3" s="164"/>
      <c r="D3" s="167" t="s">
        <v>5</v>
      </c>
      <c r="E3" s="164"/>
      <c r="F3" s="164"/>
      <c r="G3" s="167" t="s">
        <v>4</v>
      </c>
      <c r="H3" s="164"/>
      <c r="I3" s="164"/>
    </row>
    <row r="4" spans="1:21" hidden="1" x14ac:dyDescent="0.25">
      <c r="A4" s="2" t="s">
        <v>6</v>
      </c>
      <c r="B4" s="2" t="s">
        <v>7</v>
      </c>
      <c r="C4" s="2" t="s">
        <v>7</v>
      </c>
      <c r="D4" s="2" t="s">
        <v>8</v>
      </c>
      <c r="E4" s="2" t="s">
        <v>8</v>
      </c>
      <c r="F4" s="2" t="s">
        <v>9</v>
      </c>
      <c r="G4" s="2" t="s">
        <v>9</v>
      </c>
      <c r="H4" s="7" t="s">
        <v>8</v>
      </c>
      <c r="I4" s="2" t="s">
        <v>8</v>
      </c>
      <c r="J4" s="2" t="s">
        <v>9</v>
      </c>
      <c r="K4" s="2" t="s">
        <v>9</v>
      </c>
      <c r="L4" s="2" t="s">
        <v>9</v>
      </c>
      <c r="M4" s="2" t="s">
        <v>8</v>
      </c>
      <c r="N4" s="2" t="s">
        <v>8</v>
      </c>
      <c r="O4" s="2" t="s">
        <v>8</v>
      </c>
      <c r="P4" s="151" t="s">
        <v>10</v>
      </c>
      <c r="Q4" s="2" t="s">
        <v>8</v>
      </c>
      <c r="R4" s="151" t="s">
        <v>9</v>
      </c>
      <c r="S4" s="2" t="s">
        <v>11</v>
      </c>
      <c r="T4" s="2" t="s">
        <v>12</v>
      </c>
    </row>
    <row r="5" spans="1:21" hidden="1" x14ac:dyDescent="0.25">
      <c r="A5" s="2" t="s">
        <v>13</v>
      </c>
      <c r="B5" s="2" t="s">
        <v>14</v>
      </c>
      <c r="C5" s="2" t="s">
        <v>15</v>
      </c>
      <c r="D5" s="2" t="s">
        <v>16</v>
      </c>
      <c r="E5" s="2" t="s">
        <v>17</v>
      </c>
      <c r="F5" s="2" t="s">
        <v>18</v>
      </c>
      <c r="G5" s="2" t="s">
        <v>19</v>
      </c>
      <c r="H5" s="7" t="s">
        <v>20</v>
      </c>
      <c r="I5" s="2" t="s">
        <v>21</v>
      </c>
      <c r="J5" s="2" t="s">
        <v>22</v>
      </c>
      <c r="K5" s="2" t="s">
        <v>23</v>
      </c>
      <c r="L5" s="2" t="s">
        <v>24</v>
      </c>
      <c r="M5" s="2" t="s">
        <v>25</v>
      </c>
      <c r="N5" s="2" t="s">
        <v>26</v>
      </c>
      <c r="O5" s="2" t="s">
        <v>27</v>
      </c>
      <c r="P5" s="151" t="s">
        <v>28</v>
      </c>
      <c r="Q5" s="2" t="s">
        <v>29</v>
      </c>
      <c r="R5" s="151" t="s">
        <v>30</v>
      </c>
      <c r="S5" s="2" t="s">
        <v>31</v>
      </c>
      <c r="T5" s="2" t="s">
        <v>32</v>
      </c>
    </row>
    <row r="6" spans="1:21" x14ac:dyDescent="0.25">
      <c r="A6" s="163" t="s">
        <v>33</v>
      </c>
      <c r="B6" s="164"/>
      <c r="C6" s="164"/>
      <c r="D6" s="164"/>
      <c r="E6" s="164"/>
      <c r="F6" s="164"/>
      <c r="G6" s="164"/>
      <c r="H6" s="164"/>
      <c r="I6" s="164"/>
      <c r="J6" s="164"/>
      <c r="K6" s="164"/>
      <c r="L6" s="164"/>
      <c r="M6" s="164"/>
      <c r="N6" s="164"/>
      <c r="O6" s="164"/>
      <c r="P6" s="164"/>
      <c r="Q6" s="164"/>
      <c r="R6" s="164"/>
      <c r="S6" s="164"/>
      <c r="T6" s="164"/>
    </row>
    <row r="7" spans="1:21" ht="26.25" x14ac:dyDescent="0.25">
      <c r="A7" s="4" t="s">
        <v>34</v>
      </c>
      <c r="B7" s="3" t="s">
        <v>35</v>
      </c>
      <c r="C7" s="3" t="s">
        <v>36</v>
      </c>
      <c r="D7" s="3" t="s">
        <v>37</v>
      </c>
      <c r="E7" s="1" t="s">
        <v>38</v>
      </c>
      <c r="F7" s="1" t="s">
        <v>39</v>
      </c>
      <c r="G7" s="1" t="s">
        <v>40</v>
      </c>
      <c r="H7" s="8" t="s">
        <v>41</v>
      </c>
      <c r="I7" s="1" t="s">
        <v>42</v>
      </c>
      <c r="J7" s="1" t="s">
        <v>43</v>
      </c>
      <c r="K7" s="1" t="s">
        <v>44</v>
      </c>
      <c r="L7" s="1" t="s">
        <v>45</v>
      </c>
      <c r="M7" s="1" t="s">
        <v>46</v>
      </c>
      <c r="N7" s="1" t="s">
        <v>47</v>
      </c>
      <c r="O7" s="1" t="s">
        <v>48</v>
      </c>
      <c r="P7" s="162" t="s">
        <v>49</v>
      </c>
      <c r="Q7" s="1" t="s">
        <v>50</v>
      </c>
      <c r="R7" s="162" t="s">
        <v>51</v>
      </c>
      <c r="S7" s="1" t="s">
        <v>52</v>
      </c>
      <c r="T7" s="1" t="s">
        <v>53</v>
      </c>
    </row>
    <row r="8" spans="1:21" s="15" customFormat="1" ht="78.75" x14ac:dyDescent="0.25">
      <c r="A8" s="10">
        <v>2020</v>
      </c>
      <c r="B8" s="11">
        <v>43831</v>
      </c>
      <c r="C8" s="11">
        <v>43921</v>
      </c>
      <c r="D8" s="12" t="s">
        <v>64</v>
      </c>
      <c r="E8" s="12" t="s">
        <v>63</v>
      </c>
      <c r="F8" s="12" t="s">
        <v>320</v>
      </c>
      <c r="G8" s="12" t="s">
        <v>56</v>
      </c>
      <c r="H8" s="10" t="s">
        <v>57</v>
      </c>
      <c r="I8" s="12" t="s">
        <v>351</v>
      </c>
      <c r="J8" s="10" t="s">
        <v>60</v>
      </c>
      <c r="K8" s="10" t="s">
        <v>58</v>
      </c>
      <c r="L8" s="13">
        <v>2016</v>
      </c>
      <c r="M8" s="152">
        <v>0.81</v>
      </c>
      <c r="N8" s="152">
        <v>0.81</v>
      </c>
      <c r="O8" s="157">
        <f>SUM(O17:O20)/4</f>
        <v>0.4919</v>
      </c>
      <c r="P8" s="10" t="s">
        <v>61</v>
      </c>
      <c r="Q8" s="156" t="s">
        <v>381</v>
      </c>
      <c r="R8" s="14" t="s">
        <v>62</v>
      </c>
      <c r="S8" s="11">
        <v>43939</v>
      </c>
      <c r="T8" s="11"/>
      <c r="U8" s="10"/>
    </row>
    <row r="9" spans="1:21" ht="78.75" x14ac:dyDescent="0.25">
      <c r="A9" s="10">
        <v>2020</v>
      </c>
      <c r="B9" s="11">
        <v>43831</v>
      </c>
      <c r="C9" s="11">
        <v>43921</v>
      </c>
      <c r="D9" s="12" t="s">
        <v>64</v>
      </c>
      <c r="E9" s="12" t="s">
        <v>63</v>
      </c>
      <c r="F9" s="12" t="s">
        <v>321</v>
      </c>
      <c r="G9" s="12" t="s">
        <v>56</v>
      </c>
      <c r="H9" s="10" t="s">
        <v>57</v>
      </c>
      <c r="I9" s="12" t="s">
        <v>352</v>
      </c>
      <c r="J9" s="10" t="s">
        <v>60</v>
      </c>
      <c r="K9" s="5" t="s">
        <v>58</v>
      </c>
      <c r="L9" s="9">
        <v>2016</v>
      </c>
      <c r="M9" s="152">
        <v>0.8</v>
      </c>
      <c r="N9" s="152">
        <v>0.8</v>
      </c>
      <c r="O9" s="157">
        <v>0.62</v>
      </c>
      <c r="P9" s="10" t="s">
        <v>61</v>
      </c>
      <c r="Q9" s="156" t="s">
        <v>381</v>
      </c>
      <c r="R9" s="14" t="s">
        <v>62</v>
      </c>
      <c r="S9" s="11">
        <v>43939</v>
      </c>
      <c r="T9" s="6"/>
      <c r="U9" s="5"/>
    </row>
    <row r="10" spans="1:21" ht="78.75" x14ac:dyDescent="0.25">
      <c r="A10" s="10">
        <v>2020</v>
      </c>
      <c r="B10" s="11">
        <v>43831</v>
      </c>
      <c r="C10" s="11">
        <v>43921</v>
      </c>
      <c r="D10" s="12" t="s">
        <v>64</v>
      </c>
      <c r="E10" s="12" t="s">
        <v>63</v>
      </c>
      <c r="F10" s="12" t="s">
        <v>322</v>
      </c>
      <c r="G10" s="12" t="s">
        <v>56</v>
      </c>
      <c r="H10" s="10" t="s">
        <v>57</v>
      </c>
      <c r="I10" s="12" t="s">
        <v>353</v>
      </c>
      <c r="J10" s="10" t="s">
        <v>60</v>
      </c>
      <c r="K10" s="5" t="s">
        <v>58</v>
      </c>
      <c r="L10" s="9">
        <v>2016</v>
      </c>
      <c r="M10" s="153">
        <v>0.84</v>
      </c>
      <c r="N10" s="153">
        <v>0.84</v>
      </c>
      <c r="O10" s="157">
        <v>0.77</v>
      </c>
      <c r="P10" s="10" t="s">
        <v>61</v>
      </c>
      <c r="Q10" s="156" t="s">
        <v>381</v>
      </c>
      <c r="R10" s="14" t="s">
        <v>62</v>
      </c>
      <c r="S10" s="11">
        <v>43939</v>
      </c>
      <c r="T10" s="6"/>
      <c r="U10" s="5"/>
    </row>
    <row r="11" spans="1:21" ht="78.75" x14ac:dyDescent="0.25">
      <c r="A11" s="10">
        <v>2020</v>
      </c>
      <c r="B11" s="11">
        <v>43831</v>
      </c>
      <c r="C11" s="11">
        <v>43921</v>
      </c>
      <c r="D11" s="12" t="s">
        <v>64</v>
      </c>
      <c r="E11" s="12" t="s">
        <v>63</v>
      </c>
      <c r="F11" s="12" t="s">
        <v>323</v>
      </c>
      <c r="G11" s="12" t="s">
        <v>56</v>
      </c>
      <c r="H11" s="10" t="s">
        <v>57</v>
      </c>
      <c r="I11" s="12" t="s">
        <v>354</v>
      </c>
      <c r="J11" s="10" t="s">
        <v>60</v>
      </c>
      <c r="K11" s="5" t="s">
        <v>58</v>
      </c>
      <c r="L11" s="9">
        <v>2016</v>
      </c>
      <c r="M11" s="152">
        <v>1</v>
      </c>
      <c r="N11" s="152">
        <v>1</v>
      </c>
      <c r="O11" s="157">
        <v>0</v>
      </c>
      <c r="P11" s="10" t="s">
        <v>61</v>
      </c>
      <c r="Q11" s="156" t="s">
        <v>381</v>
      </c>
      <c r="R11" s="14" t="s">
        <v>62</v>
      </c>
      <c r="S11" s="11">
        <v>43939</v>
      </c>
      <c r="T11" s="6"/>
      <c r="U11" s="5"/>
    </row>
    <row r="12" spans="1:21" ht="78.75" x14ac:dyDescent="0.25">
      <c r="A12" s="10">
        <v>2020</v>
      </c>
      <c r="B12" s="11">
        <v>43831</v>
      </c>
      <c r="C12" s="11">
        <v>43921</v>
      </c>
      <c r="D12" s="12" t="s">
        <v>64</v>
      </c>
      <c r="E12" s="12" t="s">
        <v>63</v>
      </c>
      <c r="F12" s="12" t="s">
        <v>324</v>
      </c>
      <c r="G12" s="12" t="s">
        <v>56</v>
      </c>
      <c r="H12" s="10" t="s">
        <v>57</v>
      </c>
      <c r="I12" s="12" t="s">
        <v>355</v>
      </c>
      <c r="J12" s="10" t="s">
        <v>60</v>
      </c>
      <c r="K12" s="5" t="s">
        <v>58</v>
      </c>
      <c r="L12" s="9">
        <v>2016</v>
      </c>
      <c r="M12" s="154" t="s">
        <v>164</v>
      </c>
      <c r="N12" s="154" t="s">
        <v>164</v>
      </c>
      <c r="O12" s="158">
        <v>0.73</v>
      </c>
      <c r="P12" s="10" t="s">
        <v>61</v>
      </c>
      <c r="Q12" s="156" t="s">
        <v>381</v>
      </c>
      <c r="R12" s="14" t="s">
        <v>62</v>
      </c>
      <c r="S12" s="11">
        <v>43939</v>
      </c>
      <c r="T12" s="6"/>
      <c r="U12" s="5"/>
    </row>
    <row r="13" spans="1:21" ht="146.25" x14ac:dyDescent="0.25">
      <c r="A13" s="10">
        <v>2020</v>
      </c>
      <c r="B13" s="11">
        <v>43831</v>
      </c>
      <c r="C13" s="11">
        <v>43921</v>
      </c>
      <c r="D13" s="12" t="s">
        <v>64</v>
      </c>
      <c r="E13" s="12" t="s">
        <v>63</v>
      </c>
      <c r="F13" s="12" t="s">
        <v>325</v>
      </c>
      <c r="G13" s="12" t="s">
        <v>56</v>
      </c>
      <c r="H13" s="10" t="s">
        <v>57</v>
      </c>
      <c r="I13" s="12" t="s">
        <v>356</v>
      </c>
      <c r="J13" s="10" t="s">
        <v>60</v>
      </c>
      <c r="K13" s="5" t="s">
        <v>58</v>
      </c>
      <c r="L13" s="9">
        <v>2016</v>
      </c>
      <c r="M13" s="153">
        <v>1</v>
      </c>
      <c r="N13" s="153">
        <v>1</v>
      </c>
      <c r="O13" s="159">
        <v>0.57999999999999996</v>
      </c>
      <c r="P13" s="10" t="s">
        <v>61</v>
      </c>
      <c r="Q13" s="156" t="s">
        <v>381</v>
      </c>
      <c r="R13" s="14" t="s">
        <v>62</v>
      </c>
      <c r="S13" s="11">
        <v>43939</v>
      </c>
      <c r="T13" s="6"/>
      <c r="U13" s="5"/>
    </row>
    <row r="14" spans="1:21" ht="78.75" x14ac:dyDescent="0.25">
      <c r="A14" s="10">
        <v>2020</v>
      </c>
      <c r="B14" s="11">
        <v>43831</v>
      </c>
      <c r="C14" s="11">
        <v>43921</v>
      </c>
      <c r="D14" s="12" t="s">
        <v>64</v>
      </c>
      <c r="E14" s="12" t="s">
        <v>63</v>
      </c>
      <c r="F14" s="12" t="s">
        <v>326</v>
      </c>
      <c r="G14" s="12" t="s">
        <v>56</v>
      </c>
      <c r="H14" s="10" t="s">
        <v>57</v>
      </c>
      <c r="I14" s="12" t="s">
        <v>357</v>
      </c>
      <c r="J14" s="10" t="s">
        <v>60</v>
      </c>
      <c r="K14" s="5" t="s">
        <v>58</v>
      </c>
      <c r="L14" s="9">
        <v>2016</v>
      </c>
      <c r="M14" s="152">
        <v>0.5</v>
      </c>
      <c r="N14" s="152">
        <v>0.5</v>
      </c>
      <c r="O14" s="157">
        <v>0.37</v>
      </c>
      <c r="P14" s="10" t="s">
        <v>61</v>
      </c>
      <c r="Q14" s="156" t="s">
        <v>381</v>
      </c>
      <c r="R14" s="14" t="s">
        <v>62</v>
      </c>
      <c r="S14" s="11">
        <v>43939</v>
      </c>
      <c r="T14" s="6"/>
      <c r="U14" s="5"/>
    </row>
    <row r="15" spans="1:21" ht="78.75" x14ac:dyDescent="0.25">
      <c r="A15" s="10">
        <v>2020</v>
      </c>
      <c r="B15" s="11">
        <v>43831</v>
      </c>
      <c r="C15" s="11">
        <v>43921</v>
      </c>
      <c r="D15" s="12" t="s">
        <v>64</v>
      </c>
      <c r="E15" s="12" t="s">
        <v>63</v>
      </c>
      <c r="F15" s="12" t="s">
        <v>327</v>
      </c>
      <c r="G15" s="12" t="s">
        <v>56</v>
      </c>
      <c r="H15" s="10" t="s">
        <v>57</v>
      </c>
      <c r="I15" s="12" t="s">
        <v>358</v>
      </c>
      <c r="J15" s="10" t="s">
        <v>60</v>
      </c>
      <c r="K15" s="5" t="s">
        <v>58</v>
      </c>
      <c r="L15" s="9">
        <v>2016</v>
      </c>
      <c r="M15" s="152">
        <v>1</v>
      </c>
      <c r="N15" s="152">
        <v>1</v>
      </c>
      <c r="O15" s="157">
        <v>0.5</v>
      </c>
      <c r="P15" s="10" t="s">
        <v>61</v>
      </c>
      <c r="Q15" s="156" t="s">
        <v>381</v>
      </c>
      <c r="R15" s="14" t="s">
        <v>62</v>
      </c>
      <c r="S15" s="11">
        <v>43939</v>
      </c>
      <c r="T15" s="6"/>
      <c r="U15" s="5"/>
    </row>
    <row r="16" spans="1:21" ht="78.75" x14ac:dyDescent="0.25">
      <c r="A16" s="10">
        <v>2020</v>
      </c>
      <c r="B16" s="11">
        <v>43831</v>
      </c>
      <c r="C16" s="11">
        <v>43921</v>
      </c>
      <c r="D16" s="12" t="s">
        <v>64</v>
      </c>
      <c r="E16" s="12" t="s">
        <v>63</v>
      </c>
      <c r="F16" s="12" t="s">
        <v>328</v>
      </c>
      <c r="G16" s="12" t="s">
        <v>56</v>
      </c>
      <c r="H16" s="10" t="s">
        <v>57</v>
      </c>
      <c r="I16" s="12" t="s">
        <v>359</v>
      </c>
      <c r="J16" s="10" t="s">
        <v>60</v>
      </c>
      <c r="K16" s="5" t="s">
        <v>58</v>
      </c>
      <c r="L16" s="9">
        <v>2016</v>
      </c>
      <c r="M16" s="152">
        <v>1</v>
      </c>
      <c r="N16" s="152">
        <v>1</v>
      </c>
      <c r="O16" s="160">
        <f>0.9756*100</f>
        <v>97.56</v>
      </c>
      <c r="P16" s="10" t="s">
        <v>61</v>
      </c>
      <c r="Q16" s="156" t="s">
        <v>381</v>
      </c>
      <c r="R16" s="14" t="s">
        <v>62</v>
      </c>
      <c r="S16" s="11">
        <v>43939</v>
      </c>
      <c r="T16" s="6"/>
      <c r="U16" s="5"/>
    </row>
    <row r="17" spans="1:21" ht="78.75" x14ac:dyDescent="0.25">
      <c r="A17" s="10">
        <v>2020</v>
      </c>
      <c r="B17" s="11">
        <v>43831</v>
      </c>
      <c r="C17" s="11">
        <v>43921</v>
      </c>
      <c r="D17" s="12" t="s">
        <v>64</v>
      </c>
      <c r="E17" s="12" t="s">
        <v>63</v>
      </c>
      <c r="F17" s="12" t="s">
        <v>329</v>
      </c>
      <c r="G17" s="12" t="s">
        <v>56</v>
      </c>
      <c r="H17" s="10" t="s">
        <v>57</v>
      </c>
      <c r="I17" s="12" t="s">
        <v>360</v>
      </c>
      <c r="J17" s="10" t="s">
        <v>60</v>
      </c>
      <c r="K17" s="5" t="s">
        <v>58</v>
      </c>
      <c r="L17" s="9">
        <v>2016</v>
      </c>
      <c r="M17" s="152">
        <v>0.9</v>
      </c>
      <c r="N17" s="152">
        <v>0.9</v>
      </c>
      <c r="O17" s="159">
        <v>0.34339999999999998</v>
      </c>
      <c r="P17" s="10" t="s">
        <v>61</v>
      </c>
      <c r="Q17" s="156" t="s">
        <v>381</v>
      </c>
      <c r="R17" s="14" t="s">
        <v>62</v>
      </c>
      <c r="S17" s="11">
        <v>43939</v>
      </c>
      <c r="T17" s="6"/>
      <c r="U17" s="5"/>
    </row>
    <row r="18" spans="1:21" ht="78.75" x14ac:dyDescent="0.25">
      <c r="A18" s="10">
        <v>2020</v>
      </c>
      <c r="B18" s="11">
        <v>43831</v>
      </c>
      <c r="C18" s="11">
        <v>43921</v>
      </c>
      <c r="D18" s="12" t="s">
        <v>64</v>
      </c>
      <c r="E18" s="12" t="s">
        <v>63</v>
      </c>
      <c r="F18" s="12" t="s">
        <v>330</v>
      </c>
      <c r="G18" s="12" t="s">
        <v>56</v>
      </c>
      <c r="H18" s="10" t="s">
        <v>57</v>
      </c>
      <c r="I18" s="12" t="s">
        <v>360</v>
      </c>
      <c r="J18" s="10" t="s">
        <v>60</v>
      </c>
      <c r="K18" s="5" t="s">
        <v>58</v>
      </c>
      <c r="L18" s="9">
        <v>2016</v>
      </c>
      <c r="M18" s="153">
        <v>0.7</v>
      </c>
      <c r="N18" s="153">
        <v>0.7</v>
      </c>
      <c r="O18" s="157">
        <v>0</v>
      </c>
      <c r="P18" s="10" t="s">
        <v>61</v>
      </c>
      <c r="Q18" s="156" t="s">
        <v>381</v>
      </c>
      <c r="R18" s="14" t="s">
        <v>62</v>
      </c>
      <c r="S18" s="11">
        <v>43939</v>
      </c>
      <c r="T18" s="6"/>
      <c r="U18" s="5"/>
    </row>
    <row r="19" spans="1:21" ht="78.75" x14ac:dyDescent="0.25">
      <c r="A19" s="10">
        <v>2020</v>
      </c>
      <c r="B19" s="11">
        <v>43831</v>
      </c>
      <c r="C19" s="11">
        <v>43921</v>
      </c>
      <c r="D19" s="12" t="s">
        <v>64</v>
      </c>
      <c r="E19" s="12" t="s">
        <v>63</v>
      </c>
      <c r="F19" s="12" t="s">
        <v>331</v>
      </c>
      <c r="G19" s="12" t="s">
        <v>56</v>
      </c>
      <c r="H19" s="10" t="s">
        <v>57</v>
      </c>
      <c r="I19" s="12" t="s">
        <v>360</v>
      </c>
      <c r="J19" s="10" t="s">
        <v>60</v>
      </c>
      <c r="K19" s="5" t="s">
        <v>58</v>
      </c>
      <c r="L19" s="9">
        <v>2016</v>
      </c>
      <c r="M19" s="153">
        <v>1</v>
      </c>
      <c r="N19" s="153">
        <v>1</v>
      </c>
      <c r="O19" s="159">
        <v>0.62419999999999998</v>
      </c>
      <c r="P19" s="10" t="s">
        <v>61</v>
      </c>
      <c r="Q19" s="156" t="s">
        <v>381</v>
      </c>
      <c r="R19" s="14" t="s">
        <v>62</v>
      </c>
      <c r="S19" s="11">
        <v>43939</v>
      </c>
      <c r="T19" s="6"/>
      <c r="U19" s="5"/>
    </row>
    <row r="20" spans="1:21" ht="78.75" x14ac:dyDescent="0.25">
      <c r="A20" s="10">
        <v>2020</v>
      </c>
      <c r="B20" s="11">
        <v>43831</v>
      </c>
      <c r="C20" s="11">
        <v>43921</v>
      </c>
      <c r="D20" s="12" t="s">
        <v>64</v>
      </c>
      <c r="E20" s="12" t="s">
        <v>63</v>
      </c>
      <c r="F20" s="12" t="s">
        <v>332</v>
      </c>
      <c r="G20" s="12" t="s">
        <v>56</v>
      </c>
      <c r="H20" s="10" t="s">
        <v>57</v>
      </c>
      <c r="I20" s="12" t="s">
        <v>360</v>
      </c>
      <c r="J20" s="10" t="s">
        <v>60</v>
      </c>
      <c r="K20" s="5" t="s">
        <v>58</v>
      </c>
      <c r="L20" s="9">
        <v>2016</v>
      </c>
      <c r="M20" s="152">
        <v>1</v>
      </c>
      <c r="N20" s="152">
        <v>1</v>
      </c>
      <c r="O20" s="157">
        <v>1</v>
      </c>
      <c r="P20" s="10" t="s">
        <v>61</v>
      </c>
      <c r="Q20" s="156" t="s">
        <v>381</v>
      </c>
      <c r="R20" s="14" t="s">
        <v>62</v>
      </c>
      <c r="S20" s="11">
        <v>43939</v>
      </c>
      <c r="T20" s="6"/>
      <c r="U20" s="5"/>
    </row>
    <row r="21" spans="1:21" ht="78.75" x14ac:dyDescent="0.25">
      <c r="A21" s="10">
        <v>2020</v>
      </c>
      <c r="B21" s="11">
        <v>43831</v>
      </c>
      <c r="C21" s="11">
        <v>43921</v>
      </c>
      <c r="D21" s="12" t="s">
        <v>64</v>
      </c>
      <c r="E21" s="12" t="s">
        <v>63</v>
      </c>
      <c r="F21" s="12" t="s">
        <v>333</v>
      </c>
      <c r="G21" s="12" t="s">
        <v>56</v>
      </c>
      <c r="H21" s="10" t="s">
        <v>57</v>
      </c>
      <c r="I21" s="12" t="s">
        <v>361</v>
      </c>
      <c r="J21" s="10" t="s">
        <v>60</v>
      </c>
      <c r="K21" s="5" t="s">
        <v>58</v>
      </c>
      <c r="L21" s="9">
        <v>2016</v>
      </c>
      <c r="M21" s="152">
        <v>1</v>
      </c>
      <c r="N21" s="152">
        <v>1</v>
      </c>
      <c r="O21" s="157">
        <v>0.5</v>
      </c>
      <c r="P21" s="10" t="s">
        <v>61</v>
      </c>
      <c r="Q21" s="156" t="s">
        <v>381</v>
      </c>
      <c r="R21" s="14" t="s">
        <v>62</v>
      </c>
      <c r="S21" s="11">
        <v>43939</v>
      </c>
      <c r="T21" s="6"/>
      <c r="U21" s="5"/>
    </row>
    <row r="22" spans="1:21" ht="78.75" x14ac:dyDescent="0.25">
      <c r="A22" s="10">
        <v>2020</v>
      </c>
      <c r="B22" s="11">
        <v>43831</v>
      </c>
      <c r="C22" s="11">
        <v>43921</v>
      </c>
      <c r="D22" s="12" t="s">
        <v>64</v>
      </c>
      <c r="E22" s="12" t="s">
        <v>63</v>
      </c>
      <c r="F22" s="12" t="s">
        <v>334</v>
      </c>
      <c r="G22" s="12" t="s">
        <v>56</v>
      </c>
      <c r="H22" s="10" t="s">
        <v>57</v>
      </c>
      <c r="I22" s="12" t="s">
        <v>362</v>
      </c>
      <c r="J22" s="10" t="s">
        <v>379</v>
      </c>
      <c r="K22" s="5" t="s">
        <v>58</v>
      </c>
      <c r="L22" s="9">
        <v>2016</v>
      </c>
      <c r="M22" s="155"/>
      <c r="N22" s="155"/>
      <c r="O22" s="157">
        <v>1</v>
      </c>
      <c r="P22" s="10" t="s">
        <v>61</v>
      </c>
      <c r="Q22" s="156" t="s">
        <v>381</v>
      </c>
      <c r="R22" s="14" t="s">
        <v>62</v>
      </c>
      <c r="S22" s="11">
        <v>43939</v>
      </c>
      <c r="T22" s="6"/>
      <c r="U22" s="5"/>
    </row>
    <row r="23" spans="1:21" ht="78.75" x14ac:dyDescent="0.25">
      <c r="A23" s="10">
        <v>2020</v>
      </c>
      <c r="B23" s="11">
        <v>43831</v>
      </c>
      <c r="C23" s="11">
        <v>43921</v>
      </c>
      <c r="D23" s="12" t="s">
        <v>64</v>
      </c>
      <c r="E23" s="12" t="s">
        <v>63</v>
      </c>
      <c r="F23" s="12" t="s">
        <v>335</v>
      </c>
      <c r="G23" s="12" t="s">
        <v>56</v>
      </c>
      <c r="H23" s="10" t="s">
        <v>57</v>
      </c>
      <c r="I23" s="12" t="s">
        <v>363</v>
      </c>
      <c r="J23" s="10" t="s">
        <v>60</v>
      </c>
      <c r="K23" s="5" t="s">
        <v>58</v>
      </c>
      <c r="L23" s="9">
        <v>2016</v>
      </c>
      <c r="M23" s="152">
        <v>1</v>
      </c>
      <c r="N23" s="152">
        <v>1</v>
      </c>
      <c r="O23" s="157">
        <v>22.25</v>
      </c>
      <c r="P23" s="10" t="s">
        <v>61</v>
      </c>
      <c r="Q23" s="156" t="s">
        <v>381</v>
      </c>
      <c r="R23" s="14" t="s">
        <v>62</v>
      </c>
      <c r="S23" s="11">
        <v>43939</v>
      </c>
      <c r="T23" s="6"/>
      <c r="U23" s="5"/>
    </row>
    <row r="24" spans="1:21" ht="78.75" x14ac:dyDescent="0.25">
      <c r="A24" s="10">
        <v>2020</v>
      </c>
      <c r="B24" s="11">
        <v>43831</v>
      </c>
      <c r="C24" s="11">
        <v>43921</v>
      </c>
      <c r="D24" s="12" t="s">
        <v>64</v>
      </c>
      <c r="E24" s="12" t="s">
        <v>63</v>
      </c>
      <c r="F24" s="12" t="s">
        <v>336</v>
      </c>
      <c r="G24" s="12" t="s">
        <v>56</v>
      </c>
      <c r="H24" s="10" t="s">
        <v>57</v>
      </c>
      <c r="I24" s="12" t="s">
        <v>364</v>
      </c>
      <c r="J24" s="10" t="s">
        <v>60</v>
      </c>
      <c r="K24" s="5" t="s">
        <v>58</v>
      </c>
      <c r="L24" s="9">
        <v>2016</v>
      </c>
      <c r="M24" s="153">
        <v>1</v>
      </c>
      <c r="N24" s="153">
        <v>1</v>
      </c>
      <c r="O24" s="157">
        <v>0.3</v>
      </c>
      <c r="P24" s="10" t="s">
        <v>380</v>
      </c>
      <c r="Q24" s="156" t="s">
        <v>381</v>
      </c>
      <c r="R24" s="14" t="s">
        <v>62</v>
      </c>
      <c r="S24" s="11">
        <v>43939</v>
      </c>
      <c r="T24" s="6"/>
      <c r="U24" s="5"/>
    </row>
    <row r="25" spans="1:21" ht="78.75" x14ac:dyDescent="0.25">
      <c r="A25" s="10">
        <v>2020</v>
      </c>
      <c r="B25" s="11">
        <v>43831</v>
      </c>
      <c r="C25" s="11">
        <v>43921</v>
      </c>
      <c r="D25" s="12" t="s">
        <v>64</v>
      </c>
      <c r="E25" s="12" t="s">
        <v>63</v>
      </c>
      <c r="F25" s="12" t="s">
        <v>337</v>
      </c>
      <c r="G25" s="12" t="s">
        <v>56</v>
      </c>
      <c r="H25" s="10" t="s">
        <v>57</v>
      </c>
      <c r="I25" s="12" t="s">
        <v>365</v>
      </c>
      <c r="J25" s="151" t="s">
        <v>60</v>
      </c>
      <c r="K25" s="5" t="s">
        <v>58</v>
      </c>
      <c r="L25" s="9">
        <v>2016</v>
      </c>
      <c r="M25" s="153">
        <v>0.84</v>
      </c>
      <c r="N25" s="153">
        <v>0.84</v>
      </c>
      <c r="O25" s="157">
        <v>0.54</v>
      </c>
      <c r="P25" s="151" t="s">
        <v>61</v>
      </c>
      <c r="Q25" s="156" t="s">
        <v>381</v>
      </c>
      <c r="R25" s="14" t="s">
        <v>62</v>
      </c>
      <c r="S25" s="11">
        <v>43939</v>
      </c>
    </row>
    <row r="26" spans="1:21" ht="78.75" x14ac:dyDescent="0.25">
      <c r="A26" s="10">
        <v>2020</v>
      </c>
      <c r="B26" s="11">
        <v>43831</v>
      </c>
      <c r="C26" s="11">
        <v>43921</v>
      </c>
      <c r="D26" s="12" t="s">
        <v>64</v>
      </c>
      <c r="E26" s="12" t="s">
        <v>63</v>
      </c>
      <c r="F26" s="12" t="s">
        <v>338</v>
      </c>
      <c r="G26" s="12" t="s">
        <v>56</v>
      </c>
      <c r="H26" s="10" t="s">
        <v>57</v>
      </c>
      <c r="I26" s="12" t="s">
        <v>366</v>
      </c>
      <c r="J26" s="151" t="s">
        <v>60</v>
      </c>
      <c r="K26" s="5" t="s">
        <v>58</v>
      </c>
      <c r="L26" s="9">
        <v>2016</v>
      </c>
      <c r="M26" s="153">
        <v>1</v>
      </c>
      <c r="N26" s="153">
        <v>1</v>
      </c>
      <c r="O26" s="157">
        <v>0</v>
      </c>
      <c r="P26" s="151" t="s">
        <v>61</v>
      </c>
      <c r="Q26" s="156" t="s">
        <v>381</v>
      </c>
      <c r="R26" s="14" t="s">
        <v>62</v>
      </c>
      <c r="S26" s="11">
        <v>43939</v>
      </c>
    </row>
    <row r="27" spans="1:21" ht="78.75" x14ac:dyDescent="0.25">
      <c r="A27" s="10">
        <v>2020</v>
      </c>
      <c r="B27" s="11">
        <v>43831</v>
      </c>
      <c r="C27" s="11">
        <v>43921</v>
      </c>
      <c r="D27" s="12" t="s">
        <v>64</v>
      </c>
      <c r="E27" s="12" t="s">
        <v>63</v>
      </c>
      <c r="F27" s="12" t="s">
        <v>339</v>
      </c>
      <c r="G27" s="12" t="s">
        <v>56</v>
      </c>
      <c r="H27" s="10" t="s">
        <v>57</v>
      </c>
      <c r="I27" s="12" t="s">
        <v>367</v>
      </c>
      <c r="J27" s="151" t="s">
        <v>60</v>
      </c>
      <c r="K27" s="5" t="s">
        <v>58</v>
      </c>
      <c r="L27" s="9">
        <v>2016</v>
      </c>
      <c r="M27" s="153">
        <v>0.5</v>
      </c>
      <c r="N27" s="153">
        <v>0.5</v>
      </c>
      <c r="O27" s="157">
        <v>0.62</v>
      </c>
      <c r="P27" s="151" t="s">
        <v>61</v>
      </c>
      <c r="Q27" s="156" t="s">
        <v>381</v>
      </c>
      <c r="R27" s="14" t="s">
        <v>62</v>
      </c>
      <c r="S27" s="11">
        <v>43939</v>
      </c>
    </row>
    <row r="28" spans="1:21" ht="78.75" x14ac:dyDescent="0.25">
      <c r="A28" s="10">
        <v>2020</v>
      </c>
      <c r="B28" s="11">
        <v>43831</v>
      </c>
      <c r="C28" s="11">
        <v>43921</v>
      </c>
      <c r="D28" s="12" t="s">
        <v>64</v>
      </c>
      <c r="E28" s="12" t="s">
        <v>63</v>
      </c>
      <c r="F28" s="12" t="s">
        <v>340</v>
      </c>
      <c r="G28" s="12" t="s">
        <v>56</v>
      </c>
      <c r="H28" s="10" t="s">
        <v>57</v>
      </c>
      <c r="I28" s="12" t="s">
        <v>368</v>
      </c>
      <c r="J28" s="151" t="s">
        <v>60</v>
      </c>
      <c r="K28" s="5" t="s">
        <v>58</v>
      </c>
      <c r="L28" s="9">
        <v>2016</v>
      </c>
      <c r="M28" s="152">
        <v>1</v>
      </c>
      <c r="N28" s="152">
        <v>1</v>
      </c>
      <c r="O28" s="159">
        <v>0.44</v>
      </c>
      <c r="P28" s="151" t="s">
        <v>61</v>
      </c>
      <c r="Q28" s="156" t="s">
        <v>381</v>
      </c>
      <c r="R28" s="14" t="s">
        <v>62</v>
      </c>
      <c r="S28" s="11">
        <v>43939</v>
      </c>
    </row>
    <row r="29" spans="1:21" ht="78.75" x14ac:dyDescent="0.25">
      <c r="A29" s="10">
        <v>2020</v>
      </c>
      <c r="B29" s="11">
        <v>43831</v>
      </c>
      <c r="C29" s="11">
        <v>43921</v>
      </c>
      <c r="D29" s="12" t="s">
        <v>64</v>
      </c>
      <c r="E29" s="12" t="s">
        <v>63</v>
      </c>
      <c r="F29" s="12" t="s">
        <v>341</v>
      </c>
      <c r="G29" s="12" t="s">
        <v>56</v>
      </c>
      <c r="H29" s="10" t="s">
        <v>57</v>
      </c>
      <c r="I29" s="12" t="s">
        <v>369</v>
      </c>
      <c r="J29" s="151" t="s">
        <v>60</v>
      </c>
      <c r="K29" s="5" t="s">
        <v>58</v>
      </c>
      <c r="L29" s="9">
        <v>2016</v>
      </c>
      <c r="M29" s="152">
        <v>1</v>
      </c>
      <c r="N29" s="152">
        <v>1</v>
      </c>
      <c r="O29" s="157">
        <v>1</v>
      </c>
      <c r="P29" s="151" t="s">
        <v>61</v>
      </c>
      <c r="Q29" s="156" t="s">
        <v>381</v>
      </c>
      <c r="R29" s="12" t="s">
        <v>383</v>
      </c>
      <c r="S29" s="11">
        <v>43939</v>
      </c>
    </row>
    <row r="30" spans="1:21" ht="78.75" x14ac:dyDescent="0.25">
      <c r="A30" s="10">
        <v>2020</v>
      </c>
      <c r="B30" s="11">
        <v>43831</v>
      </c>
      <c r="C30" s="11">
        <v>43921</v>
      </c>
      <c r="D30" s="12" t="s">
        <v>64</v>
      </c>
      <c r="E30" s="12" t="s">
        <v>63</v>
      </c>
      <c r="F30" s="12" t="s">
        <v>342</v>
      </c>
      <c r="G30" s="12" t="s">
        <v>56</v>
      </c>
      <c r="H30" s="10" t="s">
        <v>57</v>
      </c>
      <c r="I30" s="12" t="s">
        <v>370</v>
      </c>
      <c r="J30" s="151" t="s">
        <v>60</v>
      </c>
      <c r="K30" s="5" t="s">
        <v>58</v>
      </c>
      <c r="L30" s="9">
        <v>2016</v>
      </c>
      <c r="M30" s="152">
        <v>1</v>
      </c>
      <c r="N30" s="152">
        <v>1</v>
      </c>
      <c r="O30" s="159">
        <v>0.14000000000000001</v>
      </c>
      <c r="P30" s="151" t="s">
        <v>61</v>
      </c>
      <c r="Q30" s="156" t="s">
        <v>381</v>
      </c>
      <c r="R30" s="14" t="s">
        <v>62</v>
      </c>
      <c r="S30" s="11">
        <v>43939</v>
      </c>
    </row>
    <row r="31" spans="1:21" ht="90" x14ac:dyDescent="0.25">
      <c r="A31" s="10">
        <v>2020</v>
      </c>
      <c r="B31" s="11">
        <v>43831</v>
      </c>
      <c r="C31" s="11">
        <v>43921</v>
      </c>
      <c r="D31" s="12" t="s">
        <v>64</v>
      </c>
      <c r="E31" s="12" t="s">
        <v>63</v>
      </c>
      <c r="F31" s="12" t="s">
        <v>343</v>
      </c>
      <c r="G31" s="12" t="s">
        <v>56</v>
      </c>
      <c r="H31" s="10" t="s">
        <v>57</v>
      </c>
      <c r="I31" s="12" t="s">
        <v>371</v>
      </c>
      <c r="J31" s="151" t="s">
        <v>60</v>
      </c>
      <c r="K31" s="5" t="s">
        <v>58</v>
      </c>
      <c r="L31" s="9">
        <v>2016</v>
      </c>
      <c r="M31" s="152">
        <v>1</v>
      </c>
      <c r="N31" s="152">
        <v>1</v>
      </c>
      <c r="O31" s="159">
        <v>0.14000000000000001</v>
      </c>
      <c r="P31" s="151" t="s">
        <v>61</v>
      </c>
      <c r="Q31" s="156" t="s">
        <v>381</v>
      </c>
      <c r="R31" s="14" t="s">
        <v>62</v>
      </c>
      <c r="S31" s="11">
        <v>43939</v>
      </c>
    </row>
    <row r="32" spans="1:21" ht="78.75" x14ac:dyDescent="0.25">
      <c r="A32" s="10">
        <v>2020</v>
      </c>
      <c r="B32" s="11">
        <v>43831</v>
      </c>
      <c r="C32" s="11">
        <v>43921</v>
      </c>
      <c r="D32" s="12" t="s">
        <v>64</v>
      </c>
      <c r="E32" s="12" t="s">
        <v>63</v>
      </c>
      <c r="F32" s="12" t="s">
        <v>344</v>
      </c>
      <c r="G32" s="12" t="s">
        <v>56</v>
      </c>
      <c r="H32" s="10" t="s">
        <v>57</v>
      </c>
      <c r="I32" s="12" t="s">
        <v>372</v>
      </c>
      <c r="J32" s="151" t="s">
        <v>60</v>
      </c>
      <c r="K32" s="5" t="s">
        <v>58</v>
      </c>
      <c r="L32" s="9">
        <v>2016</v>
      </c>
      <c r="M32" s="152">
        <v>1</v>
      </c>
      <c r="N32" s="152">
        <v>1</v>
      </c>
      <c r="O32" s="159">
        <v>0.55000000000000004</v>
      </c>
      <c r="P32" s="151" t="s">
        <v>61</v>
      </c>
      <c r="Q32" s="156" t="s">
        <v>381</v>
      </c>
      <c r="R32" s="14" t="s">
        <v>62</v>
      </c>
      <c r="S32" s="11">
        <v>43939</v>
      </c>
    </row>
    <row r="33" spans="1:19" ht="78.75" x14ac:dyDescent="0.25">
      <c r="A33" s="10">
        <v>2020</v>
      </c>
      <c r="B33" s="11">
        <v>43831</v>
      </c>
      <c r="C33" s="11">
        <v>43921</v>
      </c>
      <c r="D33" s="12" t="s">
        <v>64</v>
      </c>
      <c r="E33" s="12" t="s">
        <v>63</v>
      </c>
      <c r="F33" s="12" t="s">
        <v>345</v>
      </c>
      <c r="G33" s="12" t="s">
        <v>56</v>
      </c>
      <c r="H33" s="10" t="s">
        <v>57</v>
      </c>
      <c r="I33" s="12" t="s">
        <v>373</v>
      </c>
      <c r="J33" s="151" t="s">
        <v>60</v>
      </c>
      <c r="K33" s="5" t="s">
        <v>58</v>
      </c>
      <c r="L33" s="9">
        <v>2016</v>
      </c>
      <c r="M33" s="152">
        <v>1</v>
      </c>
      <c r="N33" s="152">
        <v>1</v>
      </c>
      <c r="O33" s="157">
        <v>0.72</v>
      </c>
      <c r="P33" s="151" t="s">
        <v>61</v>
      </c>
      <c r="Q33" s="156" t="s">
        <v>381</v>
      </c>
      <c r="R33" s="14" t="s">
        <v>62</v>
      </c>
      <c r="S33" s="11">
        <v>43939</v>
      </c>
    </row>
    <row r="34" spans="1:19" ht="78.75" x14ac:dyDescent="0.25">
      <c r="A34" s="10">
        <v>2020</v>
      </c>
      <c r="B34" s="11">
        <v>43831</v>
      </c>
      <c r="C34" s="11">
        <v>43921</v>
      </c>
      <c r="D34" s="12" t="s">
        <v>64</v>
      </c>
      <c r="E34" s="12" t="s">
        <v>63</v>
      </c>
      <c r="F34" s="12" t="s">
        <v>346</v>
      </c>
      <c r="G34" s="12" t="s">
        <v>56</v>
      </c>
      <c r="H34" s="10" t="s">
        <v>57</v>
      </c>
      <c r="I34" s="12" t="s">
        <v>374</v>
      </c>
      <c r="J34" s="151" t="s">
        <v>60</v>
      </c>
      <c r="K34" s="5" t="s">
        <v>58</v>
      </c>
      <c r="L34" s="9">
        <v>2016</v>
      </c>
      <c r="M34" s="152">
        <v>1</v>
      </c>
      <c r="N34" s="152">
        <v>1</v>
      </c>
      <c r="O34" s="157">
        <v>1</v>
      </c>
      <c r="P34" s="151" t="s">
        <v>61</v>
      </c>
      <c r="Q34" s="156" t="s">
        <v>381</v>
      </c>
      <c r="R34" s="14" t="s">
        <v>62</v>
      </c>
      <c r="S34" s="11">
        <v>43939</v>
      </c>
    </row>
    <row r="35" spans="1:19" ht="78.75" x14ac:dyDescent="0.25">
      <c r="A35" s="10">
        <v>2020</v>
      </c>
      <c r="B35" s="11">
        <v>43831</v>
      </c>
      <c r="C35" s="11">
        <v>43921</v>
      </c>
      <c r="D35" s="12" t="s">
        <v>64</v>
      </c>
      <c r="E35" s="12" t="s">
        <v>63</v>
      </c>
      <c r="F35" s="12" t="s">
        <v>347</v>
      </c>
      <c r="G35" s="12" t="s">
        <v>56</v>
      </c>
      <c r="H35" s="10" t="s">
        <v>57</v>
      </c>
      <c r="I35" s="12" t="s">
        <v>375</v>
      </c>
      <c r="J35" s="151" t="s">
        <v>60</v>
      </c>
      <c r="K35" s="5" t="s">
        <v>58</v>
      </c>
      <c r="L35" s="9">
        <v>2016</v>
      </c>
      <c r="M35" s="152">
        <v>0.59</v>
      </c>
      <c r="N35" s="152">
        <v>0.59</v>
      </c>
      <c r="O35" s="157">
        <v>0.18</v>
      </c>
      <c r="P35" s="151" t="s">
        <v>61</v>
      </c>
      <c r="Q35" s="156" t="s">
        <v>381</v>
      </c>
      <c r="R35" s="14" t="s">
        <v>62</v>
      </c>
      <c r="S35" s="11">
        <v>43939</v>
      </c>
    </row>
    <row r="36" spans="1:19" ht="78.75" x14ac:dyDescent="0.25">
      <c r="A36" s="10">
        <v>2020</v>
      </c>
      <c r="B36" s="11">
        <v>43831</v>
      </c>
      <c r="C36" s="11">
        <v>43921</v>
      </c>
      <c r="D36" s="12" t="s">
        <v>64</v>
      </c>
      <c r="E36" s="12" t="s">
        <v>63</v>
      </c>
      <c r="F36" s="12" t="s">
        <v>348</v>
      </c>
      <c r="G36" s="12" t="s">
        <v>56</v>
      </c>
      <c r="H36" s="10" t="s">
        <v>57</v>
      </c>
      <c r="I36" s="12" t="s">
        <v>376</v>
      </c>
      <c r="J36" s="151" t="s">
        <v>60</v>
      </c>
      <c r="K36" s="5" t="s">
        <v>58</v>
      </c>
      <c r="L36" s="9">
        <v>2016</v>
      </c>
      <c r="M36" s="152">
        <v>1</v>
      </c>
      <c r="N36" s="152">
        <v>1</v>
      </c>
      <c r="O36" s="157">
        <v>1</v>
      </c>
      <c r="P36" s="151" t="s">
        <v>61</v>
      </c>
      <c r="Q36" s="156" t="s">
        <v>381</v>
      </c>
      <c r="R36" s="12" t="s">
        <v>382</v>
      </c>
      <c r="S36" s="11">
        <v>43939</v>
      </c>
    </row>
    <row r="37" spans="1:19" ht="78.75" x14ac:dyDescent="0.25">
      <c r="A37" s="10">
        <v>2020</v>
      </c>
      <c r="B37" s="11">
        <v>43831</v>
      </c>
      <c r="C37" s="11">
        <v>43921</v>
      </c>
      <c r="D37" s="12" t="s">
        <v>64</v>
      </c>
      <c r="E37" s="12" t="s">
        <v>63</v>
      </c>
      <c r="F37" s="12" t="s">
        <v>349</v>
      </c>
      <c r="G37" s="12" t="s">
        <v>56</v>
      </c>
      <c r="H37" s="10" t="s">
        <v>57</v>
      </c>
      <c r="I37" s="12" t="s">
        <v>377</v>
      </c>
      <c r="J37" s="151" t="s">
        <v>60</v>
      </c>
      <c r="K37" s="5" t="s">
        <v>58</v>
      </c>
      <c r="L37" s="9">
        <v>2016</v>
      </c>
      <c r="M37" s="152">
        <v>1</v>
      </c>
      <c r="N37" s="152">
        <v>1</v>
      </c>
      <c r="O37" s="157">
        <v>1</v>
      </c>
      <c r="P37" s="151" t="s">
        <v>61</v>
      </c>
      <c r="Q37" s="156" t="s">
        <v>381</v>
      </c>
      <c r="R37" s="14" t="s">
        <v>59</v>
      </c>
      <c r="S37" s="11">
        <v>43939</v>
      </c>
    </row>
    <row r="38" spans="1:19" ht="78.75" x14ac:dyDescent="0.25">
      <c r="A38" s="10">
        <v>2020</v>
      </c>
      <c r="B38" s="11">
        <v>43831</v>
      </c>
      <c r="C38" s="11">
        <v>43921</v>
      </c>
      <c r="D38" s="12" t="s">
        <v>64</v>
      </c>
      <c r="E38" s="12" t="s">
        <v>63</v>
      </c>
      <c r="F38" s="12" t="s">
        <v>350</v>
      </c>
      <c r="G38" s="12" t="s">
        <v>56</v>
      </c>
      <c r="H38" s="10" t="s">
        <v>57</v>
      </c>
      <c r="I38" s="12" t="s">
        <v>378</v>
      </c>
      <c r="J38" s="151" t="s">
        <v>60</v>
      </c>
      <c r="K38" s="5" t="s">
        <v>58</v>
      </c>
      <c r="L38" s="9">
        <v>2016</v>
      </c>
      <c r="M38" s="152">
        <v>1</v>
      </c>
      <c r="N38" s="152">
        <v>1</v>
      </c>
      <c r="O38" s="161">
        <v>97.56</v>
      </c>
      <c r="P38" s="151" t="s">
        <v>61</v>
      </c>
      <c r="Q38" s="156" t="s">
        <v>381</v>
      </c>
      <c r="R38" s="14" t="s">
        <v>59</v>
      </c>
      <c r="S38" s="11">
        <v>43939</v>
      </c>
    </row>
  </sheetData>
  <mergeCells count="7">
    <mergeCell ref="A6:T6"/>
    <mergeCell ref="A2:C2"/>
    <mergeCell ref="D2:F2"/>
    <mergeCell ref="G2:I2"/>
    <mergeCell ref="A3:C3"/>
    <mergeCell ref="D3:F3"/>
    <mergeCell ref="G3:I3"/>
  </mergeCells>
  <dataValidations count="2">
    <dataValidation type="list" allowBlank="1" showErrorMessage="1" sqref="P8:P24">
      <formula1>Hidden_114</formula1>
    </dataValidation>
    <dataValidation type="list" allowBlank="1" showErrorMessage="1" sqref="P25:P181">
      <formula1>Hidden_115</formula1>
    </dataValidation>
  </dataValidations>
  <hyperlinks>
    <hyperlink ref="Q8" r:id="rId1"/>
    <hyperlink ref="Q9:Q38" r:id="rId2" display="http://www.codeson.sonora.gob.mx/acerca-de/servicios-2.html"/>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
  <sheetViews>
    <sheetView topLeftCell="E12" workbookViewId="0">
      <selection activeCell="P14" sqref="P14:P44"/>
    </sheetView>
  </sheetViews>
  <sheetFormatPr baseColWidth="10" defaultRowHeight="11.25" x14ac:dyDescent="0.2"/>
  <cols>
    <col min="1" max="1" width="23" style="15" bestFit="1" customWidth="1"/>
    <col min="2" max="2" width="41" style="15" customWidth="1"/>
    <col min="3" max="3" width="0" style="15" hidden="1" customWidth="1"/>
    <col min="4" max="4" width="24.42578125" style="15" customWidth="1"/>
    <col min="5" max="5" width="37.28515625" style="15" customWidth="1"/>
    <col min="6" max="9" width="17" style="15" customWidth="1"/>
    <col min="10" max="10" width="15.7109375" style="15" customWidth="1"/>
    <col min="11" max="11" width="27.28515625" style="15" customWidth="1"/>
    <col min="12" max="12" width="27.7109375" style="15" customWidth="1"/>
    <col min="13" max="15" width="0" style="15" hidden="1" customWidth="1"/>
    <col min="16" max="16" width="10.85546875" style="15" customWidth="1"/>
    <col min="17" max="16384" width="11.42578125" style="15"/>
  </cols>
  <sheetData>
    <row r="1" spans="1:16" ht="12" thickBot="1" x14ac:dyDescent="0.25">
      <c r="A1" s="16" t="s">
        <v>65</v>
      </c>
      <c r="B1" s="16"/>
      <c r="C1" s="17"/>
      <c r="D1" s="18" t="s">
        <v>66</v>
      </c>
      <c r="E1" s="19"/>
      <c r="F1" s="19"/>
      <c r="G1" s="19"/>
      <c r="H1" s="19"/>
      <c r="I1" s="19"/>
      <c r="J1" s="19"/>
      <c r="K1" s="19"/>
      <c r="L1" s="20"/>
      <c r="M1" s="21"/>
      <c r="N1" s="20"/>
      <c r="O1" s="22"/>
      <c r="P1" s="23"/>
    </row>
    <row r="2" spans="1:16" ht="12" thickBot="1" x14ac:dyDescent="0.25">
      <c r="A2" s="16" t="s">
        <v>67</v>
      </c>
      <c r="B2" s="16"/>
      <c r="C2" s="17"/>
      <c r="D2" s="18" t="s">
        <v>68</v>
      </c>
      <c r="E2" s="19"/>
      <c r="F2" s="19"/>
      <c r="G2" s="19"/>
      <c r="H2" s="19"/>
      <c r="I2" s="19"/>
      <c r="J2" s="19"/>
      <c r="K2" s="19"/>
      <c r="L2" s="20"/>
      <c r="M2" s="21"/>
      <c r="N2" s="20"/>
      <c r="O2" s="22"/>
      <c r="P2" s="23"/>
    </row>
    <row r="3" spans="1:16" ht="12" thickBot="1" x14ac:dyDescent="0.25">
      <c r="A3" s="16" t="s">
        <v>69</v>
      </c>
      <c r="B3" s="16"/>
      <c r="C3" s="17"/>
      <c r="D3" s="18" t="s">
        <v>70</v>
      </c>
      <c r="E3" s="19"/>
      <c r="F3" s="19"/>
      <c r="G3" s="19"/>
      <c r="H3" s="19"/>
      <c r="I3" s="19"/>
      <c r="J3" s="19"/>
      <c r="K3" s="19"/>
      <c r="L3" s="20"/>
      <c r="M3" s="21"/>
      <c r="N3" s="20"/>
      <c r="O3" s="22"/>
      <c r="P3" s="23"/>
    </row>
    <row r="4" spans="1:16" ht="12" thickBot="1" x14ac:dyDescent="0.25">
      <c r="A4" s="16" t="s">
        <v>71</v>
      </c>
      <c r="B4" s="16"/>
      <c r="C4" s="17"/>
      <c r="D4" s="18" t="s">
        <v>72</v>
      </c>
      <c r="E4" s="19"/>
      <c r="F4" s="19"/>
      <c r="G4" s="19"/>
      <c r="H4" s="19"/>
      <c r="I4" s="19"/>
      <c r="J4" s="19"/>
      <c r="K4" s="19"/>
      <c r="L4" s="20"/>
      <c r="M4" s="21"/>
      <c r="N4" s="20"/>
      <c r="O4" s="22"/>
      <c r="P4" s="23"/>
    </row>
    <row r="5" spans="1:16" ht="12" thickBot="1" x14ac:dyDescent="0.25">
      <c r="A5" s="16" t="s">
        <v>73</v>
      </c>
      <c r="B5" s="16"/>
      <c r="C5" s="17"/>
      <c r="D5" s="18" t="s">
        <v>74</v>
      </c>
      <c r="E5" s="19"/>
      <c r="F5" s="19"/>
      <c r="G5" s="19"/>
      <c r="H5" s="19"/>
      <c r="I5" s="19"/>
      <c r="J5" s="19"/>
      <c r="K5" s="19"/>
      <c r="L5" s="20"/>
      <c r="M5" s="21"/>
      <c r="N5" s="20"/>
      <c r="O5" s="22"/>
      <c r="P5" s="23"/>
    </row>
    <row r="6" spans="1:16" ht="12" thickBot="1" x14ac:dyDescent="0.25">
      <c r="A6" s="24"/>
      <c r="B6" s="25"/>
      <c r="C6" s="25"/>
      <c r="D6" s="26"/>
      <c r="E6" s="25"/>
      <c r="F6" s="25"/>
      <c r="G6" s="25"/>
      <c r="H6" s="25"/>
      <c r="I6" s="25"/>
      <c r="J6" s="25"/>
      <c r="K6" s="25"/>
      <c r="L6" s="26"/>
      <c r="M6" s="21"/>
      <c r="N6" s="26"/>
      <c r="O6" s="27"/>
      <c r="P6" s="28"/>
    </row>
    <row r="7" spans="1:16" x14ac:dyDescent="0.2">
      <c r="A7" s="29" t="s">
        <v>75</v>
      </c>
      <c r="B7" s="30"/>
      <c r="C7" s="30"/>
      <c r="D7" s="31"/>
      <c r="E7" s="30"/>
      <c r="F7" s="30"/>
      <c r="G7" s="30"/>
      <c r="H7" s="30"/>
      <c r="I7" s="30"/>
      <c r="J7" s="30"/>
      <c r="K7" s="30"/>
      <c r="L7" s="32"/>
      <c r="M7" s="172" t="s">
        <v>76</v>
      </c>
      <c r="N7" s="175" t="s">
        <v>77</v>
      </c>
      <c r="O7" s="177" t="s">
        <v>78</v>
      </c>
      <c r="P7" s="179" t="s">
        <v>79</v>
      </c>
    </row>
    <row r="8" spans="1:16" ht="21" x14ac:dyDescent="0.2">
      <c r="A8" s="33" t="s">
        <v>80</v>
      </c>
      <c r="B8" s="34" t="s">
        <v>81</v>
      </c>
      <c r="C8" s="35" t="s">
        <v>82</v>
      </c>
      <c r="D8" s="36" t="s">
        <v>83</v>
      </c>
      <c r="E8" s="35" t="s">
        <v>84</v>
      </c>
      <c r="F8" s="35" t="s">
        <v>85</v>
      </c>
      <c r="G8" s="35" t="s">
        <v>86</v>
      </c>
      <c r="H8" s="35" t="s">
        <v>87</v>
      </c>
      <c r="I8" s="35" t="s">
        <v>88</v>
      </c>
      <c r="J8" s="35" t="s">
        <v>89</v>
      </c>
      <c r="K8" s="35" t="s">
        <v>90</v>
      </c>
      <c r="L8" s="182" t="s">
        <v>91</v>
      </c>
      <c r="M8" s="173"/>
      <c r="N8" s="176"/>
      <c r="O8" s="178"/>
      <c r="P8" s="180"/>
    </row>
    <row r="9" spans="1:16" ht="21.75" thickBot="1" x14ac:dyDescent="0.25">
      <c r="A9" s="37"/>
      <c r="B9" s="38" t="s">
        <v>92</v>
      </c>
      <c r="C9" s="38" t="s">
        <v>93</v>
      </c>
      <c r="D9" s="39" t="s">
        <v>94</v>
      </c>
      <c r="E9" s="40" t="s">
        <v>84</v>
      </c>
      <c r="F9" s="40" t="s">
        <v>85</v>
      </c>
      <c r="G9" s="40" t="s">
        <v>86</v>
      </c>
      <c r="H9" s="40" t="s">
        <v>87</v>
      </c>
      <c r="I9" s="40" t="s">
        <v>88</v>
      </c>
      <c r="J9" s="40" t="s">
        <v>89</v>
      </c>
      <c r="K9" s="40" t="s">
        <v>95</v>
      </c>
      <c r="L9" s="183"/>
      <c r="M9" s="174"/>
      <c r="N9" s="176"/>
      <c r="O9" s="178"/>
      <c r="P9" s="181"/>
    </row>
    <row r="10" spans="1:16" ht="84.75" thickBot="1" x14ac:dyDescent="0.25">
      <c r="A10" s="41" t="s">
        <v>96</v>
      </c>
      <c r="B10" s="42" t="s">
        <v>97</v>
      </c>
      <c r="C10" s="43" t="s">
        <v>98</v>
      </c>
      <c r="D10" s="44" t="s">
        <v>99</v>
      </c>
      <c r="E10" s="45" t="s">
        <v>100</v>
      </c>
      <c r="F10" s="46" t="s">
        <v>54</v>
      </c>
      <c r="G10" s="46" t="s">
        <v>101</v>
      </c>
      <c r="H10" s="46" t="s">
        <v>102</v>
      </c>
      <c r="I10" s="47" t="s">
        <v>318</v>
      </c>
      <c r="J10" s="48" t="s">
        <v>103</v>
      </c>
      <c r="K10" s="46" t="s">
        <v>104</v>
      </c>
      <c r="L10" s="49" t="s">
        <v>105</v>
      </c>
      <c r="M10" s="50"/>
      <c r="N10" s="51" t="s">
        <v>106</v>
      </c>
      <c r="O10" s="52" t="s">
        <v>106</v>
      </c>
      <c r="P10" s="53"/>
    </row>
    <row r="11" spans="1:16" ht="90" customHeight="1" x14ac:dyDescent="0.2">
      <c r="A11" s="184" t="s">
        <v>107</v>
      </c>
      <c r="B11" s="186" t="s">
        <v>108</v>
      </c>
      <c r="C11" s="54"/>
      <c r="D11" s="55" t="s">
        <v>109</v>
      </c>
      <c r="E11" s="55" t="s">
        <v>110</v>
      </c>
      <c r="F11" s="56" t="s">
        <v>54</v>
      </c>
      <c r="G11" s="57" t="s">
        <v>101</v>
      </c>
      <c r="H11" s="56" t="s">
        <v>111</v>
      </c>
      <c r="I11" s="56" t="s">
        <v>112</v>
      </c>
      <c r="J11" s="58" t="s">
        <v>113</v>
      </c>
      <c r="K11" s="56" t="s">
        <v>114</v>
      </c>
      <c r="L11" s="56" t="s">
        <v>115</v>
      </c>
      <c r="M11" s="59" t="s">
        <v>116</v>
      </c>
      <c r="N11" s="60" t="s">
        <v>106</v>
      </c>
      <c r="O11" s="61" t="s">
        <v>106</v>
      </c>
      <c r="P11" s="62"/>
    </row>
    <row r="12" spans="1:16" ht="95.25" thickBot="1" x14ac:dyDescent="0.25">
      <c r="A12" s="185"/>
      <c r="B12" s="187"/>
      <c r="C12" s="63"/>
      <c r="D12" s="64" t="s">
        <v>117</v>
      </c>
      <c r="E12" s="64" t="s">
        <v>118</v>
      </c>
      <c r="F12" s="65" t="s">
        <v>54</v>
      </c>
      <c r="G12" s="66" t="s">
        <v>101</v>
      </c>
      <c r="H12" s="65" t="s">
        <v>102</v>
      </c>
      <c r="I12" s="65" t="s">
        <v>119</v>
      </c>
      <c r="J12" s="67"/>
      <c r="K12" s="68" t="s">
        <v>120</v>
      </c>
      <c r="L12" s="65" t="s">
        <v>121</v>
      </c>
      <c r="M12" s="69"/>
      <c r="N12" s="70"/>
      <c r="O12" s="71"/>
      <c r="P12" s="72"/>
    </row>
    <row r="13" spans="1:16" ht="12" thickBot="1" x14ac:dyDescent="0.25">
      <c r="A13" s="168" t="s">
        <v>122</v>
      </c>
      <c r="B13" s="169"/>
      <c r="C13" s="169"/>
      <c r="D13" s="169"/>
      <c r="E13" s="169"/>
      <c r="F13" s="169"/>
      <c r="G13" s="169"/>
      <c r="H13" s="169"/>
      <c r="I13" s="169"/>
      <c r="J13" s="169"/>
      <c r="K13" s="169"/>
      <c r="L13" s="170"/>
      <c r="M13" s="169"/>
      <c r="N13" s="169"/>
      <c r="O13" s="169"/>
      <c r="P13" s="171"/>
    </row>
    <row r="14" spans="1:16" ht="42" x14ac:dyDescent="0.2">
      <c r="A14" s="73" t="s">
        <v>123</v>
      </c>
      <c r="B14" s="74" t="s">
        <v>124</v>
      </c>
      <c r="C14" s="75" t="s">
        <v>125</v>
      </c>
      <c r="D14" s="76" t="s">
        <v>126</v>
      </c>
      <c r="E14" s="77" t="s">
        <v>127</v>
      </c>
      <c r="F14" s="75" t="s">
        <v>54</v>
      </c>
      <c r="G14" s="77" t="s">
        <v>101</v>
      </c>
      <c r="H14" s="75" t="s">
        <v>128</v>
      </c>
      <c r="I14" s="77" t="s">
        <v>129</v>
      </c>
      <c r="J14" s="78">
        <v>0.81</v>
      </c>
      <c r="K14" s="77" t="s">
        <v>130</v>
      </c>
      <c r="L14" s="79" t="s">
        <v>131</v>
      </c>
      <c r="M14" s="80"/>
      <c r="N14" s="81"/>
      <c r="O14" s="82"/>
      <c r="P14" s="83">
        <f>SUM(P23:P26)/4</f>
        <v>0.4919</v>
      </c>
    </row>
    <row r="15" spans="1:16" ht="42" x14ac:dyDescent="0.2">
      <c r="A15" s="84" t="s">
        <v>132</v>
      </c>
      <c r="B15" s="74" t="s">
        <v>133</v>
      </c>
      <c r="C15" s="85" t="s">
        <v>134</v>
      </c>
      <c r="D15" s="79" t="s">
        <v>135</v>
      </c>
      <c r="E15" s="75" t="s">
        <v>136</v>
      </c>
      <c r="F15" s="75" t="s">
        <v>54</v>
      </c>
      <c r="G15" s="86" t="s">
        <v>101</v>
      </c>
      <c r="H15" s="75" t="s">
        <v>137</v>
      </c>
      <c r="I15" s="87" t="s">
        <v>138</v>
      </c>
      <c r="J15" s="78">
        <v>0.8</v>
      </c>
      <c r="K15" s="86" t="s">
        <v>139</v>
      </c>
      <c r="L15" s="79" t="s">
        <v>140</v>
      </c>
      <c r="M15" s="88"/>
      <c r="N15" s="89"/>
      <c r="O15" s="90"/>
      <c r="P15" s="91">
        <v>0.62</v>
      </c>
    </row>
    <row r="16" spans="1:16" ht="52.5" x14ac:dyDescent="0.2">
      <c r="A16" s="92" t="s">
        <v>141</v>
      </c>
      <c r="B16" s="93" t="s">
        <v>142</v>
      </c>
      <c r="C16" s="94" t="s">
        <v>143</v>
      </c>
      <c r="D16" s="95" t="s">
        <v>144</v>
      </c>
      <c r="E16" s="75" t="s">
        <v>145</v>
      </c>
      <c r="F16" s="86" t="s">
        <v>54</v>
      </c>
      <c r="G16" s="86" t="s">
        <v>101</v>
      </c>
      <c r="H16" s="86" t="s">
        <v>137</v>
      </c>
      <c r="I16" s="96" t="s">
        <v>146</v>
      </c>
      <c r="J16" s="96">
        <v>0.84</v>
      </c>
      <c r="K16" s="86" t="s">
        <v>147</v>
      </c>
      <c r="L16" s="97" t="s">
        <v>148</v>
      </c>
      <c r="M16" s="88"/>
      <c r="N16" s="89" t="s">
        <v>149</v>
      </c>
      <c r="O16" s="90" t="s">
        <v>150</v>
      </c>
      <c r="P16" s="91">
        <v>0.77</v>
      </c>
    </row>
    <row r="17" spans="1:16" ht="42" x14ac:dyDescent="0.2">
      <c r="A17" s="92" t="s">
        <v>151</v>
      </c>
      <c r="B17" s="93" t="s">
        <v>152</v>
      </c>
      <c r="C17" s="94"/>
      <c r="D17" s="95" t="s">
        <v>153</v>
      </c>
      <c r="E17" s="86" t="s">
        <v>154</v>
      </c>
      <c r="F17" s="86" t="s">
        <v>54</v>
      </c>
      <c r="G17" s="86" t="s">
        <v>101</v>
      </c>
      <c r="H17" s="86" t="s">
        <v>137</v>
      </c>
      <c r="I17" s="98" t="s">
        <v>155</v>
      </c>
      <c r="J17" s="99">
        <v>1</v>
      </c>
      <c r="K17" s="98" t="s">
        <v>156</v>
      </c>
      <c r="L17" s="89" t="s">
        <v>157</v>
      </c>
      <c r="M17" s="88"/>
      <c r="N17" s="89" t="s">
        <v>149</v>
      </c>
      <c r="O17" s="90" t="s">
        <v>158</v>
      </c>
      <c r="P17" s="91">
        <v>0</v>
      </c>
    </row>
    <row r="18" spans="1:16" ht="52.5" x14ac:dyDescent="0.2">
      <c r="A18" s="100" t="s">
        <v>159</v>
      </c>
      <c r="B18" s="101" t="s">
        <v>160</v>
      </c>
      <c r="C18" s="102"/>
      <c r="D18" s="103" t="s">
        <v>161</v>
      </c>
      <c r="E18" s="104" t="s">
        <v>162</v>
      </c>
      <c r="F18" s="103" t="s">
        <v>54</v>
      </c>
      <c r="G18" s="103" t="s">
        <v>101</v>
      </c>
      <c r="H18" s="103" t="s">
        <v>137</v>
      </c>
      <c r="I18" s="105" t="s">
        <v>163</v>
      </c>
      <c r="J18" s="106" t="s">
        <v>164</v>
      </c>
      <c r="K18" s="106" t="s">
        <v>165</v>
      </c>
      <c r="L18" s="106" t="s">
        <v>166</v>
      </c>
      <c r="M18" s="107"/>
      <c r="N18" s="107"/>
      <c r="O18" s="108"/>
      <c r="P18" s="109">
        <v>0.73</v>
      </c>
    </row>
    <row r="19" spans="1:16" ht="105" x14ac:dyDescent="0.2">
      <c r="A19" s="110" t="s">
        <v>167</v>
      </c>
      <c r="B19" s="63" t="s">
        <v>168</v>
      </c>
      <c r="C19" s="94" t="s">
        <v>319</v>
      </c>
      <c r="D19" s="64" t="s">
        <v>169</v>
      </c>
      <c r="E19" s="64" t="s">
        <v>170</v>
      </c>
      <c r="F19" s="66" t="s">
        <v>54</v>
      </c>
      <c r="G19" s="86" t="s">
        <v>101</v>
      </c>
      <c r="H19" s="66" t="s">
        <v>137</v>
      </c>
      <c r="I19" s="96" t="s">
        <v>129</v>
      </c>
      <c r="J19" s="96">
        <v>1</v>
      </c>
      <c r="K19" s="111" t="s">
        <v>171</v>
      </c>
      <c r="L19" s="96" t="s">
        <v>172</v>
      </c>
      <c r="M19" s="88"/>
      <c r="N19" s="112" t="s">
        <v>173</v>
      </c>
      <c r="O19" s="90" t="s">
        <v>174</v>
      </c>
      <c r="P19" s="113">
        <v>0.57999999999999996</v>
      </c>
    </row>
    <row r="20" spans="1:16" ht="63" x14ac:dyDescent="0.2">
      <c r="A20" s="110" t="s">
        <v>175</v>
      </c>
      <c r="B20" s="63" t="s">
        <v>176</v>
      </c>
      <c r="C20" s="94"/>
      <c r="D20" s="64" t="s">
        <v>177</v>
      </c>
      <c r="E20" s="65" t="s">
        <v>178</v>
      </c>
      <c r="F20" s="66" t="s">
        <v>54</v>
      </c>
      <c r="G20" s="86" t="s">
        <v>101</v>
      </c>
      <c r="H20" s="66" t="s">
        <v>137</v>
      </c>
      <c r="I20" s="86" t="s">
        <v>179</v>
      </c>
      <c r="J20" s="99">
        <v>0.5</v>
      </c>
      <c r="K20" s="114" t="s">
        <v>180</v>
      </c>
      <c r="L20" s="87" t="s">
        <v>181</v>
      </c>
      <c r="M20" s="88"/>
      <c r="N20" s="89"/>
      <c r="O20" s="90"/>
      <c r="P20" s="91">
        <v>0.37</v>
      </c>
    </row>
    <row r="21" spans="1:16" ht="52.5" x14ac:dyDescent="0.2">
      <c r="A21" s="92" t="s">
        <v>182</v>
      </c>
      <c r="B21" s="93" t="s">
        <v>183</v>
      </c>
      <c r="C21" s="94" t="s">
        <v>184</v>
      </c>
      <c r="D21" s="95" t="s">
        <v>185</v>
      </c>
      <c r="E21" s="87" t="s">
        <v>186</v>
      </c>
      <c r="F21" s="87" t="s">
        <v>54</v>
      </c>
      <c r="G21" s="86" t="s">
        <v>101</v>
      </c>
      <c r="H21" s="86" t="s">
        <v>137</v>
      </c>
      <c r="I21" s="78" t="s">
        <v>155</v>
      </c>
      <c r="J21" s="78">
        <v>1</v>
      </c>
      <c r="K21" s="77" t="s">
        <v>187</v>
      </c>
      <c r="L21" s="77" t="s">
        <v>188</v>
      </c>
      <c r="M21" s="88"/>
      <c r="N21" s="89" t="s">
        <v>189</v>
      </c>
      <c r="O21" s="90" t="s">
        <v>190</v>
      </c>
      <c r="P21" s="91">
        <v>0.5</v>
      </c>
    </row>
    <row r="22" spans="1:16" ht="31.5" x14ac:dyDescent="0.2">
      <c r="A22" s="110" t="s">
        <v>191</v>
      </c>
      <c r="B22" s="63" t="s">
        <v>192</v>
      </c>
      <c r="C22" s="115"/>
      <c r="D22" s="116" t="s">
        <v>193</v>
      </c>
      <c r="E22" s="65" t="s">
        <v>194</v>
      </c>
      <c r="F22" s="65" t="s">
        <v>54</v>
      </c>
      <c r="G22" s="65" t="s">
        <v>101</v>
      </c>
      <c r="H22" s="65" t="s">
        <v>137</v>
      </c>
      <c r="I22" s="66" t="s">
        <v>179</v>
      </c>
      <c r="J22" s="114">
        <v>1</v>
      </c>
      <c r="K22" s="117" t="s">
        <v>195</v>
      </c>
      <c r="L22" s="117" t="s">
        <v>106</v>
      </c>
      <c r="M22" s="69"/>
      <c r="N22" s="64"/>
      <c r="O22" s="118"/>
      <c r="P22" s="119">
        <f>0.9756*100</f>
        <v>97.56</v>
      </c>
    </row>
    <row r="23" spans="1:16" ht="52.5" x14ac:dyDescent="0.2">
      <c r="A23" s="120" t="s">
        <v>196</v>
      </c>
      <c r="B23" s="85" t="s">
        <v>197</v>
      </c>
      <c r="C23" s="85" t="s">
        <v>125</v>
      </c>
      <c r="D23" s="79" t="s">
        <v>198</v>
      </c>
      <c r="E23" s="75" t="s">
        <v>199</v>
      </c>
      <c r="F23" s="75" t="s">
        <v>54</v>
      </c>
      <c r="G23" s="75" t="s">
        <v>101</v>
      </c>
      <c r="H23" s="75" t="s">
        <v>137</v>
      </c>
      <c r="I23" s="75" t="s">
        <v>179</v>
      </c>
      <c r="J23" s="78">
        <v>0.9</v>
      </c>
      <c r="K23" s="121" t="s">
        <v>200</v>
      </c>
      <c r="L23" s="79" t="s">
        <v>201</v>
      </c>
      <c r="M23" s="122"/>
      <c r="N23" s="79"/>
      <c r="O23" s="123"/>
      <c r="P23" s="124">
        <v>0.34339999999999998</v>
      </c>
    </row>
    <row r="24" spans="1:16" ht="63" x14ac:dyDescent="0.2">
      <c r="A24" s="125" t="s">
        <v>202</v>
      </c>
      <c r="B24" s="93" t="s">
        <v>203</v>
      </c>
      <c r="C24" s="126"/>
      <c r="D24" s="95" t="s">
        <v>204</v>
      </c>
      <c r="E24" s="87" t="s">
        <v>199</v>
      </c>
      <c r="F24" s="87" t="s">
        <v>54</v>
      </c>
      <c r="G24" s="87" t="s">
        <v>101</v>
      </c>
      <c r="H24" s="87" t="s">
        <v>137</v>
      </c>
      <c r="I24" s="86" t="s">
        <v>179</v>
      </c>
      <c r="J24" s="96">
        <v>0.7</v>
      </c>
      <c r="K24" s="98" t="s">
        <v>200</v>
      </c>
      <c r="L24" s="89" t="s">
        <v>205</v>
      </c>
      <c r="M24" s="88"/>
      <c r="N24" s="89"/>
      <c r="O24" s="90"/>
      <c r="P24" s="91">
        <v>0</v>
      </c>
    </row>
    <row r="25" spans="1:16" ht="42" x14ac:dyDescent="0.2">
      <c r="A25" s="125" t="s">
        <v>206</v>
      </c>
      <c r="B25" s="93" t="s">
        <v>207</v>
      </c>
      <c r="C25" s="126"/>
      <c r="D25" s="95" t="s">
        <v>208</v>
      </c>
      <c r="E25" s="87" t="s">
        <v>199</v>
      </c>
      <c r="F25" s="87" t="s">
        <v>54</v>
      </c>
      <c r="G25" s="87" t="s">
        <v>101</v>
      </c>
      <c r="H25" s="87" t="s">
        <v>137</v>
      </c>
      <c r="I25" s="86" t="s">
        <v>179</v>
      </c>
      <c r="J25" s="96">
        <v>1</v>
      </c>
      <c r="K25" s="98" t="s">
        <v>200</v>
      </c>
      <c r="L25" s="89" t="s">
        <v>209</v>
      </c>
      <c r="M25" s="88"/>
      <c r="N25" s="89"/>
      <c r="O25" s="90"/>
      <c r="P25" s="113">
        <v>0.62419999999999998</v>
      </c>
    </row>
    <row r="26" spans="1:16" ht="42" x14ac:dyDescent="0.2">
      <c r="A26" s="125" t="s">
        <v>210</v>
      </c>
      <c r="B26" s="93" t="s">
        <v>211</v>
      </c>
      <c r="C26" s="126"/>
      <c r="D26" s="95" t="s">
        <v>212</v>
      </c>
      <c r="E26" s="87" t="s">
        <v>199</v>
      </c>
      <c r="F26" s="87" t="s">
        <v>54</v>
      </c>
      <c r="G26" s="87" t="s">
        <v>101</v>
      </c>
      <c r="H26" s="87" t="s">
        <v>137</v>
      </c>
      <c r="I26" s="86" t="s">
        <v>179</v>
      </c>
      <c r="J26" s="78">
        <v>1</v>
      </c>
      <c r="K26" s="98" t="s">
        <v>200</v>
      </c>
      <c r="L26" s="89" t="s">
        <v>213</v>
      </c>
      <c r="M26" s="88"/>
      <c r="N26" s="89"/>
      <c r="O26" s="90"/>
      <c r="P26" s="91">
        <v>1</v>
      </c>
    </row>
    <row r="27" spans="1:16" ht="42" x14ac:dyDescent="0.2">
      <c r="A27" s="125" t="s">
        <v>214</v>
      </c>
      <c r="B27" s="94" t="s">
        <v>215</v>
      </c>
      <c r="C27" s="127" t="s">
        <v>134</v>
      </c>
      <c r="D27" s="128" t="s">
        <v>216</v>
      </c>
      <c r="E27" s="129" t="s">
        <v>217</v>
      </c>
      <c r="F27" s="86" t="s">
        <v>54</v>
      </c>
      <c r="G27" s="87" t="s">
        <v>101</v>
      </c>
      <c r="H27" s="87" t="s">
        <v>137</v>
      </c>
      <c r="I27" s="86" t="s">
        <v>179</v>
      </c>
      <c r="J27" s="78">
        <v>1</v>
      </c>
      <c r="K27" s="78" t="s">
        <v>218</v>
      </c>
      <c r="L27" s="78" t="s">
        <v>219</v>
      </c>
      <c r="M27" s="88"/>
      <c r="N27" s="89"/>
      <c r="O27" s="90"/>
      <c r="P27" s="91">
        <v>0.5</v>
      </c>
    </row>
    <row r="28" spans="1:16" ht="31.5" x14ac:dyDescent="0.2">
      <c r="A28" s="92" t="s">
        <v>220</v>
      </c>
      <c r="B28" s="94" t="s">
        <v>221</v>
      </c>
      <c r="C28" s="127"/>
      <c r="D28" s="79" t="s">
        <v>222</v>
      </c>
      <c r="E28" s="75" t="s">
        <v>223</v>
      </c>
      <c r="F28" s="86" t="s">
        <v>54</v>
      </c>
      <c r="G28" s="77" t="s">
        <v>224</v>
      </c>
      <c r="H28" s="87" t="s">
        <v>137</v>
      </c>
      <c r="I28" s="77" t="s">
        <v>129</v>
      </c>
      <c r="J28" s="75"/>
      <c r="K28" s="78" t="s">
        <v>225</v>
      </c>
      <c r="L28" s="121" t="s">
        <v>226</v>
      </c>
      <c r="M28" s="88"/>
      <c r="N28" s="89"/>
      <c r="O28" s="90"/>
      <c r="P28" s="91">
        <v>1</v>
      </c>
    </row>
    <row r="29" spans="1:16" ht="52.5" x14ac:dyDescent="0.2">
      <c r="A29" s="92" t="s">
        <v>227</v>
      </c>
      <c r="B29" s="94" t="s">
        <v>228</v>
      </c>
      <c r="C29" s="127" t="s">
        <v>134</v>
      </c>
      <c r="D29" s="79" t="s">
        <v>229</v>
      </c>
      <c r="E29" s="75" t="s">
        <v>230</v>
      </c>
      <c r="F29" s="86" t="s">
        <v>54</v>
      </c>
      <c r="G29" s="77" t="s">
        <v>101</v>
      </c>
      <c r="H29" s="77" t="s">
        <v>137</v>
      </c>
      <c r="I29" s="77" t="s">
        <v>129</v>
      </c>
      <c r="J29" s="78">
        <v>1</v>
      </c>
      <c r="K29" s="77" t="s">
        <v>231</v>
      </c>
      <c r="L29" s="89" t="s">
        <v>232</v>
      </c>
      <c r="M29" s="88"/>
      <c r="N29" s="89"/>
      <c r="O29" s="90"/>
      <c r="P29" s="91">
        <v>22.25</v>
      </c>
    </row>
    <row r="30" spans="1:16" ht="52.5" x14ac:dyDescent="0.2">
      <c r="A30" s="92" t="s">
        <v>233</v>
      </c>
      <c r="B30" s="94" t="s">
        <v>234</v>
      </c>
      <c r="C30" s="94" t="s">
        <v>235</v>
      </c>
      <c r="D30" s="95" t="s">
        <v>236</v>
      </c>
      <c r="E30" s="86" t="s">
        <v>237</v>
      </c>
      <c r="F30" s="86" t="s">
        <v>238</v>
      </c>
      <c r="G30" s="77" t="s">
        <v>101</v>
      </c>
      <c r="H30" s="77" t="s">
        <v>137</v>
      </c>
      <c r="I30" s="77" t="s">
        <v>129</v>
      </c>
      <c r="J30" s="96">
        <v>1</v>
      </c>
      <c r="K30" s="121" t="s">
        <v>239</v>
      </c>
      <c r="L30" s="121" t="s">
        <v>240</v>
      </c>
      <c r="M30" s="88"/>
      <c r="N30" s="89"/>
      <c r="O30" s="90"/>
      <c r="P30" s="91">
        <v>0.3</v>
      </c>
    </row>
    <row r="31" spans="1:16" ht="52.5" x14ac:dyDescent="0.2">
      <c r="A31" s="92" t="s">
        <v>241</v>
      </c>
      <c r="B31" s="86" t="s">
        <v>242</v>
      </c>
      <c r="C31" s="130" t="s">
        <v>243</v>
      </c>
      <c r="D31" s="86" t="s">
        <v>244</v>
      </c>
      <c r="E31" s="86" t="s">
        <v>245</v>
      </c>
      <c r="F31" s="86" t="s">
        <v>54</v>
      </c>
      <c r="G31" s="86" t="s">
        <v>101</v>
      </c>
      <c r="H31" s="86" t="s">
        <v>137</v>
      </c>
      <c r="I31" s="96" t="s">
        <v>146</v>
      </c>
      <c r="J31" s="96">
        <v>0.84</v>
      </c>
      <c r="K31" s="86" t="s">
        <v>147</v>
      </c>
      <c r="L31" s="97" t="s">
        <v>148</v>
      </c>
      <c r="M31" s="88"/>
      <c r="N31" s="89"/>
      <c r="O31" s="90"/>
      <c r="P31" s="91">
        <v>0.54</v>
      </c>
    </row>
    <row r="32" spans="1:16" ht="63" x14ac:dyDescent="0.2">
      <c r="A32" s="92" t="s">
        <v>246</v>
      </c>
      <c r="B32" s="94" t="s">
        <v>247</v>
      </c>
      <c r="C32" s="94" t="s">
        <v>248</v>
      </c>
      <c r="D32" s="95" t="s">
        <v>249</v>
      </c>
      <c r="E32" s="86" t="s">
        <v>250</v>
      </c>
      <c r="F32" s="86" t="s">
        <v>54</v>
      </c>
      <c r="G32" s="86" t="s">
        <v>101</v>
      </c>
      <c r="H32" s="86" t="s">
        <v>137</v>
      </c>
      <c r="I32" s="86" t="s">
        <v>129</v>
      </c>
      <c r="J32" s="96">
        <v>1</v>
      </c>
      <c r="K32" s="86" t="s">
        <v>251</v>
      </c>
      <c r="L32" s="89" t="s">
        <v>252</v>
      </c>
      <c r="M32" s="88"/>
      <c r="N32" s="89"/>
      <c r="O32" s="90"/>
      <c r="P32" s="91">
        <v>0</v>
      </c>
    </row>
    <row r="33" spans="1:16" ht="42" x14ac:dyDescent="0.2">
      <c r="A33" s="92" t="s">
        <v>253</v>
      </c>
      <c r="B33" s="86" t="s">
        <v>254</v>
      </c>
      <c r="C33" s="130" t="s">
        <v>243</v>
      </c>
      <c r="D33" s="86" t="s">
        <v>255</v>
      </c>
      <c r="E33" s="86" t="s">
        <v>256</v>
      </c>
      <c r="F33" s="86" t="s">
        <v>54</v>
      </c>
      <c r="G33" s="86" t="s">
        <v>101</v>
      </c>
      <c r="H33" s="86" t="s">
        <v>137</v>
      </c>
      <c r="I33" s="86" t="s">
        <v>129</v>
      </c>
      <c r="J33" s="96">
        <v>0.5</v>
      </c>
      <c r="K33" s="111" t="s">
        <v>165</v>
      </c>
      <c r="L33" s="111" t="s">
        <v>257</v>
      </c>
      <c r="M33" s="88"/>
      <c r="N33" s="89"/>
      <c r="O33" s="90"/>
      <c r="P33" s="91">
        <v>0.62</v>
      </c>
    </row>
    <row r="34" spans="1:16" ht="73.5" x14ac:dyDescent="0.2">
      <c r="A34" s="92" t="s">
        <v>258</v>
      </c>
      <c r="B34" s="86" t="s">
        <v>259</v>
      </c>
      <c r="C34" s="94" t="s">
        <v>143</v>
      </c>
      <c r="D34" s="95" t="s">
        <v>260</v>
      </c>
      <c r="E34" s="86" t="s">
        <v>261</v>
      </c>
      <c r="F34" s="86" t="s">
        <v>54</v>
      </c>
      <c r="G34" s="86" t="s">
        <v>101</v>
      </c>
      <c r="H34" s="86" t="s">
        <v>137</v>
      </c>
      <c r="I34" s="87" t="s">
        <v>155</v>
      </c>
      <c r="J34" s="99">
        <v>1</v>
      </c>
      <c r="K34" s="87" t="s">
        <v>262</v>
      </c>
      <c r="L34" s="87" t="s">
        <v>263</v>
      </c>
      <c r="M34" s="88"/>
      <c r="N34" s="89"/>
      <c r="O34" s="90"/>
      <c r="P34" s="113">
        <v>0.44</v>
      </c>
    </row>
    <row r="35" spans="1:16" ht="42" x14ac:dyDescent="0.2">
      <c r="A35" s="131" t="s">
        <v>264</v>
      </c>
      <c r="B35" s="86" t="s">
        <v>265</v>
      </c>
      <c r="C35" s="94"/>
      <c r="D35" s="95" t="s">
        <v>266</v>
      </c>
      <c r="E35" s="86" t="s">
        <v>267</v>
      </c>
      <c r="F35" s="86" t="s">
        <v>54</v>
      </c>
      <c r="G35" s="86" t="s">
        <v>101</v>
      </c>
      <c r="H35" s="86" t="s">
        <v>137</v>
      </c>
      <c r="I35" s="99" t="s">
        <v>129</v>
      </c>
      <c r="J35" s="99">
        <v>1</v>
      </c>
      <c r="K35" s="87" t="s">
        <v>268</v>
      </c>
      <c r="L35" s="87" t="s">
        <v>269</v>
      </c>
      <c r="M35" s="88"/>
      <c r="N35" s="89"/>
      <c r="O35" s="90"/>
      <c r="P35" s="91">
        <v>1</v>
      </c>
    </row>
    <row r="36" spans="1:16" ht="84" x14ac:dyDescent="0.2">
      <c r="A36" s="131" t="s">
        <v>270</v>
      </c>
      <c r="B36" s="86" t="s">
        <v>271</v>
      </c>
      <c r="C36" s="94"/>
      <c r="D36" s="95" t="s">
        <v>272</v>
      </c>
      <c r="E36" s="86" t="s">
        <v>273</v>
      </c>
      <c r="F36" s="86" t="s">
        <v>54</v>
      </c>
      <c r="G36" s="86" t="s">
        <v>101</v>
      </c>
      <c r="H36" s="86" t="s">
        <v>137</v>
      </c>
      <c r="I36" s="99" t="s">
        <v>129</v>
      </c>
      <c r="J36" s="99">
        <v>1</v>
      </c>
      <c r="K36" s="99" t="s">
        <v>274</v>
      </c>
      <c r="L36" s="87" t="s">
        <v>275</v>
      </c>
      <c r="M36" s="88"/>
      <c r="N36" s="89"/>
      <c r="O36" s="90"/>
      <c r="P36" s="113">
        <v>0.14000000000000001</v>
      </c>
    </row>
    <row r="37" spans="1:16" ht="84" x14ac:dyDescent="0.2">
      <c r="A37" s="131" t="s">
        <v>276</v>
      </c>
      <c r="B37" s="86" t="s">
        <v>277</v>
      </c>
      <c r="C37" s="94"/>
      <c r="D37" s="95" t="s">
        <v>278</v>
      </c>
      <c r="E37" s="86" t="s">
        <v>279</v>
      </c>
      <c r="F37" s="86" t="s">
        <v>54</v>
      </c>
      <c r="G37" s="86" t="s">
        <v>101</v>
      </c>
      <c r="H37" s="86" t="s">
        <v>137</v>
      </c>
      <c r="I37" s="75" t="s">
        <v>129</v>
      </c>
      <c r="J37" s="78">
        <v>1</v>
      </c>
      <c r="K37" s="87" t="s">
        <v>280</v>
      </c>
      <c r="L37" s="87" t="s">
        <v>275</v>
      </c>
      <c r="M37" s="88"/>
      <c r="N37" s="89" t="s">
        <v>281</v>
      </c>
      <c r="O37" s="90" t="s">
        <v>282</v>
      </c>
      <c r="P37" s="113">
        <v>0.14000000000000001</v>
      </c>
    </row>
    <row r="38" spans="1:16" ht="84" x14ac:dyDescent="0.2">
      <c r="A38" s="131" t="s">
        <v>283</v>
      </c>
      <c r="B38" s="86" t="s">
        <v>284</v>
      </c>
      <c r="C38" s="94"/>
      <c r="D38" s="95" t="s">
        <v>285</v>
      </c>
      <c r="E38" s="86" t="s">
        <v>286</v>
      </c>
      <c r="F38" s="86" t="s">
        <v>54</v>
      </c>
      <c r="G38" s="86" t="s">
        <v>101</v>
      </c>
      <c r="H38" s="86" t="s">
        <v>137</v>
      </c>
      <c r="I38" s="75" t="s">
        <v>129</v>
      </c>
      <c r="J38" s="78">
        <v>1</v>
      </c>
      <c r="K38" s="78" t="s">
        <v>287</v>
      </c>
      <c r="L38" s="87" t="s">
        <v>275</v>
      </c>
      <c r="M38" s="88"/>
      <c r="N38" s="89"/>
      <c r="O38" s="90"/>
      <c r="P38" s="113">
        <v>0.55000000000000004</v>
      </c>
    </row>
    <row r="39" spans="1:16" ht="31.5" x14ac:dyDescent="0.2">
      <c r="A39" s="92" t="s">
        <v>288</v>
      </c>
      <c r="B39" s="86" t="s">
        <v>289</v>
      </c>
      <c r="C39" s="94"/>
      <c r="D39" s="95" t="s">
        <v>290</v>
      </c>
      <c r="E39" s="86" t="s">
        <v>291</v>
      </c>
      <c r="F39" s="86" t="s">
        <v>54</v>
      </c>
      <c r="G39" s="86" t="s">
        <v>101</v>
      </c>
      <c r="H39" s="86" t="s">
        <v>137</v>
      </c>
      <c r="I39" s="87" t="s">
        <v>129</v>
      </c>
      <c r="J39" s="99">
        <v>1</v>
      </c>
      <c r="K39" s="99" t="s">
        <v>292</v>
      </c>
      <c r="L39" s="87" t="s">
        <v>293</v>
      </c>
      <c r="M39" s="88"/>
      <c r="N39" s="89"/>
      <c r="O39" s="90"/>
      <c r="P39" s="91">
        <v>0.72</v>
      </c>
    </row>
    <row r="40" spans="1:16" ht="63" x14ac:dyDescent="0.2">
      <c r="A40" s="132" t="s">
        <v>294</v>
      </c>
      <c r="B40" s="117" t="s">
        <v>295</v>
      </c>
      <c r="C40" s="133"/>
      <c r="D40" s="134" t="s">
        <v>296</v>
      </c>
      <c r="E40" s="117" t="s">
        <v>297</v>
      </c>
      <c r="F40" s="77" t="s">
        <v>54</v>
      </c>
      <c r="G40" s="77" t="s">
        <v>101</v>
      </c>
      <c r="H40" s="117" t="s">
        <v>137</v>
      </c>
      <c r="I40" s="135" t="s">
        <v>129</v>
      </c>
      <c r="J40" s="114">
        <v>1</v>
      </c>
      <c r="K40" s="114" t="s">
        <v>180</v>
      </c>
      <c r="L40" s="75" t="s">
        <v>181</v>
      </c>
      <c r="M40" s="88"/>
      <c r="N40" s="89"/>
      <c r="O40" s="90"/>
      <c r="P40" s="91">
        <v>1</v>
      </c>
    </row>
    <row r="41" spans="1:16" ht="94.5" x14ac:dyDescent="0.2">
      <c r="A41" s="92" t="s">
        <v>298</v>
      </c>
      <c r="B41" s="66" t="s">
        <v>299</v>
      </c>
      <c r="C41" s="115" t="s">
        <v>143</v>
      </c>
      <c r="D41" s="116" t="s">
        <v>300</v>
      </c>
      <c r="E41" s="66" t="s">
        <v>301</v>
      </c>
      <c r="F41" s="86" t="s">
        <v>54</v>
      </c>
      <c r="G41" s="86" t="s">
        <v>101</v>
      </c>
      <c r="H41" s="66" t="s">
        <v>137</v>
      </c>
      <c r="I41" s="66" t="s">
        <v>129</v>
      </c>
      <c r="J41" s="99">
        <v>0.59</v>
      </c>
      <c r="K41" s="66" t="s">
        <v>302</v>
      </c>
      <c r="L41" s="87" t="s">
        <v>303</v>
      </c>
      <c r="M41" s="88"/>
      <c r="N41" s="89"/>
      <c r="O41" s="90"/>
      <c r="P41" s="91">
        <v>0.18</v>
      </c>
    </row>
    <row r="42" spans="1:16" ht="52.5" x14ac:dyDescent="0.2">
      <c r="A42" s="92" t="s">
        <v>304</v>
      </c>
      <c r="B42" s="93" t="s">
        <v>183</v>
      </c>
      <c r="C42" s="94" t="s">
        <v>184</v>
      </c>
      <c r="D42" s="95" t="s">
        <v>305</v>
      </c>
      <c r="E42" s="87" t="s">
        <v>306</v>
      </c>
      <c r="F42" s="87" t="s">
        <v>54</v>
      </c>
      <c r="G42" s="86" t="s">
        <v>101</v>
      </c>
      <c r="H42" s="86" t="s">
        <v>137</v>
      </c>
      <c r="I42" s="99" t="s">
        <v>155</v>
      </c>
      <c r="J42" s="99">
        <v>1</v>
      </c>
      <c r="K42" s="86" t="s">
        <v>307</v>
      </c>
      <c r="L42" s="95" t="s">
        <v>106</v>
      </c>
      <c r="M42" s="88"/>
      <c r="N42" s="89" t="s">
        <v>189</v>
      </c>
      <c r="O42" s="90" t="s">
        <v>190</v>
      </c>
      <c r="P42" s="91">
        <v>1</v>
      </c>
    </row>
    <row r="43" spans="1:16" ht="31.5" x14ac:dyDescent="0.2">
      <c r="A43" s="136" t="s">
        <v>308</v>
      </c>
      <c r="B43" s="93" t="s">
        <v>309</v>
      </c>
      <c r="C43" s="94"/>
      <c r="D43" s="95" t="s">
        <v>310</v>
      </c>
      <c r="E43" s="87" t="s">
        <v>311</v>
      </c>
      <c r="F43" s="87" t="s">
        <v>54</v>
      </c>
      <c r="G43" s="86" t="s">
        <v>101</v>
      </c>
      <c r="H43" s="86" t="s">
        <v>137</v>
      </c>
      <c r="I43" s="99">
        <v>1</v>
      </c>
      <c r="J43" s="99">
        <v>1</v>
      </c>
      <c r="K43" s="86" t="s">
        <v>312</v>
      </c>
      <c r="L43" s="95" t="s">
        <v>106</v>
      </c>
      <c r="M43" s="137"/>
      <c r="N43" s="138"/>
      <c r="O43" s="139"/>
      <c r="P43" s="91">
        <v>1</v>
      </c>
    </row>
    <row r="44" spans="1:16" ht="32.25" thickBot="1" x14ac:dyDescent="0.25">
      <c r="A44" s="140" t="s">
        <v>313</v>
      </c>
      <c r="B44" s="141" t="s">
        <v>314</v>
      </c>
      <c r="C44" s="142"/>
      <c r="D44" s="143" t="s">
        <v>315</v>
      </c>
      <c r="E44" s="144" t="s">
        <v>316</v>
      </c>
      <c r="F44" s="144" t="s">
        <v>54</v>
      </c>
      <c r="G44" s="145" t="s">
        <v>101</v>
      </c>
      <c r="H44" s="145" t="s">
        <v>137</v>
      </c>
      <c r="I44" s="146">
        <v>1</v>
      </c>
      <c r="J44" s="146">
        <v>1</v>
      </c>
      <c r="K44" s="145" t="s">
        <v>317</v>
      </c>
      <c r="L44" s="143" t="s">
        <v>106</v>
      </c>
      <c r="M44" s="147"/>
      <c r="N44" s="148"/>
      <c r="O44" s="149"/>
      <c r="P44" s="150">
        <v>97.56</v>
      </c>
    </row>
  </sheetData>
  <mergeCells count="9">
    <mergeCell ref="A13:K13"/>
    <mergeCell ref="L13:P13"/>
    <mergeCell ref="M7:M9"/>
    <mergeCell ref="N7:N9"/>
    <mergeCell ref="O7:O9"/>
    <mergeCell ref="P7:P9"/>
    <mergeCell ref="L8:L9"/>
    <mergeCell ref="A11:A12"/>
    <mergeCell ref="B11:B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Hoja1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Developer</cp:lastModifiedBy>
  <dcterms:created xsi:type="dcterms:W3CDTF">2018-05-14T17:06:13Z</dcterms:created>
  <dcterms:modified xsi:type="dcterms:W3CDTF">2020-08-01T01:41:20Z</dcterms:modified>
</cp:coreProperties>
</file>