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80" windowWidth="19815" windowHeight="7110"/>
  </bookViews>
  <sheets>
    <sheet name="Reporte de Formatos" sheetId="1" r:id="rId1"/>
  </sheets>
  <calcPr calcId="124519"/>
</workbook>
</file>

<file path=xl/calcChain.xml><?xml version="1.0" encoding="utf-8"?>
<calcChain xmlns="http://schemas.openxmlformats.org/spreadsheetml/2006/main">
  <c r="N100" i="1"/>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alcChain>
</file>

<file path=xl/sharedStrings.xml><?xml version="1.0" encoding="utf-8"?>
<sst xmlns="http://schemas.openxmlformats.org/spreadsheetml/2006/main" count="379" uniqueCount="150">
  <si>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</si>
  <si>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</si>
  <si>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</si>
  <si>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</si>
  <si>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</si>
  <si>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</si>
  <si>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</si>
  <si>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</si>
  <si>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</si>
  <si>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</si>
  <si>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</si>
  <si>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</si>
  <si>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</si>
  <si>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</si>
  <si>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</si>
  <si>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</si>
  <si>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</si>
  <si>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</si>
  <si>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</si>
  <si>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</si>
  <si>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</si>
  <si>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</si>
  <si>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</si>
  <si>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</si>
  <si>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</si>
  <si>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</si>
  <si>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</si>
  <si>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</si>
  <si>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</si>
  <si>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</si>
  <si>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</si>
  <si>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</si>
  <si>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</si>
  <si>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</si>
  <si>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</si>
  <si>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</si>
  <si>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</si>
  <si>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</si>
  <si>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</si>
  <si>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</si>
  <si>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</si>
  <si>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</si>
  <si>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</si>
  <si>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</si>
  <si>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</si>
  <si>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</si>
  <si>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</si>
  <si>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</si>
  <si>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</si>
  <si>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</si>
  <si>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</si>
  <si>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</si>
  <si>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</si>
  <si>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t>
  </si>
  <si>
    <t>Remuneraciones Diversas</t>
  </si>
  <si>
    <t>Riesgo laboral</t>
  </si>
  <si>
    <t>Ayuda para habitacion</t>
  </si>
  <si>
    <t>Ayuda para energia electrica</t>
  </si>
  <si>
    <t>Honorarios</t>
  </si>
  <si>
    <t>Sueldos base al personal eventual</t>
  </si>
  <si>
    <t>Retribuciones x serv.de caracter social</t>
  </si>
  <si>
    <t>Primas y acred x a?os serv.efect.prestados al..</t>
  </si>
  <si>
    <t>Prima vacacional</t>
  </si>
  <si>
    <t>Gratificacion por fin de año</t>
  </si>
  <si>
    <t>Cuotas x serv.medico isssteson</t>
  </si>
  <si>
    <t>Cuotas seg vida isssteson</t>
  </si>
  <si>
    <t>Cuotas seguro de retiro</t>
  </si>
  <si>
    <t>Asig. Préstamo corto  plazo</t>
  </si>
  <si>
    <t>Asig. Préstamo prendario</t>
  </si>
  <si>
    <t>Otras prestaciones de segurirad social</t>
  </si>
  <si>
    <t>Cuatas para infraestructura Eq. Y Mmto hospitalario</t>
  </si>
  <si>
    <t>Aportaciones por seguro medico isssteson</t>
  </si>
  <si>
    <t>Asignaciones para prestamo prendario</t>
  </si>
  <si>
    <t>Cuotas fovisssteson</t>
  </si>
  <si>
    <t>Seguros por defuncion familiar</t>
  </si>
  <si>
    <t>Seguro por retiro estatal</t>
  </si>
  <si>
    <t>Otras cuotas de seguros colectivos</t>
  </si>
  <si>
    <t>Otros seguros de caracter laboral o economicos</t>
  </si>
  <si>
    <t>Indemnizaciones al personal</t>
  </si>
  <si>
    <t>Estimulos al personal</t>
  </si>
  <si>
    <t>Estimulos al magisterio por antiguedad de servicio</t>
  </si>
  <si>
    <t>Materiales, utiles y eq menores de oficina</t>
  </si>
  <si>
    <t>Materiales y utiles de impresion y reproduccion</t>
  </si>
  <si>
    <t>Mat.y utiles p/el procesamiento eq y biens i..</t>
  </si>
  <si>
    <t>Material de limpieza</t>
  </si>
  <si>
    <t>Productos alimenticios p/el personal en las i..</t>
  </si>
  <si>
    <t>Productos alim p/pers deriv de la pres serv p..</t>
  </si>
  <si>
    <t>Adquisicion de agua potable</t>
  </si>
  <si>
    <t>Productos quimicos,farmaceut.y lab.adq.mat p..</t>
  </si>
  <si>
    <t>Medicinas y productos farmaceuticos</t>
  </si>
  <si>
    <t>Combustibles</t>
  </si>
  <si>
    <t>Lubricantes y aditivos</t>
  </si>
  <si>
    <t>Vestuario y uniformes</t>
  </si>
  <si>
    <t>prendas de seguridad y proteccion personal</t>
  </si>
  <si>
    <t>Energia electrica</t>
  </si>
  <si>
    <t>Gas</t>
  </si>
  <si>
    <t>31301</t>
  </si>
  <si>
    <t>Agua</t>
  </si>
  <si>
    <t>Telefonia tradicional</t>
  </si>
  <si>
    <t>Serv acceso a internet, redes y proces.inform..</t>
  </si>
  <si>
    <t>Arrendamiento de Edificios</t>
  </si>
  <si>
    <t>Arrendamiento de muebles, maquinaria y equipo</t>
  </si>
  <si>
    <t>Arrendamiento de equipo y bienes informaticos</t>
  </si>
  <si>
    <t>Arrendamiento de equipo de transporte</t>
  </si>
  <si>
    <t>Arrendamiento de maquinaria, otros eqs y  herramie</t>
  </si>
  <si>
    <t>Serv.legales, de contabilidad, auditorias y r..</t>
  </si>
  <si>
    <t>Servicios de informatica</t>
  </si>
  <si>
    <t>Impresiones y publicaciones oficiales</t>
  </si>
  <si>
    <t>Licitaciones, convenios y convocatorias</t>
  </si>
  <si>
    <t>Servicio de vigilancia</t>
  </si>
  <si>
    <t>Servicios financieros y bancarios</t>
  </si>
  <si>
    <t>Seguro de bienes patrimoniales</t>
  </si>
  <si>
    <t>Fletes y maniobras</t>
  </si>
  <si>
    <t>Serv. Financieros, bancarios y comerciales integrales</t>
  </si>
  <si>
    <t>Mtto y conservacion de inmuebles</t>
  </si>
  <si>
    <t>Mtto y conservacion de areas deportivas</t>
  </si>
  <si>
    <t>Mtto y conservacion de mobiliario y equipo</t>
  </si>
  <si>
    <t>Mtto y conservacion de bienes informaticos</t>
  </si>
  <si>
    <t>Mtto y conservacion de equipo de transporte</t>
  </si>
  <si>
    <t>Mtto y conservacion de maquinaria y equipo</t>
  </si>
  <si>
    <t>Mtto y cons herram,maq herram,instrum,utiles y eq</t>
  </si>
  <si>
    <t>Servicios de limpieza y manejo de desechos</t>
  </si>
  <si>
    <t>Servicios de jardineria y fumigacion</t>
  </si>
  <si>
    <t>Difusion radio,tv y otros mensajes s/prog y a..</t>
  </si>
  <si>
    <t>Serv creat.preproduc y produc pub excep internet</t>
  </si>
  <si>
    <t>Pasajes aereos</t>
  </si>
  <si>
    <t>Pasajes terrestres</t>
  </si>
  <si>
    <t>Pasajes maritimos, lacustres y fluviales</t>
  </si>
  <si>
    <t>Viaticos en el pais</t>
  </si>
  <si>
    <t>Gastos de camino</t>
  </si>
  <si>
    <t>Cuotas</t>
  </si>
  <si>
    <t>Gastos de ceremonial</t>
  </si>
  <si>
    <t>Gastos de orden social y cultural</t>
  </si>
  <si>
    <t>Congresos y convenciones</t>
  </si>
  <si>
    <t>Impuestos y derechos</t>
  </si>
  <si>
    <t>Penas, multas, accesorios y actualizaciones</t>
  </si>
  <si>
    <t>Premios estimulos, recompensas, becas y seg. A deportitas</t>
  </si>
  <si>
    <t>Becas educativas</t>
  </si>
  <si>
    <t>Fomento deportivo</t>
  </si>
  <si>
    <t>Trasferencias al sector privado externo</t>
  </si>
  <si>
    <t>Muebles de Oficina y estanteria</t>
  </si>
  <si>
    <t>Equipos de computación electrónica</t>
  </si>
  <si>
    <t>Mobiliario y equipo para escuelas, laboratorios y talleres</t>
  </si>
  <si>
    <t>Maquinaria y equipo industrial</t>
  </si>
  <si>
    <t>Herramientas</t>
  </si>
  <si>
    <t>Refaciones y accesorios mayores</t>
  </si>
  <si>
    <t>Direccion Administracion y Finanzas</t>
  </si>
  <si>
    <t>http://hacienda.sonora.gob.mx/finanzas-publicas/rendicion-de-cuentas/informe-trimestral/2018/</t>
  </si>
  <si>
    <t>Adecuacion presupuestal para atender variaciones d ejecucion de las nominas de personal de base y confianza deacurdo al plan de prevision social</t>
  </si>
  <si>
    <t>adecuacion presupuestal por variacion en la asignacion original para ejecutar el programa de olimpiada nacional infantil y juvenil tomando en cuenta la correcta aplicación del gasto en la partida correspondiente.</t>
  </si>
</sst>
</file>

<file path=xl/styles.xml><?xml version="1.0" encoding="utf-8"?>
<styleSheet xmlns="http://schemas.openxmlformats.org/spreadsheetml/2006/main">
  <numFmts count="2">
    <numFmt numFmtId="44" formatCode="_-&quot;$&quot;* #,##0.00_-;\-&quot;$&quot;* #,##0.00_-;_-&quot;$&quot;* &quot;-&quot;??_-;_-@_-"/>
    <numFmt numFmtId="164" formatCode="#,##0.00_ ;\-#,##0.00\ "/>
  </numFmts>
  <fonts count="8">
    <font>
      <sz val="11"/>
      <color indexed="8"/>
      <name val="Calibri"/>
      <family val="2"/>
      <scheme val="minor"/>
    </font>
    <font>
      <sz val="11"/>
      <color indexed="8"/>
      <name val="Calibri"/>
      <family val="2"/>
      <scheme val="minor"/>
    </font>
    <font>
      <sz val="10"/>
      <name val="Arial Narrow"/>
      <family val="2"/>
    </font>
    <font>
      <sz val="10"/>
      <color indexed="8"/>
      <name val="Calibri"/>
      <family val="2"/>
      <scheme val="minor"/>
    </font>
    <font>
      <b/>
      <sz val="10"/>
      <color indexed="9"/>
      <name val="Arial"/>
      <family val="2"/>
    </font>
    <font>
      <sz val="10"/>
      <color indexed="8"/>
      <name val="Arial"/>
      <family val="2"/>
    </font>
    <font>
      <sz val="10"/>
      <color theme="1"/>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164" fontId="2" fillId="0" borderId="0" xfId="1" applyNumberFormat="1" applyFont="1" applyBorder="1" applyAlignment="1">
      <alignment horizontal="righ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xf numFmtId="0" fontId="3" fillId="0" borderId="0" xfId="0" applyFont="1" applyAlignment="1">
      <alignment horizontal="left" vertical="center"/>
    </xf>
    <xf numFmtId="0" fontId="4" fillId="2" borderId="1" xfId="0" applyFont="1" applyFill="1" applyBorder="1" applyAlignment="1">
      <alignment horizontal="center" vertical="center"/>
    </xf>
    <xf numFmtId="0" fontId="3" fillId="0" borderId="0" xfId="0" applyFont="1" applyAlignment="1">
      <alignment vertical="center"/>
    </xf>
    <xf numFmtId="0" fontId="4" fillId="2" borderId="1" xfId="0" applyFont="1" applyFill="1" applyBorder="1" applyAlignment="1">
      <alignment horizontal="center"/>
    </xf>
    <xf numFmtId="0" fontId="3" fillId="0" borderId="0" xfId="0" applyFont="1"/>
    <xf numFmtId="0" fontId="5" fillId="3"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3" fillId="0" borderId="0" xfId="0" applyFont="1" applyBorder="1"/>
    <xf numFmtId="0" fontId="3" fillId="0" borderId="0" xfId="0" applyFont="1" applyBorder="1" applyAlignment="1">
      <alignment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6" fillId="0" borderId="0" xfId="0" applyFont="1" applyBorder="1" applyAlignment="1">
      <alignment vertical="center" wrapText="1"/>
    </xf>
    <xf numFmtId="164" fontId="6" fillId="0" borderId="0" xfId="1" applyNumberFormat="1" applyFont="1" applyBorder="1" applyAlignment="1">
      <alignment horizontal="right" vertical="center" wrapText="1"/>
    </xf>
    <xf numFmtId="164" fontId="7" fillId="0" borderId="0" xfId="1" applyNumberFormat="1" applyFont="1" applyBorder="1" applyAlignment="1">
      <alignment horizontal="righ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xf>
    <xf numFmtId="14" fontId="5" fillId="0" borderId="0" xfId="0" applyNumberFormat="1" applyFont="1" applyAlignment="1">
      <alignment vertical="center"/>
    </xf>
    <xf numFmtId="0" fontId="5" fillId="0" borderId="0" xfId="0" applyFont="1" applyAlignment="1">
      <alignment vertical="center"/>
    </xf>
    <xf numFmtId="0" fontId="5" fillId="0" borderId="0" xfId="0" applyFont="1" applyBorder="1"/>
    <xf numFmtId="0" fontId="5" fillId="0" borderId="0" xfId="0" applyFont="1"/>
  </cellXfs>
  <cellStyles count="2">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02"/>
  <sheetViews>
    <sheetView tabSelected="1" topLeftCell="A3" workbookViewId="0">
      <selection activeCell="F7" sqref="F7"/>
    </sheetView>
  </sheetViews>
  <sheetFormatPr baseColWidth="10" defaultColWidth="9.140625" defaultRowHeight="12.75"/>
  <cols>
    <col min="1" max="1" width="8" style="2" bestFit="1" customWidth="1"/>
    <col min="2" max="2" width="16" style="2" customWidth="1"/>
    <col min="3" max="3" width="14.140625" style="2" customWidth="1"/>
    <col min="4" max="4" width="23.140625" style="3" customWidth="1"/>
    <col min="5" max="5" width="25.42578125" style="2" customWidth="1"/>
    <col min="6" max="6" width="24.140625" style="3" customWidth="1"/>
    <col min="7" max="7" width="34.140625" style="4" customWidth="1"/>
    <col min="8" max="8" width="25.140625" style="4" customWidth="1"/>
    <col min="9" max="9" width="24.5703125" style="4" customWidth="1"/>
    <col min="10" max="10" width="19.28515625" style="4" customWidth="1"/>
    <col min="11" max="11" width="25.28515625" style="4" customWidth="1"/>
    <col min="12" max="12" width="28" style="4" customWidth="1"/>
    <col min="13" max="14" width="23.7109375" style="4" customWidth="1"/>
    <col min="15" max="15" width="28.140625" style="4" customWidth="1"/>
    <col min="16" max="16" width="29.28515625" style="5" customWidth="1"/>
    <col min="17" max="17" width="35.140625" style="2" customWidth="1"/>
    <col min="18" max="18" width="17.5703125" style="3" bestFit="1" customWidth="1"/>
    <col min="19" max="19" width="20.140625" style="3" bestFit="1" customWidth="1"/>
    <col min="20" max="20" width="8" style="4" bestFit="1" customWidth="1"/>
    <col min="21" max="16384" width="9.140625" style="4"/>
  </cols>
  <sheetData>
    <row r="1" spans="1:20" hidden="1">
      <c r="A1" s="2" t="s">
        <v>0</v>
      </c>
    </row>
    <row r="2" spans="1:20">
      <c r="A2" s="6" t="s">
        <v>1</v>
      </c>
      <c r="B2" s="7"/>
      <c r="C2" s="7"/>
      <c r="D2" s="6" t="s">
        <v>2</v>
      </c>
      <c r="E2" s="7"/>
      <c r="F2" s="7"/>
      <c r="G2" s="8" t="s">
        <v>3</v>
      </c>
      <c r="H2" s="9"/>
      <c r="I2" s="9"/>
    </row>
    <row r="3" spans="1:20">
      <c r="A3" s="10" t="s">
        <v>4</v>
      </c>
      <c r="B3" s="7"/>
      <c r="C3" s="7"/>
      <c r="D3" s="10" t="s">
        <v>5</v>
      </c>
      <c r="E3" s="7"/>
      <c r="F3" s="7"/>
      <c r="G3" s="11" t="s">
        <v>6</v>
      </c>
      <c r="H3" s="9"/>
      <c r="I3" s="9"/>
    </row>
    <row r="4" spans="1:20" hidden="1">
      <c r="A4" s="2" t="s">
        <v>7</v>
      </c>
      <c r="B4" s="2" t="s">
        <v>8</v>
      </c>
      <c r="C4" s="2" t="s">
        <v>8</v>
      </c>
      <c r="D4" s="3" t="s">
        <v>7</v>
      </c>
      <c r="E4" s="2" t="s">
        <v>7</v>
      </c>
      <c r="F4" s="3" t="s">
        <v>7</v>
      </c>
      <c r="G4" s="4" t="s">
        <v>7</v>
      </c>
      <c r="H4" s="4" t="s">
        <v>9</v>
      </c>
      <c r="I4" s="4" t="s">
        <v>9</v>
      </c>
      <c r="J4" s="4" t="s">
        <v>9</v>
      </c>
      <c r="K4" s="4" t="s">
        <v>9</v>
      </c>
      <c r="L4" s="4" t="s">
        <v>9</v>
      </c>
      <c r="M4" s="4" t="s">
        <v>9</v>
      </c>
      <c r="O4" s="4" t="s">
        <v>10</v>
      </c>
      <c r="P4" s="5" t="s">
        <v>11</v>
      </c>
      <c r="Q4" s="2" t="s">
        <v>10</v>
      </c>
      <c r="R4" s="3" t="s">
        <v>8</v>
      </c>
      <c r="S4" s="3" t="s">
        <v>12</v>
      </c>
      <c r="T4" s="4" t="s">
        <v>13</v>
      </c>
    </row>
    <row r="5" spans="1:20" hidden="1">
      <c r="A5" s="2" t="s">
        <v>14</v>
      </c>
      <c r="B5" s="2" t="s">
        <v>15</v>
      </c>
      <c r="C5" s="2" t="s">
        <v>16</v>
      </c>
      <c r="D5" s="3" t="s">
        <v>17</v>
      </c>
      <c r="E5" s="2" t="s">
        <v>18</v>
      </c>
      <c r="F5" s="3" t="s">
        <v>19</v>
      </c>
      <c r="G5" s="4" t="s">
        <v>20</v>
      </c>
      <c r="H5" s="4" t="s">
        <v>21</v>
      </c>
      <c r="I5" s="4" t="s">
        <v>22</v>
      </c>
      <c r="J5" s="4" t="s">
        <v>23</v>
      </c>
      <c r="K5" s="4" t="s">
        <v>24</v>
      </c>
      <c r="L5" s="4" t="s">
        <v>25</v>
      </c>
      <c r="M5" s="4" t="s">
        <v>26</v>
      </c>
      <c r="O5" s="4" t="s">
        <v>27</v>
      </c>
      <c r="P5" s="5" t="s">
        <v>28</v>
      </c>
      <c r="Q5" s="2" t="s">
        <v>29</v>
      </c>
      <c r="R5" s="3" t="s">
        <v>30</v>
      </c>
      <c r="S5" s="3" t="s">
        <v>31</v>
      </c>
      <c r="T5" s="4" t="s">
        <v>32</v>
      </c>
    </row>
    <row r="6" spans="1:20">
      <c r="A6" s="8" t="s">
        <v>33</v>
      </c>
      <c r="B6" s="9"/>
      <c r="C6" s="9"/>
      <c r="D6" s="9"/>
      <c r="E6" s="9"/>
      <c r="F6" s="9"/>
      <c r="G6" s="9"/>
      <c r="H6" s="9"/>
      <c r="I6" s="9"/>
      <c r="J6" s="9"/>
      <c r="K6" s="9"/>
      <c r="L6" s="9"/>
      <c r="M6" s="9"/>
      <c r="N6" s="9"/>
      <c r="O6" s="9"/>
      <c r="P6" s="9"/>
      <c r="Q6" s="9"/>
      <c r="R6" s="9"/>
      <c r="S6" s="9"/>
      <c r="T6" s="9"/>
    </row>
    <row r="7" spans="1:20" ht="70.5" customHeight="1">
      <c r="A7" s="12" t="s">
        <v>34</v>
      </c>
      <c r="B7" s="12" t="s">
        <v>35</v>
      </c>
      <c r="C7" s="12" t="s">
        <v>36</v>
      </c>
      <c r="D7" s="12" t="s">
        <v>37</v>
      </c>
      <c r="E7" s="12" t="s">
        <v>38</v>
      </c>
      <c r="F7" s="12" t="s">
        <v>39</v>
      </c>
      <c r="G7" s="12" t="s">
        <v>40</v>
      </c>
      <c r="H7" s="12" t="s">
        <v>41</v>
      </c>
      <c r="I7" s="12" t="s">
        <v>42</v>
      </c>
      <c r="J7" s="12" t="s">
        <v>43</v>
      </c>
      <c r="K7" s="12" t="s">
        <v>44</v>
      </c>
      <c r="L7" s="12" t="s">
        <v>45</v>
      </c>
      <c r="M7" s="12" t="s">
        <v>46</v>
      </c>
      <c r="N7" s="12"/>
      <c r="O7" s="12" t="s">
        <v>47</v>
      </c>
      <c r="P7" s="13" t="s">
        <v>48</v>
      </c>
      <c r="Q7" s="12" t="s">
        <v>49</v>
      </c>
      <c r="R7" s="12" t="s">
        <v>50</v>
      </c>
      <c r="S7" s="12" t="s">
        <v>51</v>
      </c>
      <c r="T7" s="12" t="s">
        <v>52</v>
      </c>
    </row>
    <row r="8" spans="1:20" s="3" customFormat="1" ht="116.25" customHeight="1">
      <c r="A8" s="16">
        <v>2018</v>
      </c>
      <c r="B8" s="17">
        <v>43101</v>
      </c>
      <c r="C8" s="17">
        <v>43190</v>
      </c>
      <c r="D8" s="16">
        <v>1000</v>
      </c>
      <c r="E8" s="18">
        <v>1100</v>
      </c>
      <c r="F8" s="19">
        <v>11301</v>
      </c>
      <c r="G8" s="20" t="s">
        <v>53</v>
      </c>
      <c r="H8" s="21">
        <v>16500221.290000001</v>
      </c>
      <c r="I8" s="22">
        <v>16462536.500000002</v>
      </c>
      <c r="J8" s="22">
        <v>4695553.3099999996</v>
      </c>
      <c r="K8" s="22">
        <v>4695553.3099999996</v>
      </c>
      <c r="L8" s="22">
        <v>4695553.3099999996</v>
      </c>
      <c r="M8" s="22">
        <v>4695553.3099999996</v>
      </c>
      <c r="N8" s="22">
        <f>+H8-I8</f>
        <v>37684.789999999106</v>
      </c>
      <c r="O8" s="23" t="s">
        <v>148</v>
      </c>
      <c r="P8" s="24" t="s">
        <v>147</v>
      </c>
      <c r="Q8" s="16" t="s">
        <v>146</v>
      </c>
      <c r="R8" s="25">
        <v>43190</v>
      </c>
      <c r="S8" s="25">
        <v>43190</v>
      </c>
      <c r="T8" s="26"/>
    </row>
    <row r="9" spans="1:20">
      <c r="A9" s="16">
        <v>2018</v>
      </c>
      <c r="B9" s="17">
        <v>43101</v>
      </c>
      <c r="C9" s="17">
        <v>43190</v>
      </c>
      <c r="D9" s="16">
        <v>1000</v>
      </c>
      <c r="E9" s="18">
        <v>1100</v>
      </c>
      <c r="F9" s="19">
        <v>11303</v>
      </c>
      <c r="G9" s="20" t="s">
        <v>54</v>
      </c>
      <c r="H9" s="21">
        <v>1440068.7000000002</v>
      </c>
      <c r="I9" s="22">
        <v>1440068.7000000002</v>
      </c>
      <c r="J9" s="22"/>
      <c r="K9" s="22"/>
      <c r="L9" s="22"/>
      <c r="M9" s="22"/>
      <c r="N9" s="22">
        <f t="shared" ref="N9:N72" si="0">+H9-I9</f>
        <v>0</v>
      </c>
      <c r="O9" s="27"/>
      <c r="P9" s="24" t="s">
        <v>147</v>
      </c>
      <c r="Q9" s="16" t="s">
        <v>146</v>
      </c>
      <c r="R9" s="25">
        <v>43190</v>
      </c>
      <c r="S9" s="25">
        <v>43190</v>
      </c>
      <c r="T9" s="28"/>
    </row>
    <row r="10" spans="1:20">
      <c r="A10" s="16">
        <v>2018</v>
      </c>
      <c r="B10" s="17">
        <v>43101</v>
      </c>
      <c r="C10" s="17">
        <v>43190</v>
      </c>
      <c r="D10" s="16">
        <v>1000</v>
      </c>
      <c r="E10" s="18">
        <v>1100</v>
      </c>
      <c r="F10" s="19">
        <v>11306</v>
      </c>
      <c r="G10" s="20" t="s">
        <v>55</v>
      </c>
      <c r="H10" s="21">
        <v>7594819.8747240007</v>
      </c>
      <c r="I10" s="22">
        <v>7594819.8747240007</v>
      </c>
      <c r="J10" s="22">
        <v>2611147.8599999994</v>
      </c>
      <c r="K10" s="22">
        <v>2611147.8599999994</v>
      </c>
      <c r="L10" s="22">
        <v>2611147.8599999994</v>
      </c>
      <c r="M10" s="22">
        <v>2611147.8599999994</v>
      </c>
      <c r="N10" s="22">
        <f t="shared" si="0"/>
        <v>0</v>
      </c>
      <c r="O10" s="27"/>
      <c r="P10" s="24" t="s">
        <v>147</v>
      </c>
      <c r="Q10" s="16" t="s">
        <v>146</v>
      </c>
      <c r="R10" s="25">
        <v>43190</v>
      </c>
      <c r="S10" s="25">
        <v>43190</v>
      </c>
      <c r="T10" s="28"/>
    </row>
    <row r="11" spans="1:20">
      <c r="A11" s="16">
        <v>2018</v>
      </c>
      <c r="B11" s="17">
        <v>43101</v>
      </c>
      <c r="C11" s="17">
        <v>43190</v>
      </c>
      <c r="D11" s="16">
        <v>1000</v>
      </c>
      <c r="E11" s="18">
        <v>1100</v>
      </c>
      <c r="F11" s="19">
        <v>11307</v>
      </c>
      <c r="G11" s="20" t="s">
        <v>56</v>
      </c>
      <c r="H11" s="21">
        <v>5299892.49</v>
      </c>
      <c r="I11" s="22">
        <v>5299892.49</v>
      </c>
      <c r="J11" s="22">
        <v>1050004.5899999999</v>
      </c>
      <c r="K11" s="22">
        <v>1050004.5899999999</v>
      </c>
      <c r="L11" s="22">
        <v>1050004.5899999999</v>
      </c>
      <c r="M11" s="22">
        <v>1050004.5899999999</v>
      </c>
      <c r="N11" s="22">
        <f t="shared" si="0"/>
        <v>0</v>
      </c>
      <c r="O11" s="27"/>
      <c r="P11" s="24" t="s">
        <v>147</v>
      </c>
      <c r="Q11" s="16" t="s">
        <v>146</v>
      </c>
      <c r="R11" s="25">
        <v>43190</v>
      </c>
      <c r="S11" s="25">
        <v>43190</v>
      </c>
      <c r="T11" s="28"/>
    </row>
    <row r="12" spans="1:20">
      <c r="A12" s="16">
        <v>2018</v>
      </c>
      <c r="B12" s="17">
        <v>43101</v>
      </c>
      <c r="C12" s="17">
        <v>43190</v>
      </c>
      <c r="D12" s="16">
        <v>1000</v>
      </c>
      <c r="E12" s="18">
        <v>1100</v>
      </c>
      <c r="F12" s="19">
        <v>11310</v>
      </c>
      <c r="G12" s="20" t="s">
        <v>57</v>
      </c>
      <c r="H12" s="21">
        <v>3463287.198084</v>
      </c>
      <c r="I12" s="22">
        <v>3463287.198084</v>
      </c>
      <c r="J12" s="22">
        <v>834816.89999999991</v>
      </c>
      <c r="K12" s="22">
        <v>834816.89999999991</v>
      </c>
      <c r="L12" s="22">
        <v>834816.89999999991</v>
      </c>
      <c r="M12" s="22">
        <v>834816.89999999991</v>
      </c>
      <c r="N12" s="22">
        <f t="shared" si="0"/>
        <v>0</v>
      </c>
      <c r="O12" s="27"/>
      <c r="P12" s="24" t="s">
        <v>147</v>
      </c>
      <c r="Q12" s="16" t="s">
        <v>146</v>
      </c>
      <c r="R12" s="25">
        <v>43190</v>
      </c>
      <c r="S12" s="25">
        <v>43190</v>
      </c>
      <c r="T12" s="28"/>
    </row>
    <row r="13" spans="1:20">
      <c r="A13" s="16">
        <v>2018</v>
      </c>
      <c r="B13" s="17">
        <v>43101</v>
      </c>
      <c r="C13" s="17">
        <v>43190</v>
      </c>
      <c r="D13" s="16">
        <v>1000</v>
      </c>
      <c r="E13" s="18">
        <v>1200</v>
      </c>
      <c r="F13" s="19">
        <v>12101</v>
      </c>
      <c r="G13" s="20" t="s">
        <v>58</v>
      </c>
      <c r="H13" s="21">
        <v>8416392.6400000006</v>
      </c>
      <c r="I13" s="22">
        <v>8416392.6400000006</v>
      </c>
      <c r="J13" s="22">
        <v>3354935.6</v>
      </c>
      <c r="K13" s="22">
        <v>3354935.6</v>
      </c>
      <c r="L13" s="22">
        <v>3354935.6</v>
      </c>
      <c r="M13" s="22">
        <v>3354935.6</v>
      </c>
      <c r="N13" s="22">
        <f t="shared" si="0"/>
        <v>0</v>
      </c>
      <c r="O13" s="27"/>
      <c r="P13" s="24" t="s">
        <v>147</v>
      </c>
      <c r="Q13" s="16" t="s">
        <v>146</v>
      </c>
      <c r="R13" s="25">
        <v>43190</v>
      </c>
      <c r="S13" s="25">
        <v>43190</v>
      </c>
      <c r="T13" s="28"/>
    </row>
    <row r="14" spans="1:20">
      <c r="A14" s="16">
        <v>2018</v>
      </c>
      <c r="B14" s="17">
        <v>43101</v>
      </c>
      <c r="C14" s="17">
        <v>43190</v>
      </c>
      <c r="D14" s="16">
        <v>1000</v>
      </c>
      <c r="E14" s="18">
        <v>1200</v>
      </c>
      <c r="F14" s="19">
        <v>12201</v>
      </c>
      <c r="G14" s="20" t="s">
        <v>59</v>
      </c>
      <c r="H14" s="21">
        <v>1933916.8229999999</v>
      </c>
      <c r="I14" s="22">
        <v>1933916.8229999999</v>
      </c>
      <c r="J14" s="22"/>
      <c r="K14" s="22"/>
      <c r="L14" s="22"/>
      <c r="M14" s="22"/>
      <c r="N14" s="22">
        <f t="shared" si="0"/>
        <v>0</v>
      </c>
      <c r="O14" s="27"/>
      <c r="P14" s="24" t="s">
        <v>147</v>
      </c>
      <c r="Q14" s="16" t="s">
        <v>146</v>
      </c>
      <c r="R14" s="25">
        <v>43190</v>
      </c>
      <c r="S14" s="25">
        <v>43190</v>
      </c>
      <c r="T14" s="28"/>
    </row>
    <row r="15" spans="1:20">
      <c r="A15" s="16">
        <v>2018</v>
      </c>
      <c r="B15" s="17">
        <v>43101</v>
      </c>
      <c r="C15" s="17">
        <v>43190</v>
      </c>
      <c r="D15" s="16">
        <v>1000</v>
      </c>
      <c r="E15" s="18">
        <v>1200</v>
      </c>
      <c r="F15" s="19">
        <v>12301</v>
      </c>
      <c r="G15" s="20" t="s">
        <v>60</v>
      </c>
      <c r="H15" s="21">
        <v>501284.01</v>
      </c>
      <c r="I15" s="22">
        <v>501284.01</v>
      </c>
      <c r="J15" s="22"/>
      <c r="K15" s="22"/>
      <c r="L15" s="22"/>
      <c r="M15" s="22"/>
      <c r="N15" s="22">
        <f t="shared" si="0"/>
        <v>0</v>
      </c>
      <c r="O15" s="27"/>
      <c r="P15" s="24" t="s">
        <v>147</v>
      </c>
      <c r="Q15" s="16" t="s">
        <v>146</v>
      </c>
      <c r="R15" s="25">
        <v>43190</v>
      </c>
      <c r="S15" s="25">
        <v>43190</v>
      </c>
      <c r="T15" s="28"/>
    </row>
    <row r="16" spans="1:20" ht="25.5">
      <c r="A16" s="16">
        <v>2018</v>
      </c>
      <c r="B16" s="17">
        <v>43101</v>
      </c>
      <c r="C16" s="17">
        <v>43190</v>
      </c>
      <c r="D16" s="16">
        <v>1000</v>
      </c>
      <c r="E16" s="18">
        <v>1300</v>
      </c>
      <c r="F16" s="19">
        <v>13101</v>
      </c>
      <c r="G16" s="20" t="s">
        <v>61</v>
      </c>
      <c r="H16" s="21">
        <v>1091165.45</v>
      </c>
      <c r="I16" s="22">
        <v>1091165.45</v>
      </c>
      <c r="J16" s="22">
        <v>276113.37</v>
      </c>
      <c r="K16" s="22">
        <v>276113.37</v>
      </c>
      <c r="L16" s="22">
        <v>276113.37</v>
      </c>
      <c r="M16" s="22">
        <v>276113.37</v>
      </c>
      <c r="N16" s="22">
        <f t="shared" si="0"/>
        <v>0</v>
      </c>
      <c r="O16" s="27"/>
      <c r="P16" s="24" t="s">
        <v>147</v>
      </c>
      <c r="Q16" s="16" t="s">
        <v>146</v>
      </c>
      <c r="R16" s="25">
        <v>43190</v>
      </c>
      <c r="S16" s="25">
        <v>43190</v>
      </c>
      <c r="T16" s="28"/>
    </row>
    <row r="17" spans="1:20">
      <c r="A17" s="16">
        <v>2018</v>
      </c>
      <c r="B17" s="17">
        <v>43101</v>
      </c>
      <c r="C17" s="17">
        <v>43190</v>
      </c>
      <c r="D17" s="16">
        <v>1000</v>
      </c>
      <c r="E17" s="18">
        <v>1300</v>
      </c>
      <c r="F17" s="19">
        <v>13201</v>
      </c>
      <c r="G17" s="20" t="s">
        <v>62</v>
      </c>
      <c r="H17" s="21">
        <v>698010.05</v>
      </c>
      <c r="I17" s="22">
        <v>698010.05</v>
      </c>
      <c r="J17" s="22"/>
      <c r="K17" s="22"/>
      <c r="L17" s="22"/>
      <c r="M17" s="22"/>
      <c r="N17" s="22">
        <f t="shared" si="0"/>
        <v>0</v>
      </c>
      <c r="O17" s="27"/>
      <c r="P17" s="24" t="s">
        <v>147</v>
      </c>
      <c r="Q17" s="16" t="s">
        <v>146</v>
      </c>
      <c r="R17" s="25">
        <v>43190</v>
      </c>
      <c r="S17" s="25">
        <v>43190</v>
      </c>
      <c r="T17" s="28"/>
    </row>
    <row r="18" spans="1:20">
      <c r="A18" s="16">
        <v>2018</v>
      </c>
      <c r="B18" s="17">
        <v>43101</v>
      </c>
      <c r="C18" s="17">
        <v>43190</v>
      </c>
      <c r="D18" s="16">
        <v>1000</v>
      </c>
      <c r="E18" s="18">
        <v>1300</v>
      </c>
      <c r="F18" s="19">
        <v>13202</v>
      </c>
      <c r="G18" s="20" t="s">
        <v>63</v>
      </c>
      <c r="H18" s="21">
        <v>1220425.3099999998</v>
      </c>
      <c r="I18" s="22">
        <v>1220425.3099999998</v>
      </c>
      <c r="J18" s="22"/>
      <c r="K18" s="22"/>
      <c r="L18" s="22"/>
      <c r="M18" s="22"/>
      <c r="N18" s="22">
        <f t="shared" si="0"/>
        <v>0</v>
      </c>
      <c r="O18" s="27"/>
      <c r="P18" s="24" t="s">
        <v>147</v>
      </c>
      <c r="Q18" s="16" t="s">
        <v>146</v>
      </c>
      <c r="R18" s="25">
        <v>43190</v>
      </c>
      <c r="S18" s="25">
        <v>43190</v>
      </c>
      <c r="T18" s="28"/>
    </row>
    <row r="19" spans="1:20" ht="63.75">
      <c r="A19" s="16">
        <v>2018</v>
      </c>
      <c r="B19" s="17">
        <v>43101</v>
      </c>
      <c r="C19" s="17">
        <v>43190</v>
      </c>
      <c r="D19" s="16">
        <v>1000</v>
      </c>
      <c r="E19" s="18">
        <v>1400</v>
      </c>
      <c r="F19" s="19">
        <v>14101</v>
      </c>
      <c r="G19" s="20" t="s">
        <v>64</v>
      </c>
      <c r="H19" s="21"/>
      <c r="I19" s="22">
        <v>828830.73</v>
      </c>
      <c r="J19" s="22">
        <v>828830.73</v>
      </c>
      <c r="K19" s="22">
        <v>828830.73</v>
      </c>
      <c r="L19" s="22">
        <v>828830.73</v>
      </c>
      <c r="M19" s="22">
        <v>828830.73</v>
      </c>
      <c r="N19" s="22">
        <f t="shared" si="0"/>
        <v>-828830.73</v>
      </c>
      <c r="O19" s="23" t="s">
        <v>148</v>
      </c>
      <c r="P19" s="24" t="s">
        <v>147</v>
      </c>
      <c r="Q19" s="16" t="s">
        <v>146</v>
      </c>
      <c r="R19" s="25">
        <v>43190</v>
      </c>
      <c r="S19" s="25">
        <v>43190</v>
      </c>
      <c r="T19" s="28"/>
    </row>
    <row r="20" spans="1:20">
      <c r="A20" s="16">
        <v>2018</v>
      </c>
      <c r="B20" s="17">
        <v>43101</v>
      </c>
      <c r="C20" s="17">
        <v>43190</v>
      </c>
      <c r="D20" s="16">
        <v>1000</v>
      </c>
      <c r="E20" s="18">
        <v>1400</v>
      </c>
      <c r="F20" s="19">
        <v>14102</v>
      </c>
      <c r="G20" s="20" t="s">
        <v>65</v>
      </c>
      <c r="H20" s="21">
        <v>181</v>
      </c>
      <c r="I20" s="22">
        <v>181</v>
      </c>
      <c r="J20" s="22">
        <v>91.2</v>
      </c>
      <c r="K20" s="22">
        <v>91.2</v>
      </c>
      <c r="L20" s="22">
        <v>91.2</v>
      </c>
      <c r="M20" s="22">
        <v>91.2</v>
      </c>
      <c r="N20" s="22">
        <f t="shared" si="0"/>
        <v>0</v>
      </c>
      <c r="O20" s="27"/>
      <c r="P20" s="24" t="s">
        <v>147</v>
      </c>
      <c r="Q20" s="16" t="s">
        <v>146</v>
      </c>
      <c r="R20" s="25">
        <v>43190</v>
      </c>
      <c r="S20" s="25">
        <v>43190</v>
      </c>
      <c r="T20" s="28"/>
    </row>
    <row r="21" spans="1:20">
      <c r="A21" s="16">
        <v>2018</v>
      </c>
      <c r="B21" s="17">
        <v>43101</v>
      </c>
      <c r="C21" s="17">
        <v>43190</v>
      </c>
      <c r="D21" s="16">
        <v>1000</v>
      </c>
      <c r="E21" s="18">
        <v>1400</v>
      </c>
      <c r="F21" s="19">
        <v>14103</v>
      </c>
      <c r="G21" s="20" t="s">
        <v>66</v>
      </c>
      <c r="H21" s="21">
        <v>3329648.2251770003</v>
      </c>
      <c r="I21" s="22">
        <v>3329648.2251770003</v>
      </c>
      <c r="J21" s="22">
        <v>1569027.7100000002</v>
      </c>
      <c r="K21" s="22">
        <v>1569027.7100000002</v>
      </c>
      <c r="L21" s="22">
        <v>1569027.7100000002</v>
      </c>
      <c r="M21" s="22">
        <v>1569027.7100000002</v>
      </c>
      <c r="N21" s="22">
        <f t="shared" si="0"/>
        <v>0</v>
      </c>
      <c r="O21" s="27"/>
      <c r="P21" s="24" t="s">
        <v>147</v>
      </c>
      <c r="Q21" s="16" t="s">
        <v>146</v>
      </c>
      <c r="R21" s="25">
        <v>43190</v>
      </c>
      <c r="S21" s="25">
        <v>43190</v>
      </c>
      <c r="T21" s="28"/>
    </row>
    <row r="22" spans="1:20">
      <c r="A22" s="16">
        <v>2018</v>
      </c>
      <c r="B22" s="17">
        <v>43101</v>
      </c>
      <c r="C22" s="17">
        <v>43190</v>
      </c>
      <c r="D22" s="16">
        <v>1000</v>
      </c>
      <c r="E22" s="18">
        <v>1400</v>
      </c>
      <c r="F22" s="19">
        <v>14104</v>
      </c>
      <c r="G22" s="20" t="s">
        <v>67</v>
      </c>
      <c r="H22" s="21">
        <v>152636.676332</v>
      </c>
      <c r="I22" s="22">
        <v>152636.676332</v>
      </c>
      <c r="J22" s="22">
        <v>41381.879999999997</v>
      </c>
      <c r="K22" s="22">
        <v>41381.879999999997</v>
      </c>
      <c r="L22" s="22">
        <v>41381.879999999997</v>
      </c>
      <c r="M22" s="22">
        <v>41381.879999999997</v>
      </c>
      <c r="N22" s="22">
        <f t="shared" si="0"/>
        <v>0</v>
      </c>
      <c r="O22" s="27"/>
      <c r="P22" s="24" t="s">
        <v>147</v>
      </c>
      <c r="Q22" s="16" t="s">
        <v>146</v>
      </c>
      <c r="R22" s="25">
        <v>43190</v>
      </c>
      <c r="S22" s="25">
        <v>43190</v>
      </c>
      <c r="T22" s="28"/>
    </row>
    <row r="23" spans="1:20" ht="63.75">
      <c r="A23" s="16">
        <v>2018</v>
      </c>
      <c r="B23" s="17">
        <v>43101</v>
      </c>
      <c r="C23" s="17">
        <v>43190</v>
      </c>
      <c r="D23" s="16">
        <v>1000</v>
      </c>
      <c r="E23" s="18">
        <v>1400</v>
      </c>
      <c r="F23" s="19">
        <v>14105</v>
      </c>
      <c r="G23" s="20" t="s">
        <v>68</v>
      </c>
      <c r="H23" s="21"/>
      <c r="I23" s="22">
        <v>41381.879999999997</v>
      </c>
      <c r="J23" s="22">
        <v>41381.879999999997</v>
      </c>
      <c r="K23" s="22">
        <v>41381.879999999997</v>
      </c>
      <c r="L23" s="22">
        <v>41381.879999999997</v>
      </c>
      <c r="M23" s="22">
        <v>41381.879999999997</v>
      </c>
      <c r="N23" s="22">
        <f t="shared" si="0"/>
        <v>-41381.879999999997</v>
      </c>
      <c r="O23" s="23" t="s">
        <v>148</v>
      </c>
      <c r="P23" s="24" t="s">
        <v>147</v>
      </c>
      <c r="Q23" s="16" t="s">
        <v>146</v>
      </c>
      <c r="R23" s="25">
        <v>43190</v>
      </c>
      <c r="S23" s="25">
        <v>43190</v>
      </c>
      <c r="T23" s="28"/>
    </row>
    <row r="24" spans="1:20">
      <c r="A24" s="16">
        <v>2018</v>
      </c>
      <c r="B24" s="17">
        <v>43101</v>
      </c>
      <c r="C24" s="17">
        <v>43190</v>
      </c>
      <c r="D24" s="16">
        <v>1000</v>
      </c>
      <c r="E24" s="18">
        <v>1400</v>
      </c>
      <c r="F24" s="19">
        <v>14106</v>
      </c>
      <c r="G24" s="20" t="s">
        <v>69</v>
      </c>
      <c r="H24" s="21">
        <v>573292.93070700008</v>
      </c>
      <c r="I24" s="22">
        <v>573292.93070700008</v>
      </c>
      <c r="J24" s="22"/>
      <c r="K24" s="22"/>
      <c r="L24" s="22"/>
      <c r="M24" s="22"/>
      <c r="N24" s="22">
        <f t="shared" si="0"/>
        <v>0</v>
      </c>
      <c r="O24" s="27"/>
      <c r="P24" s="24" t="s">
        <v>147</v>
      </c>
      <c r="Q24" s="16" t="s">
        <v>146</v>
      </c>
      <c r="R24" s="25">
        <v>43190</v>
      </c>
      <c r="S24" s="25">
        <v>43190</v>
      </c>
      <c r="T24" s="28"/>
    </row>
    <row r="25" spans="1:20" ht="25.5">
      <c r="A25" s="16">
        <v>2018</v>
      </c>
      <c r="B25" s="17">
        <v>43101</v>
      </c>
      <c r="C25" s="17">
        <v>43190</v>
      </c>
      <c r="D25" s="16">
        <v>1000</v>
      </c>
      <c r="E25" s="18">
        <v>1400</v>
      </c>
      <c r="F25" s="19">
        <v>14107</v>
      </c>
      <c r="G25" s="20" t="s">
        <v>70</v>
      </c>
      <c r="H25" s="21">
        <v>655273.45265500003</v>
      </c>
      <c r="I25" s="22">
        <v>655273.45265500003</v>
      </c>
      <c r="J25" s="22">
        <v>289695.33</v>
      </c>
      <c r="K25" s="22">
        <v>289695.33</v>
      </c>
      <c r="L25" s="22">
        <v>289695.33</v>
      </c>
      <c r="M25" s="22">
        <v>289695.33</v>
      </c>
      <c r="N25" s="22">
        <f t="shared" si="0"/>
        <v>0</v>
      </c>
      <c r="O25" s="27"/>
      <c r="P25" s="24" t="s">
        <v>147</v>
      </c>
      <c r="Q25" s="16" t="s">
        <v>146</v>
      </c>
      <c r="R25" s="25">
        <v>43190</v>
      </c>
      <c r="S25" s="25">
        <v>43190</v>
      </c>
      <c r="T25" s="28"/>
    </row>
    <row r="26" spans="1:20" ht="63.75">
      <c r="A26" s="16">
        <v>2018</v>
      </c>
      <c r="B26" s="17">
        <v>43101</v>
      </c>
      <c r="C26" s="17">
        <v>43190</v>
      </c>
      <c r="D26" s="16">
        <v>1000</v>
      </c>
      <c r="E26" s="18">
        <v>1400</v>
      </c>
      <c r="F26" s="19">
        <v>14109</v>
      </c>
      <c r="G26" s="20" t="s">
        <v>71</v>
      </c>
      <c r="H26" s="21">
        <v>5889315.1893239999</v>
      </c>
      <c r="I26" s="22">
        <v>5060484.4593240004</v>
      </c>
      <c r="J26" s="22"/>
      <c r="K26" s="22"/>
      <c r="L26" s="22"/>
      <c r="M26" s="22"/>
      <c r="N26" s="22">
        <f t="shared" si="0"/>
        <v>828830.72999999952</v>
      </c>
      <c r="O26" s="23" t="s">
        <v>148</v>
      </c>
      <c r="P26" s="24" t="s">
        <v>147</v>
      </c>
      <c r="Q26" s="16" t="s">
        <v>146</v>
      </c>
      <c r="R26" s="25">
        <v>43190</v>
      </c>
      <c r="S26" s="25">
        <v>43190</v>
      </c>
      <c r="T26" s="28"/>
    </row>
    <row r="27" spans="1:20" ht="63.75">
      <c r="A27" s="16">
        <v>2018</v>
      </c>
      <c r="B27" s="17">
        <v>43101</v>
      </c>
      <c r="C27" s="17">
        <v>43190</v>
      </c>
      <c r="D27" s="16">
        <v>1000</v>
      </c>
      <c r="E27" s="18">
        <v>1400</v>
      </c>
      <c r="F27" s="19">
        <v>14110</v>
      </c>
      <c r="G27" s="20" t="s">
        <v>72</v>
      </c>
      <c r="H27" s="21">
        <v>162636.676332</v>
      </c>
      <c r="I27" s="22">
        <v>121254.796332</v>
      </c>
      <c r="J27" s="22"/>
      <c r="K27" s="22"/>
      <c r="L27" s="22"/>
      <c r="M27" s="22"/>
      <c r="N27" s="22">
        <f t="shared" si="0"/>
        <v>41381.880000000005</v>
      </c>
      <c r="O27" s="23" t="s">
        <v>148</v>
      </c>
      <c r="P27" s="24" t="s">
        <v>147</v>
      </c>
      <c r="Q27" s="16" t="s">
        <v>146</v>
      </c>
      <c r="R27" s="25">
        <v>43190</v>
      </c>
      <c r="S27" s="25">
        <v>43190</v>
      </c>
      <c r="T27" s="28"/>
    </row>
    <row r="28" spans="1:20" ht="63.75">
      <c r="A28" s="16">
        <v>2018</v>
      </c>
      <c r="B28" s="17">
        <v>43101</v>
      </c>
      <c r="C28" s="17">
        <v>43190</v>
      </c>
      <c r="D28" s="16">
        <v>1000</v>
      </c>
      <c r="E28" s="18">
        <v>1400</v>
      </c>
      <c r="F28" s="19">
        <v>14201</v>
      </c>
      <c r="G28" s="20" t="s">
        <v>73</v>
      </c>
      <c r="H28" s="21">
        <v>1201093.5006500001</v>
      </c>
      <c r="I28" s="22">
        <v>1192820.7606500001</v>
      </c>
      <c r="J28" s="22">
        <v>331085.69999999995</v>
      </c>
      <c r="K28" s="22">
        <v>331085.69999999995</v>
      </c>
      <c r="L28" s="22">
        <v>331085.69999999995</v>
      </c>
      <c r="M28" s="22">
        <v>331085.69999999995</v>
      </c>
      <c r="N28" s="22">
        <f t="shared" si="0"/>
        <v>8272.7399999999907</v>
      </c>
      <c r="O28" s="23" t="s">
        <v>148</v>
      </c>
      <c r="P28" s="24" t="s">
        <v>147</v>
      </c>
      <c r="Q28" s="16" t="s">
        <v>146</v>
      </c>
      <c r="R28" s="25">
        <v>43190</v>
      </c>
      <c r="S28" s="25">
        <v>43190</v>
      </c>
      <c r="T28" s="28"/>
    </row>
    <row r="29" spans="1:20" ht="63.75">
      <c r="A29" s="16">
        <v>2018</v>
      </c>
      <c r="B29" s="17">
        <v>43101</v>
      </c>
      <c r="C29" s="17">
        <v>43190</v>
      </c>
      <c r="D29" s="16">
        <v>1000</v>
      </c>
      <c r="E29" s="18">
        <v>1400</v>
      </c>
      <c r="F29" s="19">
        <v>14401</v>
      </c>
      <c r="G29" s="20" t="s">
        <v>74</v>
      </c>
      <c r="H29" s="21"/>
      <c r="I29" s="22">
        <v>8272.74</v>
      </c>
      <c r="J29" s="22">
        <v>8272.74</v>
      </c>
      <c r="K29" s="22">
        <v>8272.74</v>
      </c>
      <c r="L29" s="22">
        <v>8272.74</v>
      </c>
      <c r="M29" s="22">
        <v>8272.74</v>
      </c>
      <c r="N29" s="22">
        <f t="shared" si="0"/>
        <v>-8272.74</v>
      </c>
      <c r="O29" s="23" t="s">
        <v>148</v>
      </c>
      <c r="P29" s="24" t="s">
        <v>147</v>
      </c>
      <c r="Q29" s="16" t="s">
        <v>146</v>
      </c>
      <c r="R29" s="25">
        <v>43190</v>
      </c>
      <c r="S29" s="25">
        <v>43190</v>
      </c>
      <c r="T29" s="28"/>
    </row>
    <row r="30" spans="1:20">
      <c r="A30" s="16">
        <v>2018</v>
      </c>
      <c r="B30" s="17">
        <v>43101</v>
      </c>
      <c r="C30" s="17">
        <v>43190</v>
      </c>
      <c r="D30" s="16">
        <v>1000</v>
      </c>
      <c r="E30" s="18">
        <v>1400</v>
      </c>
      <c r="F30" s="19">
        <v>14402</v>
      </c>
      <c r="G30" s="20" t="s">
        <v>75</v>
      </c>
      <c r="H30" s="21">
        <v>4368.0031999999992</v>
      </c>
      <c r="I30" s="22">
        <v>4368.0031999999992</v>
      </c>
      <c r="J30" s="22"/>
      <c r="K30" s="22"/>
      <c r="L30" s="22"/>
      <c r="M30" s="22"/>
      <c r="N30" s="22">
        <f t="shared" si="0"/>
        <v>0</v>
      </c>
      <c r="O30" s="27"/>
      <c r="P30" s="24" t="s">
        <v>147</v>
      </c>
      <c r="Q30" s="16" t="s">
        <v>146</v>
      </c>
      <c r="R30" s="25">
        <v>43190</v>
      </c>
      <c r="S30" s="25">
        <v>43190</v>
      </c>
      <c r="T30" s="28"/>
    </row>
    <row r="31" spans="1:20">
      <c r="A31" s="16">
        <v>2018</v>
      </c>
      <c r="B31" s="17">
        <v>43101</v>
      </c>
      <c r="C31" s="17">
        <v>43190</v>
      </c>
      <c r="D31" s="16">
        <v>1000</v>
      </c>
      <c r="E31" s="18">
        <v>1400</v>
      </c>
      <c r="F31" s="19">
        <v>14403</v>
      </c>
      <c r="G31" s="20" t="s">
        <v>76</v>
      </c>
      <c r="H31" s="21">
        <v>5465487.8300000001</v>
      </c>
      <c r="I31" s="22">
        <v>5465487.8300000001</v>
      </c>
      <c r="J31" s="22">
        <v>2098378.9700000002</v>
      </c>
      <c r="K31" s="22">
        <v>2098378.9700000002</v>
      </c>
      <c r="L31" s="22">
        <v>2098378.9700000002</v>
      </c>
      <c r="M31" s="22">
        <v>2098378.9700000002</v>
      </c>
      <c r="N31" s="22">
        <f t="shared" si="0"/>
        <v>0</v>
      </c>
      <c r="O31" s="27"/>
      <c r="P31" s="24" t="s">
        <v>147</v>
      </c>
      <c r="Q31" s="16" t="s">
        <v>146</v>
      </c>
      <c r="R31" s="25">
        <v>43190</v>
      </c>
      <c r="S31" s="25">
        <v>43190</v>
      </c>
      <c r="T31" s="28"/>
    </row>
    <row r="32" spans="1:20" ht="25.5">
      <c r="A32" s="16">
        <v>2018</v>
      </c>
      <c r="B32" s="17">
        <v>43101</v>
      </c>
      <c r="C32" s="17">
        <v>43190</v>
      </c>
      <c r="D32" s="16">
        <v>1000</v>
      </c>
      <c r="E32" s="18">
        <v>1400</v>
      </c>
      <c r="F32" s="19">
        <v>14404</v>
      </c>
      <c r="G32" s="20" t="s">
        <v>77</v>
      </c>
      <c r="H32" s="21">
        <v>1715469.12</v>
      </c>
      <c r="I32" s="22">
        <v>1715469.12</v>
      </c>
      <c r="J32" s="22"/>
      <c r="K32" s="22"/>
      <c r="L32" s="22"/>
      <c r="M32" s="22"/>
      <c r="N32" s="22">
        <f t="shared" si="0"/>
        <v>0</v>
      </c>
      <c r="O32" s="27"/>
      <c r="P32" s="24" t="s">
        <v>147</v>
      </c>
      <c r="Q32" s="16" t="s">
        <v>146</v>
      </c>
      <c r="R32" s="25">
        <v>43190</v>
      </c>
      <c r="S32" s="25">
        <v>43190</v>
      </c>
      <c r="T32" s="28"/>
    </row>
    <row r="33" spans="1:20">
      <c r="A33" s="16">
        <v>2018</v>
      </c>
      <c r="B33" s="17">
        <v>43101</v>
      </c>
      <c r="C33" s="17">
        <v>43190</v>
      </c>
      <c r="D33" s="16">
        <v>1000</v>
      </c>
      <c r="E33" s="18">
        <v>1400</v>
      </c>
      <c r="F33" s="19">
        <v>14406</v>
      </c>
      <c r="G33" s="20" t="s">
        <v>74</v>
      </c>
      <c r="H33" s="21">
        <v>273</v>
      </c>
      <c r="I33" s="22">
        <v>273</v>
      </c>
      <c r="J33" s="22"/>
      <c r="K33" s="22"/>
      <c r="L33" s="22"/>
      <c r="M33" s="22"/>
      <c r="N33" s="22">
        <f t="shared" si="0"/>
        <v>0</v>
      </c>
      <c r="O33" s="27"/>
      <c r="P33" s="24" t="s">
        <v>147</v>
      </c>
      <c r="Q33" s="16" t="s">
        <v>146</v>
      </c>
      <c r="R33" s="25">
        <v>43190</v>
      </c>
      <c r="S33" s="25">
        <v>43190</v>
      </c>
      <c r="T33" s="28"/>
    </row>
    <row r="34" spans="1:20" ht="63.75">
      <c r="A34" s="16">
        <v>2018</v>
      </c>
      <c r="B34" s="17">
        <v>43101</v>
      </c>
      <c r="C34" s="17">
        <v>43190</v>
      </c>
      <c r="D34" s="16">
        <v>1000</v>
      </c>
      <c r="E34" s="18">
        <v>1500</v>
      </c>
      <c r="F34" s="19">
        <v>15201</v>
      </c>
      <c r="G34" s="20" t="s">
        <v>78</v>
      </c>
      <c r="H34" s="21">
        <v>0</v>
      </c>
      <c r="I34" s="22">
        <v>37684.79</v>
      </c>
      <c r="J34" s="22">
        <v>37684.79</v>
      </c>
      <c r="K34" s="22">
        <v>37684.79</v>
      </c>
      <c r="L34" s="22">
        <v>37684.79</v>
      </c>
      <c r="M34" s="22">
        <v>37684.79</v>
      </c>
      <c r="N34" s="22">
        <f t="shared" si="0"/>
        <v>-37684.79</v>
      </c>
      <c r="O34" s="23" t="s">
        <v>148</v>
      </c>
      <c r="P34" s="24" t="s">
        <v>147</v>
      </c>
      <c r="Q34" s="16" t="s">
        <v>146</v>
      </c>
      <c r="R34" s="25">
        <v>43190</v>
      </c>
      <c r="S34" s="25">
        <v>43190</v>
      </c>
      <c r="T34" s="28"/>
    </row>
    <row r="35" spans="1:20" ht="63.75">
      <c r="A35" s="16">
        <v>2018</v>
      </c>
      <c r="B35" s="17">
        <v>43101</v>
      </c>
      <c r="C35" s="17">
        <v>43190</v>
      </c>
      <c r="D35" s="16">
        <v>1000</v>
      </c>
      <c r="E35" s="18">
        <v>1700</v>
      </c>
      <c r="F35" s="19">
        <v>17102</v>
      </c>
      <c r="G35" s="20" t="s">
        <v>79</v>
      </c>
      <c r="H35" s="21">
        <v>275228.2</v>
      </c>
      <c r="I35" s="22">
        <v>274711.12</v>
      </c>
      <c r="J35" s="22"/>
      <c r="K35" s="22"/>
      <c r="L35" s="22"/>
      <c r="M35" s="22"/>
      <c r="N35" s="22">
        <f t="shared" si="0"/>
        <v>517.0800000000163</v>
      </c>
      <c r="O35" s="23" t="s">
        <v>148</v>
      </c>
      <c r="P35" s="24" t="s">
        <v>147</v>
      </c>
      <c r="Q35" s="16" t="s">
        <v>146</v>
      </c>
      <c r="R35" s="25">
        <v>43190</v>
      </c>
      <c r="S35" s="25">
        <v>43190</v>
      </c>
      <c r="T35" s="28"/>
    </row>
    <row r="36" spans="1:20" ht="63.75">
      <c r="A36" s="16">
        <v>2018</v>
      </c>
      <c r="B36" s="17">
        <v>43101</v>
      </c>
      <c r="C36" s="17">
        <v>43190</v>
      </c>
      <c r="D36" s="16">
        <v>1000</v>
      </c>
      <c r="E36" s="18">
        <v>1700</v>
      </c>
      <c r="F36" s="19">
        <v>17103</v>
      </c>
      <c r="G36" s="20" t="s">
        <v>80</v>
      </c>
      <c r="H36" s="21"/>
      <c r="I36" s="22">
        <v>517.08000000000004</v>
      </c>
      <c r="J36" s="22">
        <v>517.08000000000004</v>
      </c>
      <c r="K36" s="22">
        <v>517.08000000000004</v>
      </c>
      <c r="L36" s="22">
        <v>517.08000000000004</v>
      </c>
      <c r="M36" s="22">
        <v>517.08000000000004</v>
      </c>
      <c r="N36" s="22">
        <f t="shared" si="0"/>
        <v>-517.08000000000004</v>
      </c>
      <c r="O36" s="23" t="s">
        <v>148</v>
      </c>
      <c r="P36" s="24" t="s">
        <v>147</v>
      </c>
      <c r="Q36" s="16" t="s">
        <v>146</v>
      </c>
      <c r="R36" s="25">
        <v>43190</v>
      </c>
      <c r="S36" s="25">
        <v>43190</v>
      </c>
      <c r="T36" s="28"/>
    </row>
    <row r="37" spans="1:20" ht="25.5">
      <c r="A37" s="16">
        <v>2018</v>
      </c>
      <c r="B37" s="17">
        <v>43101</v>
      </c>
      <c r="C37" s="17">
        <v>43190</v>
      </c>
      <c r="D37" s="16">
        <v>2000</v>
      </c>
      <c r="E37" s="16">
        <v>2100</v>
      </c>
      <c r="F37" s="19">
        <v>21101</v>
      </c>
      <c r="G37" s="20" t="s">
        <v>81</v>
      </c>
      <c r="H37" s="21">
        <v>142000</v>
      </c>
      <c r="I37" s="22">
        <v>142000</v>
      </c>
      <c r="J37" s="22">
        <v>41558.480000000003</v>
      </c>
      <c r="K37" s="22">
        <v>41558.480000000003</v>
      </c>
      <c r="L37" s="22">
        <v>41558.480000000003</v>
      </c>
      <c r="M37" s="22">
        <v>41558.480000000003</v>
      </c>
      <c r="N37" s="22">
        <f t="shared" si="0"/>
        <v>0</v>
      </c>
      <c r="O37" s="27"/>
      <c r="P37" s="24" t="s">
        <v>147</v>
      </c>
      <c r="Q37" s="16" t="s">
        <v>146</v>
      </c>
      <c r="R37" s="25">
        <v>43190</v>
      </c>
      <c r="S37" s="25">
        <v>43190</v>
      </c>
      <c r="T37" s="28"/>
    </row>
    <row r="38" spans="1:20" ht="25.5">
      <c r="A38" s="16">
        <v>2018</v>
      </c>
      <c r="B38" s="17">
        <v>43101</v>
      </c>
      <c r="C38" s="17">
        <v>43190</v>
      </c>
      <c r="D38" s="16">
        <v>2000</v>
      </c>
      <c r="E38" s="16">
        <v>2100</v>
      </c>
      <c r="F38" s="19">
        <v>21201</v>
      </c>
      <c r="G38" s="20" t="s">
        <v>82</v>
      </c>
      <c r="H38" s="21">
        <v>142000</v>
      </c>
      <c r="I38" s="22">
        <v>142000</v>
      </c>
      <c r="J38" s="22">
        <v>24550.73</v>
      </c>
      <c r="K38" s="22">
        <v>24550.73</v>
      </c>
      <c r="L38" s="22">
        <v>24550.73</v>
      </c>
      <c r="M38" s="22">
        <v>24550.73</v>
      </c>
      <c r="N38" s="22">
        <f t="shared" si="0"/>
        <v>0</v>
      </c>
      <c r="O38" s="27"/>
      <c r="P38" s="24" t="s">
        <v>147</v>
      </c>
      <c r="Q38" s="16" t="s">
        <v>146</v>
      </c>
      <c r="R38" s="25">
        <v>43190</v>
      </c>
      <c r="S38" s="25">
        <v>43190</v>
      </c>
      <c r="T38" s="28"/>
    </row>
    <row r="39" spans="1:20" ht="25.5">
      <c r="A39" s="16">
        <v>2018</v>
      </c>
      <c r="B39" s="17">
        <v>43101</v>
      </c>
      <c r="C39" s="17">
        <v>43190</v>
      </c>
      <c r="D39" s="16">
        <v>2000</v>
      </c>
      <c r="E39" s="16">
        <v>2100</v>
      </c>
      <c r="F39" s="19">
        <v>21401</v>
      </c>
      <c r="G39" s="20" t="s">
        <v>83</v>
      </c>
      <c r="H39" s="21">
        <v>3000</v>
      </c>
      <c r="I39" s="22">
        <v>3000</v>
      </c>
      <c r="J39" s="22">
        <v>1291.24</v>
      </c>
      <c r="K39" s="22">
        <v>1291.24</v>
      </c>
      <c r="L39" s="22">
        <v>1291.24</v>
      </c>
      <c r="M39" s="22">
        <v>1291.24</v>
      </c>
      <c r="N39" s="22">
        <f t="shared" si="0"/>
        <v>0</v>
      </c>
      <c r="O39" s="27"/>
      <c r="P39" s="24" t="s">
        <v>147</v>
      </c>
      <c r="Q39" s="16" t="s">
        <v>146</v>
      </c>
      <c r="R39" s="25">
        <v>43190</v>
      </c>
      <c r="S39" s="25">
        <v>43190</v>
      </c>
      <c r="T39" s="28"/>
    </row>
    <row r="40" spans="1:20">
      <c r="A40" s="16">
        <v>2018</v>
      </c>
      <c r="B40" s="17">
        <v>43101</v>
      </c>
      <c r="C40" s="17">
        <v>43190</v>
      </c>
      <c r="D40" s="16">
        <v>2000</v>
      </c>
      <c r="E40" s="16">
        <v>2100</v>
      </c>
      <c r="F40" s="19">
        <v>21601</v>
      </c>
      <c r="G40" s="20" t="s">
        <v>84</v>
      </c>
      <c r="H40" s="21">
        <v>300000</v>
      </c>
      <c r="I40" s="22">
        <v>300000</v>
      </c>
      <c r="J40" s="22">
        <v>105652.97</v>
      </c>
      <c r="K40" s="22">
        <v>105652.97</v>
      </c>
      <c r="L40" s="22">
        <v>105652.97</v>
      </c>
      <c r="M40" s="22">
        <v>105652.97</v>
      </c>
      <c r="N40" s="22">
        <f t="shared" si="0"/>
        <v>0</v>
      </c>
      <c r="O40" s="27"/>
      <c r="P40" s="24" t="s">
        <v>147</v>
      </c>
      <c r="Q40" s="16" t="s">
        <v>146</v>
      </c>
      <c r="R40" s="25">
        <v>43190</v>
      </c>
      <c r="S40" s="25">
        <v>43190</v>
      </c>
      <c r="T40" s="28"/>
    </row>
    <row r="41" spans="1:20" ht="25.5">
      <c r="A41" s="16">
        <v>2018</v>
      </c>
      <c r="B41" s="17">
        <v>43101</v>
      </c>
      <c r="C41" s="17">
        <v>43190</v>
      </c>
      <c r="D41" s="16">
        <v>2000</v>
      </c>
      <c r="E41" s="16">
        <v>2200</v>
      </c>
      <c r="F41" s="19">
        <v>22101</v>
      </c>
      <c r="G41" s="20" t="s">
        <v>85</v>
      </c>
      <c r="H41" s="21">
        <v>52000</v>
      </c>
      <c r="I41" s="22">
        <v>52000</v>
      </c>
      <c r="J41" s="22">
        <v>1215.01</v>
      </c>
      <c r="K41" s="22">
        <v>1215.01</v>
      </c>
      <c r="L41" s="22">
        <v>1215.01</v>
      </c>
      <c r="M41" s="22">
        <v>1215.01</v>
      </c>
      <c r="N41" s="22">
        <f t="shared" si="0"/>
        <v>0</v>
      </c>
      <c r="O41" s="27"/>
      <c r="P41" s="24" t="s">
        <v>147</v>
      </c>
      <c r="Q41" s="16" t="s">
        <v>146</v>
      </c>
      <c r="R41" s="25">
        <v>43190</v>
      </c>
      <c r="S41" s="25">
        <v>43190</v>
      </c>
      <c r="T41" s="28"/>
    </row>
    <row r="42" spans="1:20" ht="25.5">
      <c r="A42" s="16">
        <v>2018</v>
      </c>
      <c r="B42" s="17">
        <v>43101</v>
      </c>
      <c r="C42" s="17">
        <v>43190</v>
      </c>
      <c r="D42" s="16">
        <v>2000</v>
      </c>
      <c r="E42" s="16">
        <v>2200</v>
      </c>
      <c r="F42" s="19">
        <v>22105</v>
      </c>
      <c r="G42" s="20" t="s">
        <v>86</v>
      </c>
      <c r="H42" s="21">
        <v>4904100</v>
      </c>
      <c r="I42" s="22">
        <v>4904100</v>
      </c>
      <c r="J42" s="22">
        <v>1047888.24</v>
      </c>
      <c r="K42" s="22">
        <v>1047888.24</v>
      </c>
      <c r="L42" s="22">
        <v>1047888.24</v>
      </c>
      <c r="M42" s="22">
        <v>1047888.24</v>
      </c>
      <c r="N42" s="22">
        <f t="shared" si="0"/>
        <v>0</v>
      </c>
      <c r="O42" s="27"/>
      <c r="P42" s="24" t="s">
        <v>147</v>
      </c>
      <c r="Q42" s="16" t="s">
        <v>146</v>
      </c>
      <c r="R42" s="25">
        <v>43190</v>
      </c>
      <c r="S42" s="25">
        <v>43190</v>
      </c>
      <c r="T42" s="28"/>
    </row>
    <row r="43" spans="1:20">
      <c r="A43" s="16">
        <v>2018</v>
      </c>
      <c r="B43" s="17">
        <v>43101</v>
      </c>
      <c r="C43" s="17">
        <v>43190</v>
      </c>
      <c r="D43" s="16">
        <v>2000</v>
      </c>
      <c r="E43" s="16">
        <v>2200</v>
      </c>
      <c r="F43" s="19">
        <v>22106</v>
      </c>
      <c r="G43" s="20" t="s">
        <v>87</v>
      </c>
      <c r="H43" s="21">
        <v>55000</v>
      </c>
      <c r="I43" s="22">
        <v>55000</v>
      </c>
      <c r="J43" s="22">
        <v>10034.709999999999</v>
      </c>
      <c r="K43" s="22">
        <v>10034.709999999999</v>
      </c>
      <c r="L43" s="22">
        <v>10034.709999999999</v>
      </c>
      <c r="M43" s="22">
        <v>10034.709999999999</v>
      </c>
      <c r="N43" s="22">
        <f t="shared" si="0"/>
        <v>0</v>
      </c>
      <c r="O43" s="27"/>
      <c r="P43" s="24" t="s">
        <v>147</v>
      </c>
      <c r="Q43" s="16" t="s">
        <v>146</v>
      </c>
      <c r="R43" s="25">
        <v>43190</v>
      </c>
      <c r="S43" s="25">
        <v>43190</v>
      </c>
      <c r="T43" s="28"/>
    </row>
    <row r="44" spans="1:20" ht="25.5">
      <c r="A44" s="16">
        <v>2018</v>
      </c>
      <c r="B44" s="17">
        <v>43101</v>
      </c>
      <c r="C44" s="17">
        <v>43190</v>
      </c>
      <c r="D44" s="16">
        <v>2000</v>
      </c>
      <c r="E44" s="16">
        <v>2300</v>
      </c>
      <c r="F44" s="19">
        <v>23501</v>
      </c>
      <c r="G44" s="20" t="s">
        <v>88</v>
      </c>
      <c r="H44" s="21">
        <v>350000</v>
      </c>
      <c r="I44" s="22">
        <v>350000</v>
      </c>
      <c r="J44" s="22">
        <v>176284.4</v>
      </c>
      <c r="K44" s="22">
        <v>176284.4</v>
      </c>
      <c r="L44" s="22">
        <v>176284.4</v>
      </c>
      <c r="M44" s="22">
        <v>176284.4</v>
      </c>
      <c r="N44" s="22">
        <f t="shared" si="0"/>
        <v>0</v>
      </c>
      <c r="O44" s="27"/>
      <c r="P44" s="24" t="s">
        <v>147</v>
      </c>
      <c r="Q44" s="16" t="s">
        <v>146</v>
      </c>
      <c r="R44" s="25">
        <v>43190</v>
      </c>
      <c r="S44" s="25">
        <v>43190</v>
      </c>
      <c r="T44" s="28"/>
    </row>
    <row r="45" spans="1:20">
      <c r="A45" s="16">
        <v>2018</v>
      </c>
      <c r="B45" s="17">
        <v>43101</v>
      </c>
      <c r="C45" s="17">
        <v>43190</v>
      </c>
      <c r="D45" s="16">
        <v>2000</v>
      </c>
      <c r="E45" s="16">
        <v>2500</v>
      </c>
      <c r="F45" s="19">
        <v>25301</v>
      </c>
      <c r="G45" s="20" t="s">
        <v>89</v>
      </c>
      <c r="H45" s="21">
        <v>180000</v>
      </c>
      <c r="I45" s="22">
        <v>180000</v>
      </c>
      <c r="J45" s="22">
        <v>66511.92</v>
      </c>
      <c r="K45" s="22">
        <v>66511.92</v>
      </c>
      <c r="L45" s="22">
        <v>66511.92</v>
      </c>
      <c r="M45" s="22">
        <v>66511.92</v>
      </c>
      <c r="N45" s="22">
        <f t="shared" si="0"/>
        <v>0</v>
      </c>
      <c r="O45" s="27"/>
      <c r="P45" s="24" t="s">
        <v>147</v>
      </c>
      <c r="Q45" s="16" t="s">
        <v>146</v>
      </c>
      <c r="R45" s="25">
        <v>43190</v>
      </c>
      <c r="S45" s="25">
        <v>43190</v>
      </c>
      <c r="T45" s="28"/>
    </row>
    <row r="46" spans="1:20" ht="102">
      <c r="A46" s="16">
        <v>2018</v>
      </c>
      <c r="B46" s="17">
        <v>43101</v>
      </c>
      <c r="C46" s="17">
        <v>43190</v>
      </c>
      <c r="D46" s="16">
        <v>2000</v>
      </c>
      <c r="E46" s="16">
        <v>2600</v>
      </c>
      <c r="F46" s="19">
        <v>26101</v>
      </c>
      <c r="G46" s="20" t="s">
        <v>90</v>
      </c>
      <c r="H46" s="21">
        <v>625000</v>
      </c>
      <c r="I46" s="22">
        <v>624863.5</v>
      </c>
      <c r="J46" s="22">
        <v>178141.84</v>
      </c>
      <c r="K46" s="22">
        <v>178141.84</v>
      </c>
      <c r="L46" s="22">
        <v>178141.84</v>
      </c>
      <c r="M46" s="22">
        <v>178141.84</v>
      </c>
      <c r="N46" s="22">
        <f t="shared" si="0"/>
        <v>136.5</v>
      </c>
      <c r="O46" s="23" t="s">
        <v>149</v>
      </c>
      <c r="P46" s="24" t="s">
        <v>147</v>
      </c>
      <c r="Q46" s="16" t="s">
        <v>146</v>
      </c>
      <c r="R46" s="25">
        <v>43190</v>
      </c>
      <c r="S46" s="25">
        <v>43190</v>
      </c>
      <c r="T46" s="28"/>
    </row>
    <row r="47" spans="1:20" ht="102">
      <c r="A47" s="16">
        <v>2018</v>
      </c>
      <c r="B47" s="17">
        <v>43101</v>
      </c>
      <c r="C47" s="17">
        <v>43190</v>
      </c>
      <c r="D47" s="16">
        <v>2000</v>
      </c>
      <c r="E47" s="16">
        <v>2600</v>
      </c>
      <c r="F47" s="19">
        <v>26102</v>
      </c>
      <c r="G47" s="20" t="s">
        <v>91</v>
      </c>
      <c r="H47" s="21">
        <v>0</v>
      </c>
      <c r="I47" s="22">
        <v>136.5</v>
      </c>
      <c r="J47" s="22">
        <v>136.5</v>
      </c>
      <c r="K47" s="22">
        <v>136.5</v>
      </c>
      <c r="L47" s="22">
        <v>136.5</v>
      </c>
      <c r="M47" s="22">
        <v>136.5</v>
      </c>
      <c r="N47" s="22">
        <f t="shared" si="0"/>
        <v>-136.5</v>
      </c>
      <c r="O47" s="23" t="s">
        <v>149</v>
      </c>
      <c r="P47" s="24" t="s">
        <v>147</v>
      </c>
      <c r="Q47" s="16" t="s">
        <v>146</v>
      </c>
      <c r="R47" s="25">
        <v>43190</v>
      </c>
      <c r="S47" s="25">
        <v>43190</v>
      </c>
      <c r="T47" s="28"/>
    </row>
    <row r="48" spans="1:20">
      <c r="A48" s="16">
        <v>2018</v>
      </c>
      <c r="B48" s="17">
        <v>43101</v>
      </c>
      <c r="C48" s="17">
        <v>43190</v>
      </c>
      <c r="D48" s="16">
        <v>2000</v>
      </c>
      <c r="E48" s="16">
        <v>2700</v>
      </c>
      <c r="F48" s="19">
        <v>27101</v>
      </c>
      <c r="G48" s="20" t="s">
        <v>92</v>
      </c>
      <c r="H48" s="21">
        <v>5200000</v>
      </c>
      <c r="I48" s="22">
        <v>5200000</v>
      </c>
      <c r="J48" s="22">
        <v>464848.78</v>
      </c>
      <c r="K48" s="22">
        <v>464848.78</v>
      </c>
      <c r="L48" s="22">
        <v>464848.78</v>
      </c>
      <c r="M48" s="22">
        <v>464848.78</v>
      </c>
      <c r="N48" s="22">
        <f t="shared" si="0"/>
        <v>0</v>
      </c>
      <c r="O48" s="27"/>
      <c r="P48" s="24" t="s">
        <v>147</v>
      </c>
      <c r="Q48" s="16" t="s">
        <v>146</v>
      </c>
      <c r="R48" s="25">
        <v>43190</v>
      </c>
      <c r="S48" s="25">
        <v>43190</v>
      </c>
      <c r="T48" s="28"/>
    </row>
    <row r="49" spans="1:20" ht="25.5">
      <c r="A49" s="16">
        <v>2018</v>
      </c>
      <c r="B49" s="17">
        <v>43101</v>
      </c>
      <c r="C49" s="17">
        <v>43190</v>
      </c>
      <c r="D49" s="16">
        <v>2000</v>
      </c>
      <c r="E49" s="16">
        <v>2700</v>
      </c>
      <c r="F49" s="19">
        <v>27201</v>
      </c>
      <c r="G49" s="20" t="s">
        <v>93</v>
      </c>
      <c r="H49" s="21">
        <v>3360000</v>
      </c>
      <c r="I49" s="22">
        <v>3360000</v>
      </c>
      <c r="J49" s="22">
        <v>379692.54000000004</v>
      </c>
      <c r="K49" s="22">
        <v>379692.54000000004</v>
      </c>
      <c r="L49" s="22">
        <v>379692.54000000004</v>
      </c>
      <c r="M49" s="22">
        <v>379692.54000000004</v>
      </c>
      <c r="N49" s="22">
        <f t="shared" si="0"/>
        <v>0</v>
      </c>
      <c r="O49" s="27"/>
      <c r="P49" s="24" t="s">
        <v>147</v>
      </c>
      <c r="Q49" s="16" t="s">
        <v>146</v>
      </c>
      <c r="R49" s="25">
        <v>43190</v>
      </c>
      <c r="S49" s="25">
        <v>43190</v>
      </c>
      <c r="T49" s="28"/>
    </row>
    <row r="50" spans="1:20">
      <c r="A50" s="16">
        <v>2018</v>
      </c>
      <c r="B50" s="17">
        <v>43101</v>
      </c>
      <c r="C50" s="17">
        <v>43190</v>
      </c>
      <c r="D50" s="16">
        <v>3000</v>
      </c>
      <c r="E50" s="16">
        <v>3100</v>
      </c>
      <c r="F50" s="19">
        <v>31101</v>
      </c>
      <c r="G50" s="20" t="s">
        <v>94</v>
      </c>
      <c r="H50" s="21">
        <v>6000000</v>
      </c>
      <c r="I50" s="22">
        <v>6000000</v>
      </c>
      <c r="J50" s="22">
        <v>563502</v>
      </c>
      <c r="K50" s="22">
        <v>563502</v>
      </c>
      <c r="L50" s="22">
        <v>563502</v>
      </c>
      <c r="M50" s="22">
        <v>563502</v>
      </c>
      <c r="N50" s="22">
        <f t="shared" si="0"/>
        <v>0</v>
      </c>
      <c r="O50" s="27"/>
      <c r="P50" s="24" t="s">
        <v>147</v>
      </c>
      <c r="Q50" s="16" t="s">
        <v>146</v>
      </c>
      <c r="R50" s="25">
        <v>43190</v>
      </c>
      <c r="S50" s="25">
        <v>43190</v>
      </c>
      <c r="T50" s="28"/>
    </row>
    <row r="51" spans="1:20">
      <c r="A51" s="16">
        <v>2018</v>
      </c>
      <c r="B51" s="17">
        <v>43101</v>
      </c>
      <c r="C51" s="17">
        <v>43190</v>
      </c>
      <c r="D51" s="16">
        <v>3000</v>
      </c>
      <c r="E51" s="16">
        <v>3100</v>
      </c>
      <c r="F51" s="19">
        <v>31201</v>
      </c>
      <c r="G51" s="20" t="s">
        <v>95</v>
      </c>
      <c r="H51" s="21">
        <v>1800000</v>
      </c>
      <c r="I51" s="22">
        <v>1800000</v>
      </c>
      <c r="J51" s="22">
        <v>673455.54</v>
      </c>
      <c r="K51" s="22">
        <v>673455.54</v>
      </c>
      <c r="L51" s="22">
        <v>673455.54</v>
      </c>
      <c r="M51" s="22">
        <v>673455.54</v>
      </c>
      <c r="N51" s="22">
        <f t="shared" si="0"/>
        <v>0</v>
      </c>
      <c r="O51" s="27"/>
      <c r="P51" s="24" t="s">
        <v>147</v>
      </c>
      <c r="Q51" s="16" t="s">
        <v>146</v>
      </c>
      <c r="R51" s="25">
        <v>43190</v>
      </c>
      <c r="S51" s="25">
        <v>43190</v>
      </c>
      <c r="T51" s="28"/>
    </row>
    <row r="52" spans="1:20">
      <c r="A52" s="16">
        <v>2018</v>
      </c>
      <c r="B52" s="17">
        <v>43101</v>
      </c>
      <c r="C52" s="17">
        <v>43190</v>
      </c>
      <c r="D52" s="16">
        <v>3000</v>
      </c>
      <c r="E52" s="16">
        <v>3100</v>
      </c>
      <c r="F52" s="19" t="s">
        <v>96</v>
      </c>
      <c r="G52" s="20" t="s">
        <v>97</v>
      </c>
      <c r="H52" s="21">
        <v>600000</v>
      </c>
      <c r="I52" s="22">
        <v>600000</v>
      </c>
      <c r="J52" s="22"/>
      <c r="K52" s="22"/>
      <c r="L52" s="22"/>
      <c r="M52" s="22"/>
      <c r="N52" s="22">
        <f t="shared" si="0"/>
        <v>0</v>
      </c>
      <c r="O52" s="27"/>
      <c r="P52" s="24" t="s">
        <v>147</v>
      </c>
      <c r="Q52" s="16" t="s">
        <v>146</v>
      </c>
      <c r="R52" s="25">
        <v>43190</v>
      </c>
      <c r="S52" s="25">
        <v>43190</v>
      </c>
      <c r="T52" s="28"/>
    </row>
    <row r="53" spans="1:20">
      <c r="A53" s="16">
        <v>2018</v>
      </c>
      <c r="B53" s="17">
        <v>43101</v>
      </c>
      <c r="C53" s="17">
        <v>43190</v>
      </c>
      <c r="D53" s="16">
        <v>3000</v>
      </c>
      <c r="E53" s="16">
        <v>3100</v>
      </c>
      <c r="F53" s="19">
        <v>31401</v>
      </c>
      <c r="G53" s="20" t="s">
        <v>98</v>
      </c>
      <c r="H53" s="21">
        <v>120000</v>
      </c>
      <c r="I53" s="22">
        <v>120000</v>
      </c>
      <c r="J53" s="22">
        <v>27756.42</v>
      </c>
      <c r="K53" s="22">
        <v>27756.42</v>
      </c>
      <c r="L53" s="22">
        <v>27756.42</v>
      </c>
      <c r="M53" s="22">
        <v>27756.42</v>
      </c>
      <c r="N53" s="22">
        <f t="shared" si="0"/>
        <v>0</v>
      </c>
      <c r="O53" s="27"/>
      <c r="P53" s="24" t="s">
        <v>147</v>
      </c>
      <c r="Q53" s="16" t="s">
        <v>146</v>
      </c>
      <c r="R53" s="25">
        <v>43190</v>
      </c>
      <c r="S53" s="25">
        <v>43190</v>
      </c>
      <c r="T53" s="28"/>
    </row>
    <row r="54" spans="1:20" ht="25.5">
      <c r="A54" s="16">
        <v>2018</v>
      </c>
      <c r="B54" s="17">
        <v>43101</v>
      </c>
      <c r="C54" s="17">
        <v>43190</v>
      </c>
      <c r="D54" s="16">
        <v>3000</v>
      </c>
      <c r="E54" s="16">
        <v>3100</v>
      </c>
      <c r="F54" s="19">
        <v>31701</v>
      </c>
      <c r="G54" s="20" t="s">
        <v>99</v>
      </c>
      <c r="H54" s="21">
        <v>16000</v>
      </c>
      <c r="I54" s="22">
        <v>16000</v>
      </c>
      <c r="J54" s="22">
        <v>1979.98</v>
      </c>
      <c r="K54" s="22">
        <v>1979.98</v>
      </c>
      <c r="L54" s="22">
        <v>1979.98</v>
      </c>
      <c r="M54" s="22">
        <v>1979.98</v>
      </c>
      <c r="N54" s="22">
        <f t="shared" si="0"/>
        <v>0</v>
      </c>
      <c r="O54" s="27"/>
      <c r="P54" s="24" t="s">
        <v>147</v>
      </c>
      <c r="Q54" s="16" t="s">
        <v>146</v>
      </c>
      <c r="R54" s="25">
        <v>43190</v>
      </c>
      <c r="S54" s="25">
        <v>43190</v>
      </c>
      <c r="T54" s="28"/>
    </row>
    <row r="55" spans="1:20" ht="102">
      <c r="A55" s="16">
        <v>2018</v>
      </c>
      <c r="B55" s="17">
        <v>43101</v>
      </c>
      <c r="C55" s="17">
        <v>43190</v>
      </c>
      <c r="D55" s="16">
        <v>3000</v>
      </c>
      <c r="E55" s="16">
        <v>3200</v>
      </c>
      <c r="F55" s="19">
        <v>32201</v>
      </c>
      <c r="G55" s="20" t="s">
        <v>100</v>
      </c>
      <c r="H55" s="21">
        <v>0</v>
      </c>
      <c r="I55" s="22">
        <v>39320</v>
      </c>
      <c r="J55" s="22">
        <v>39320</v>
      </c>
      <c r="K55" s="22">
        <v>39320</v>
      </c>
      <c r="L55" s="22">
        <v>39320</v>
      </c>
      <c r="M55" s="22">
        <v>39320</v>
      </c>
      <c r="N55" s="22">
        <f t="shared" si="0"/>
        <v>-39320</v>
      </c>
      <c r="O55" s="23" t="s">
        <v>149</v>
      </c>
      <c r="P55" s="24" t="s">
        <v>147</v>
      </c>
      <c r="Q55" s="16" t="s">
        <v>146</v>
      </c>
      <c r="R55" s="25">
        <v>43190</v>
      </c>
      <c r="S55" s="25">
        <v>43190</v>
      </c>
      <c r="T55" s="28"/>
    </row>
    <row r="56" spans="1:20" ht="102">
      <c r="A56" s="16">
        <v>2018</v>
      </c>
      <c r="B56" s="17">
        <v>43101</v>
      </c>
      <c r="C56" s="17">
        <v>43190</v>
      </c>
      <c r="D56" s="16">
        <v>3000</v>
      </c>
      <c r="E56" s="16">
        <v>3200</v>
      </c>
      <c r="F56" s="19">
        <v>32301</v>
      </c>
      <c r="G56" s="20" t="s">
        <v>101</v>
      </c>
      <c r="H56" s="21">
        <v>195000</v>
      </c>
      <c r="I56" s="22">
        <v>155680</v>
      </c>
      <c r="J56" s="22">
        <v>147222.39000000001</v>
      </c>
      <c r="K56" s="22">
        <v>147222.39000000001</v>
      </c>
      <c r="L56" s="22">
        <v>147222.39000000001</v>
      </c>
      <c r="M56" s="22">
        <v>147222.39000000001</v>
      </c>
      <c r="N56" s="22">
        <f t="shared" si="0"/>
        <v>39320</v>
      </c>
      <c r="O56" s="23" t="s">
        <v>149</v>
      </c>
      <c r="P56" s="24" t="s">
        <v>147</v>
      </c>
      <c r="Q56" s="16" t="s">
        <v>146</v>
      </c>
      <c r="R56" s="25">
        <v>43190</v>
      </c>
      <c r="S56" s="25">
        <v>43190</v>
      </c>
      <c r="T56" s="28"/>
    </row>
    <row r="57" spans="1:20" ht="102">
      <c r="A57" s="16">
        <v>2018</v>
      </c>
      <c r="B57" s="17">
        <v>43101</v>
      </c>
      <c r="C57" s="17">
        <v>43190</v>
      </c>
      <c r="D57" s="16">
        <v>3000</v>
      </c>
      <c r="E57" s="16">
        <v>3200</v>
      </c>
      <c r="F57" s="19">
        <v>32302</v>
      </c>
      <c r="G57" s="20" t="s">
        <v>102</v>
      </c>
      <c r="H57" s="21">
        <v>0</v>
      </c>
      <c r="I57" s="22">
        <v>2784</v>
      </c>
      <c r="J57" s="22">
        <v>2784</v>
      </c>
      <c r="K57" s="22">
        <v>2784</v>
      </c>
      <c r="L57" s="22">
        <v>2784</v>
      </c>
      <c r="M57" s="22">
        <v>2784</v>
      </c>
      <c r="N57" s="22">
        <f t="shared" si="0"/>
        <v>-2784</v>
      </c>
      <c r="O57" s="23" t="s">
        <v>149</v>
      </c>
      <c r="P57" s="24" t="s">
        <v>147</v>
      </c>
      <c r="Q57" s="16" t="s">
        <v>146</v>
      </c>
      <c r="R57" s="25">
        <v>43190</v>
      </c>
      <c r="S57" s="25">
        <v>43190</v>
      </c>
      <c r="T57" s="28"/>
    </row>
    <row r="58" spans="1:20" ht="102">
      <c r="A58" s="16">
        <v>2018</v>
      </c>
      <c r="B58" s="17">
        <v>43101</v>
      </c>
      <c r="C58" s="17">
        <v>43190</v>
      </c>
      <c r="D58" s="16">
        <v>3000</v>
      </c>
      <c r="E58" s="16">
        <v>3200</v>
      </c>
      <c r="F58" s="19">
        <v>32501</v>
      </c>
      <c r="G58" s="20" t="s">
        <v>103</v>
      </c>
      <c r="H58" s="21">
        <v>5515000</v>
      </c>
      <c r="I58" s="22">
        <v>5404162</v>
      </c>
      <c r="J58" s="22">
        <v>411870.57</v>
      </c>
      <c r="K58" s="22">
        <v>411870.57</v>
      </c>
      <c r="L58" s="22">
        <v>411870.57</v>
      </c>
      <c r="M58" s="22">
        <v>411870.57</v>
      </c>
      <c r="N58" s="22">
        <f t="shared" si="0"/>
        <v>110838</v>
      </c>
      <c r="O58" s="23" t="s">
        <v>149</v>
      </c>
      <c r="P58" s="24" t="s">
        <v>147</v>
      </c>
      <c r="Q58" s="16" t="s">
        <v>146</v>
      </c>
      <c r="R58" s="25">
        <v>43190</v>
      </c>
      <c r="S58" s="25">
        <v>43190</v>
      </c>
      <c r="T58" s="28"/>
    </row>
    <row r="59" spans="1:20" ht="25.5">
      <c r="A59" s="16">
        <v>2018</v>
      </c>
      <c r="B59" s="17">
        <v>43101</v>
      </c>
      <c r="C59" s="17">
        <v>43190</v>
      </c>
      <c r="D59" s="16">
        <v>3000</v>
      </c>
      <c r="E59" s="16">
        <v>3200</v>
      </c>
      <c r="F59" s="19">
        <v>32601</v>
      </c>
      <c r="G59" s="20" t="s">
        <v>104</v>
      </c>
      <c r="H59" s="21">
        <v>10000</v>
      </c>
      <c r="I59" s="22">
        <v>10000</v>
      </c>
      <c r="J59" s="22"/>
      <c r="K59" s="22"/>
      <c r="L59" s="22"/>
      <c r="M59" s="22"/>
      <c r="N59" s="22">
        <f t="shared" si="0"/>
        <v>0</v>
      </c>
      <c r="O59" s="27"/>
      <c r="P59" s="24" t="s">
        <v>147</v>
      </c>
      <c r="Q59" s="16" t="s">
        <v>146</v>
      </c>
      <c r="R59" s="25">
        <v>43190</v>
      </c>
      <c r="S59" s="25">
        <v>43190</v>
      </c>
      <c r="T59" s="28"/>
    </row>
    <row r="60" spans="1:20" ht="25.5">
      <c r="A60" s="16">
        <v>2018</v>
      </c>
      <c r="B60" s="17">
        <v>43101</v>
      </c>
      <c r="C60" s="17">
        <v>43190</v>
      </c>
      <c r="D60" s="16">
        <v>3000</v>
      </c>
      <c r="E60" s="16">
        <v>3300</v>
      </c>
      <c r="F60" s="19">
        <v>33101</v>
      </c>
      <c r="G60" s="20" t="s">
        <v>105</v>
      </c>
      <c r="H60" s="21">
        <v>139200</v>
      </c>
      <c r="I60" s="22">
        <v>139200</v>
      </c>
      <c r="J60" s="22">
        <v>126893</v>
      </c>
      <c r="K60" s="22">
        <v>126893</v>
      </c>
      <c r="L60" s="22">
        <v>126893</v>
      </c>
      <c r="M60" s="22">
        <v>126893</v>
      </c>
      <c r="N60" s="22">
        <f t="shared" si="0"/>
        <v>0</v>
      </c>
      <c r="O60" s="27"/>
      <c r="P60" s="24" t="s">
        <v>147</v>
      </c>
      <c r="Q60" s="16" t="s">
        <v>146</v>
      </c>
      <c r="R60" s="25">
        <v>43190</v>
      </c>
      <c r="S60" s="25">
        <v>43190</v>
      </c>
      <c r="T60" s="28"/>
    </row>
    <row r="61" spans="1:20">
      <c r="A61" s="16">
        <v>2018</v>
      </c>
      <c r="B61" s="17">
        <v>43101</v>
      </c>
      <c r="C61" s="17">
        <v>43190</v>
      </c>
      <c r="D61" s="16">
        <v>3000</v>
      </c>
      <c r="E61" s="16">
        <v>3300</v>
      </c>
      <c r="F61" s="19">
        <v>33301</v>
      </c>
      <c r="G61" s="20" t="s">
        <v>106</v>
      </c>
      <c r="H61" s="21">
        <v>348000</v>
      </c>
      <c r="I61" s="22">
        <v>348000</v>
      </c>
      <c r="J61" s="22">
        <v>64448</v>
      </c>
      <c r="K61" s="22">
        <v>64448</v>
      </c>
      <c r="L61" s="22">
        <v>64448</v>
      </c>
      <c r="M61" s="22">
        <v>64448</v>
      </c>
      <c r="N61" s="22">
        <f t="shared" si="0"/>
        <v>0</v>
      </c>
      <c r="O61" s="27"/>
      <c r="P61" s="24" t="s">
        <v>147</v>
      </c>
      <c r="Q61" s="16" t="s">
        <v>146</v>
      </c>
      <c r="R61" s="25">
        <v>43190</v>
      </c>
      <c r="S61" s="25">
        <v>43190</v>
      </c>
      <c r="T61" s="28"/>
    </row>
    <row r="62" spans="1:20">
      <c r="A62" s="16">
        <v>2018</v>
      </c>
      <c r="B62" s="17">
        <v>43101</v>
      </c>
      <c r="C62" s="17">
        <v>43190</v>
      </c>
      <c r="D62" s="16">
        <v>3000</v>
      </c>
      <c r="E62" s="16">
        <v>3300</v>
      </c>
      <c r="F62" s="19">
        <v>33603</v>
      </c>
      <c r="G62" s="20" t="s">
        <v>107</v>
      </c>
      <c r="H62" s="21">
        <v>20000</v>
      </c>
      <c r="I62" s="22">
        <v>20000</v>
      </c>
      <c r="J62" s="22">
        <v>17777</v>
      </c>
      <c r="K62" s="22">
        <v>17777</v>
      </c>
      <c r="L62" s="22">
        <v>17777</v>
      </c>
      <c r="M62" s="22">
        <v>17777</v>
      </c>
      <c r="N62" s="22">
        <f t="shared" si="0"/>
        <v>0</v>
      </c>
      <c r="O62" s="27"/>
      <c r="P62" s="24" t="s">
        <v>147</v>
      </c>
      <c r="Q62" s="16" t="s">
        <v>146</v>
      </c>
      <c r="R62" s="25">
        <v>43190</v>
      </c>
      <c r="S62" s="25">
        <v>43190</v>
      </c>
      <c r="T62" s="28"/>
    </row>
    <row r="63" spans="1:20">
      <c r="A63" s="16">
        <v>2018</v>
      </c>
      <c r="B63" s="17">
        <v>43101</v>
      </c>
      <c r="C63" s="17">
        <v>43190</v>
      </c>
      <c r="D63" s="16">
        <v>3000</v>
      </c>
      <c r="E63" s="16">
        <v>3300</v>
      </c>
      <c r="F63" s="19">
        <v>33605</v>
      </c>
      <c r="G63" s="20" t="s">
        <v>108</v>
      </c>
      <c r="H63" s="21">
        <v>60000</v>
      </c>
      <c r="I63" s="22">
        <v>60000</v>
      </c>
      <c r="J63" s="22">
        <v>7447.85</v>
      </c>
      <c r="K63" s="22">
        <v>7447.85</v>
      </c>
      <c r="L63" s="22">
        <v>7447.85</v>
      </c>
      <c r="M63" s="22">
        <v>7447.85</v>
      </c>
      <c r="N63" s="22">
        <f t="shared" si="0"/>
        <v>0</v>
      </c>
      <c r="O63" s="27"/>
      <c r="P63" s="24" t="s">
        <v>147</v>
      </c>
      <c r="Q63" s="16" t="s">
        <v>146</v>
      </c>
      <c r="R63" s="25">
        <v>43190</v>
      </c>
      <c r="S63" s="25">
        <v>43190</v>
      </c>
      <c r="T63" s="28"/>
    </row>
    <row r="64" spans="1:20">
      <c r="A64" s="16">
        <v>2018</v>
      </c>
      <c r="B64" s="17">
        <v>43101</v>
      </c>
      <c r="C64" s="17">
        <v>43190</v>
      </c>
      <c r="D64" s="16">
        <v>3000</v>
      </c>
      <c r="E64" s="16">
        <v>3300</v>
      </c>
      <c r="F64" s="19">
        <v>33801</v>
      </c>
      <c r="G64" s="20" t="s">
        <v>109</v>
      </c>
      <c r="H64" s="21">
        <v>2143680</v>
      </c>
      <c r="I64" s="22">
        <v>2143680</v>
      </c>
      <c r="J64" s="22">
        <v>315622.45</v>
      </c>
      <c r="K64" s="22">
        <v>315622.45</v>
      </c>
      <c r="L64" s="22">
        <v>315622.45</v>
      </c>
      <c r="M64" s="22">
        <v>315622.45</v>
      </c>
      <c r="N64" s="22">
        <f t="shared" si="0"/>
        <v>0</v>
      </c>
      <c r="O64" s="27"/>
      <c r="P64" s="24" t="s">
        <v>147</v>
      </c>
      <c r="Q64" s="16" t="s">
        <v>146</v>
      </c>
      <c r="R64" s="25">
        <v>43190</v>
      </c>
      <c r="S64" s="25">
        <v>43190</v>
      </c>
      <c r="T64" s="28"/>
    </row>
    <row r="65" spans="1:20">
      <c r="A65" s="16">
        <v>2018</v>
      </c>
      <c r="B65" s="17">
        <v>43101</v>
      </c>
      <c r="C65" s="17">
        <v>43190</v>
      </c>
      <c r="D65" s="16">
        <v>3000</v>
      </c>
      <c r="E65" s="16">
        <v>3400</v>
      </c>
      <c r="F65" s="19">
        <v>34101</v>
      </c>
      <c r="G65" s="20" t="s">
        <v>110</v>
      </c>
      <c r="H65" s="21">
        <v>25000</v>
      </c>
      <c r="I65" s="22">
        <v>25000</v>
      </c>
      <c r="J65" s="22">
        <v>9556.64</v>
      </c>
      <c r="K65" s="22">
        <v>9556.64</v>
      </c>
      <c r="L65" s="22">
        <v>9556.64</v>
      </c>
      <c r="M65" s="22">
        <v>9556.64</v>
      </c>
      <c r="N65" s="22">
        <f t="shared" si="0"/>
        <v>0</v>
      </c>
      <c r="O65" s="27"/>
      <c r="P65" s="24" t="s">
        <v>147</v>
      </c>
      <c r="Q65" s="16" t="s">
        <v>146</v>
      </c>
      <c r="R65" s="25">
        <v>43190</v>
      </c>
      <c r="S65" s="25">
        <v>43190</v>
      </c>
      <c r="T65" s="28"/>
    </row>
    <row r="66" spans="1:20">
      <c r="A66" s="16">
        <v>2018</v>
      </c>
      <c r="B66" s="17">
        <v>43101</v>
      </c>
      <c r="C66" s="17">
        <v>43190</v>
      </c>
      <c r="D66" s="16">
        <v>3000</v>
      </c>
      <c r="E66" s="16">
        <v>3400</v>
      </c>
      <c r="F66" s="19">
        <v>34501</v>
      </c>
      <c r="G66" s="20" t="s">
        <v>111</v>
      </c>
      <c r="H66" s="21">
        <v>25000</v>
      </c>
      <c r="I66" s="22">
        <v>25000</v>
      </c>
      <c r="J66" s="22"/>
      <c r="K66" s="22"/>
      <c r="L66" s="22"/>
      <c r="M66" s="22"/>
      <c r="N66" s="22">
        <f t="shared" si="0"/>
        <v>0</v>
      </c>
      <c r="O66" s="27"/>
      <c r="P66" s="24" t="s">
        <v>147</v>
      </c>
      <c r="Q66" s="16" t="s">
        <v>146</v>
      </c>
      <c r="R66" s="25">
        <v>43190</v>
      </c>
      <c r="S66" s="25">
        <v>43190</v>
      </c>
      <c r="T66" s="28"/>
    </row>
    <row r="67" spans="1:20" ht="102">
      <c r="A67" s="16">
        <v>2018</v>
      </c>
      <c r="B67" s="17">
        <v>43101</v>
      </c>
      <c r="C67" s="17">
        <v>43190</v>
      </c>
      <c r="D67" s="16">
        <v>3000</v>
      </c>
      <c r="E67" s="16">
        <v>3400</v>
      </c>
      <c r="F67" s="19">
        <v>34701</v>
      </c>
      <c r="G67" s="20" t="s">
        <v>112</v>
      </c>
      <c r="H67" s="21">
        <v>20000</v>
      </c>
      <c r="I67" s="22">
        <v>130838</v>
      </c>
      <c r="J67" s="22">
        <v>130838</v>
      </c>
      <c r="K67" s="22">
        <v>130838</v>
      </c>
      <c r="L67" s="22">
        <v>130838</v>
      </c>
      <c r="M67" s="22">
        <v>130838</v>
      </c>
      <c r="N67" s="22">
        <f t="shared" si="0"/>
        <v>-110838</v>
      </c>
      <c r="O67" s="23" t="s">
        <v>149</v>
      </c>
      <c r="P67" s="24" t="s">
        <v>147</v>
      </c>
      <c r="Q67" s="16" t="s">
        <v>146</v>
      </c>
      <c r="R67" s="25">
        <v>43190</v>
      </c>
      <c r="S67" s="25">
        <v>43190</v>
      </c>
      <c r="T67" s="28"/>
    </row>
    <row r="68" spans="1:20" ht="102">
      <c r="A68" s="16">
        <v>2018</v>
      </c>
      <c r="B68" s="17">
        <v>43101</v>
      </c>
      <c r="C68" s="17">
        <v>43190</v>
      </c>
      <c r="D68" s="16">
        <v>3000</v>
      </c>
      <c r="E68" s="16">
        <v>3400</v>
      </c>
      <c r="F68" s="19">
        <v>34901</v>
      </c>
      <c r="G68" s="20" t="s">
        <v>113</v>
      </c>
      <c r="H68" s="21"/>
      <c r="I68" s="22">
        <v>2.1</v>
      </c>
      <c r="J68" s="22">
        <v>2.1</v>
      </c>
      <c r="K68" s="22">
        <v>2.1</v>
      </c>
      <c r="L68" s="22">
        <v>2.1</v>
      </c>
      <c r="M68" s="22">
        <v>2.1</v>
      </c>
      <c r="N68" s="22">
        <f t="shared" si="0"/>
        <v>-2.1</v>
      </c>
      <c r="O68" s="23" t="s">
        <v>149</v>
      </c>
      <c r="P68" s="24" t="s">
        <v>147</v>
      </c>
      <c r="Q68" s="16" t="s">
        <v>146</v>
      </c>
      <c r="R68" s="25">
        <v>43190</v>
      </c>
      <c r="S68" s="25">
        <v>43190</v>
      </c>
      <c r="T68" s="28"/>
    </row>
    <row r="69" spans="1:20">
      <c r="A69" s="16">
        <v>2018</v>
      </c>
      <c r="B69" s="17">
        <v>43101</v>
      </c>
      <c r="C69" s="17">
        <v>43190</v>
      </c>
      <c r="D69" s="16">
        <v>3000</v>
      </c>
      <c r="E69" s="16">
        <v>3500</v>
      </c>
      <c r="F69" s="19">
        <v>35101</v>
      </c>
      <c r="G69" s="20" t="s">
        <v>114</v>
      </c>
      <c r="H69" s="21">
        <v>1000000</v>
      </c>
      <c r="I69" s="22">
        <v>1000000</v>
      </c>
      <c r="J69" s="22">
        <v>165498</v>
      </c>
      <c r="K69" s="22">
        <v>165498</v>
      </c>
      <c r="L69" s="22">
        <v>165498</v>
      </c>
      <c r="M69" s="22">
        <v>165498</v>
      </c>
      <c r="N69" s="22">
        <f t="shared" si="0"/>
        <v>0</v>
      </c>
      <c r="O69" s="27"/>
      <c r="P69" s="24" t="s">
        <v>147</v>
      </c>
      <c r="Q69" s="16" t="s">
        <v>146</v>
      </c>
      <c r="R69" s="25">
        <v>43190</v>
      </c>
      <c r="S69" s="25">
        <v>43190</v>
      </c>
      <c r="T69" s="28"/>
    </row>
    <row r="70" spans="1:20" ht="102">
      <c r="A70" s="16">
        <v>2018</v>
      </c>
      <c r="B70" s="17">
        <v>43101</v>
      </c>
      <c r="C70" s="17">
        <v>43190</v>
      </c>
      <c r="D70" s="16">
        <v>3000</v>
      </c>
      <c r="E70" s="16">
        <v>3500</v>
      </c>
      <c r="F70" s="19">
        <v>35102</v>
      </c>
      <c r="G70" s="20" t="s">
        <v>115</v>
      </c>
      <c r="H70" s="21"/>
      <c r="I70" s="22">
        <v>30997.9</v>
      </c>
      <c r="J70" s="22">
        <v>30997.899999999998</v>
      </c>
      <c r="K70" s="22">
        <v>30997.899999999998</v>
      </c>
      <c r="L70" s="22">
        <v>30997.899999999998</v>
      </c>
      <c r="M70" s="22">
        <v>30997.899999999998</v>
      </c>
      <c r="N70" s="22">
        <f t="shared" si="0"/>
        <v>-30997.9</v>
      </c>
      <c r="O70" s="23" t="s">
        <v>149</v>
      </c>
      <c r="P70" s="24" t="s">
        <v>147</v>
      </c>
      <c r="Q70" s="16" t="s">
        <v>146</v>
      </c>
      <c r="R70" s="25">
        <v>43190</v>
      </c>
      <c r="S70" s="25">
        <v>43190</v>
      </c>
      <c r="T70" s="28"/>
    </row>
    <row r="71" spans="1:20" ht="25.5">
      <c r="A71" s="16">
        <v>2018</v>
      </c>
      <c r="B71" s="17">
        <v>43101</v>
      </c>
      <c r="C71" s="17">
        <v>43190</v>
      </c>
      <c r="D71" s="16">
        <v>3000</v>
      </c>
      <c r="E71" s="16">
        <v>3500</v>
      </c>
      <c r="F71" s="19">
        <v>35201</v>
      </c>
      <c r="G71" s="20" t="s">
        <v>116</v>
      </c>
      <c r="H71" s="21">
        <v>15000</v>
      </c>
      <c r="I71" s="22">
        <v>15000</v>
      </c>
      <c r="J71" s="22">
        <v>7988.0300000000007</v>
      </c>
      <c r="K71" s="22">
        <v>7988.0300000000007</v>
      </c>
      <c r="L71" s="22">
        <v>7988.0300000000007</v>
      </c>
      <c r="M71" s="22">
        <v>7988.0300000000007</v>
      </c>
      <c r="N71" s="22">
        <f t="shared" si="0"/>
        <v>0</v>
      </c>
      <c r="O71" s="27"/>
      <c r="P71" s="24" t="s">
        <v>147</v>
      </c>
      <c r="Q71" s="16" t="s">
        <v>146</v>
      </c>
      <c r="R71" s="25">
        <v>43190</v>
      </c>
      <c r="S71" s="25">
        <v>43190</v>
      </c>
      <c r="T71" s="28"/>
    </row>
    <row r="72" spans="1:20" ht="25.5">
      <c r="A72" s="16">
        <v>2018</v>
      </c>
      <c r="B72" s="17">
        <v>43101</v>
      </c>
      <c r="C72" s="17">
        <v>43190</v>
      </c>
      <c r="D72" s="16">
        <v>3000</v>
      </c>
      <c r="E72" s="16">
        <v>3500</v>
      </c>
      <c r="F72" s="19">
        <v>35302</v>
      </c>
      <c r="G72" s="20" t="s">
        <v>117</v>
      </c>
      <c r="H72" s="21">
        <v>20000</v>
      </c>
      <c r="I72" s="22">
        <v>20000</v>
      </c>
      <c r="J72" s="22"/>
      <c r="K72" s="22"/>
      <c r="L72" s="22"/>
      <c r="M72" s="22"/>
      <c r="N72" s="22">
        <f t="shared" si="0"/>
        <v>0</v>
      </c>
      <c r="O72" s="27"/>
      <c r="P72" s="24" t="s">
        <v>147</v>
      </c>
      <c r="Q72" s="16" t="s">
        <v>146</v>
      </c>
      <c r="R72" s="25">
        <v>43190</v>
      </c>
      <c r="S72" s="25">
        <v>43190</v>
      </c>
      <c r="T72" s="28"/>
    </row>
    <row r="73" spans="1:20" ht="25.5">
      <c r="A73" s="16">
        <v>2018</v>
      </c>
      <c r="B73" s="17">
        <v>43101</v>
      </c>
      <c r="C73" s="17">
        <v>43190</v>
      </c>
      <c r="D73" s="16">
        <v>3000</v>
      </c>
      <c r="E73" s="16">
        <v>3500</v>
      </c>
      <c r="F73" s="19">
        <v>35501</v>
      </c>
      <c r="G73" s="20" t="s">
        <v>118</v>
      </c>
      <c r="H73" s="21">
        <v>70000</v>
      </c>
      <c r="I73" s="22">
        <v>70000</v>
      </c>
      <c r="J73" s="22">
        <v>15210.43</v>
      </c>
      <c r="K73" s="22">
        <v>15210.43</v>
      </c>
      <c r="L73" s="22">
        <v>15210.43</v>
      </c>
      <c r="M73" s="22">
        <v>15210.43</v>
      </c>
      <c r="N73" s="22">
        <f t="shared" ref="N73:N100" si="1">+H73-I73</f>
        <v>0</v>
      </c>
      <c r="O73" s="27"/>
      <c r="P73" s="24" t="s">
        <v>147</v>
      </c>
      <c r="Q73" s="16" t="s">
        <v>146</v>
      </c>
      <c r="R73" s="25">
        <v>43190</v>
      </c>
      <c r="S73" s="25">
        <v>43190</v>
      </c>
      <c r="T73" s="28"/>
    </row>
    <row r="74" spans="1:20" ht="25.5">
      <c r="A74" s="16">
        <v>2018</v>
      </c>
      <c r="B74" s="17">
        <v>43101</v>
      </c>
      <c r="C74" s="17">
        <v>43190</v>
      </c>
      <c r="D74" s="16">
        <v>3000</v>
      </c>
      <c r="E74" s="16">
        <v>3500</v>
      </c>
      <c r="F74" s="19">
        <v>35701</v>
      </c>
      <c r="G74" s="20" t="s">
        <v>119</v>
      </c>
      <c r="H74" s="21">
        <v>90000</v>
      </c>
      <c r="I74" s="22">
        <v>90000</v>
      </c>
      <c r="J74" s="22">
        <v>25473.599999999999</v>
      </c>
      <c r="K74" s="22">
        <v>25473.599999999999</v>
      </c>
      <c r="L74" s="22">
        <v>25473.599999999999</v>
      </c>
      <c r="M74" s="22">
        <v>25473.599999999999</v>
      </c>
      <c r="N74" s="22">
        <f t="shared" si="1"/>
        <v>0</v>
      </c>
      <c r="O74" s="27"/>
      <c r="P74" s="24" t="s">
        <v>147</v>
      </c>
      <c r="Q74" s="16" t="s">
        <v>146</v>
      </c>
      <c r="R74" s="25">
        <v>43190</v>
      </c>
      <c r="S74" s="25">
        <v>43190</v>
      </c>
      <c r="T74" s="28"/>
    </row>
    <row r="75" spans="1:20" ht="25.5">
      <c r="A75" s="16">
        <v>2018</v>
      </c>
      <c r="B75" s="17">
        <v>43101</v>
      </c>
      <c r="C75" s="17">
        <v>43190</v>
      </c>
      <c r="D75" s="16">
        <v>3000</v>
      </c>
      <c r="E75" s="16">
        <v>3500</v>
      </c>
      <c r="F75" s="19">
        <v>35702</v>
      </c>
      <c r="G75" s="20" t="s">
        <v>120</v>
      </c>
      <c r="H75" s="21">
        <v>0</v>
      </c>
      <c r="I75" s="22">
        <v>0</v>
      </c>
      <c r="J75" s="22"/>
      <c r="K75" s="22"/>
      <c r="L75" s="22"/>
      <c r="M75" s="22"/>
      <c r="N75" s="22">
        <f t="shared" si="1"/>
        <v>0</v>
      </c>
      <c r="O75" s="27"/>
      <c r="P75" s="24" t="s">
        <v>147</v>
      </c>
      <c r="Q75" s="16" t="s">
        <v>146</v>
      </c>
      <c r="R75" s="25">
        <v>43190</v>
      </c>
      <c r="S75" s="25">
        <v>43190</v>
      </c>
      <c r="T75" s="28"/>
    </row>
    <row r="76" spans="1:20" ht="25.5">
      <c r="A76" s="16">
        <v>2018</v>
      </c>
      <c r="B76" s="17">
        <v>43101</v>
      </c>
      <c r="C76" s="17">
        <v>43190</v>
      </c>
      <c r="D76" s="16">
        <v>3000</v>
      </c>
      <c r="E76" s="16">
        <v>3500</v>
      </c>
      <c r="F76" s="19">
        <v>35801</v>
      </c>
      <c r="G76" s="20" t="s">
        <v>121</v>
      </c>
      <c r="H76" s="21">
        <v>190000</v>
      </c>
      <c r="I76" s="22">
        <v>190000</v>
      </c>
      <c r="J76" s="22">
        <v>27822.02</v>
      </c>
      <c r="K76" s="22">
        <v>27822.02</v>
      </c>
      <c r="L76" s="22">
        <v>27822.02</v>
      </c>
      <c r="M76" s="22">
        <v>27822.02</v>
      </c>
      <c r="N76" s="22">
        <f t="shared" si="1"/>
        <v>0</v>
      </c>
      <c r="O76" s="27"/>
      <c r="P76" s="24" t="s">
        <v>147</v>
      </c>
      <c r="Q76" s="16" t="s">
        <v>146</v>
      </c>
      <c r="R76" s="25">
        <v>43190</v>
      </c>
      <c r="S76" s="25">
        <v>43190</v>
      </c>
      <c r="T76" s="28"/>
    </row>
    <row r="77" spans="1:20" ht="102">
      <c r="A77" s="16">
        <v>2018</v>
      </c>
      <c r="B77" s="17">
        <v>43101</v>
      </c>
      <c r="C77" s="17">
        <v>43190</v>
      </c>
      <c r="D77" s="16">
        <v>3000</v>
      </c>
      <c r="E77" s="16">
        <v>3500</v>
      </c>
      <c r="F77" s="19">
        <v>35901</v>
      </c>
      <c r="G77" s="20" t="s">
        <v>122</v>
      </c>
      <c r="H77" s="21">
        <v>290000</v>
      </c>
      <c r="I77" s="22">
        <v>207900.32</v>
      </c>
      <c r="J77" s="22"/>
      <c r="K77" s="22"/>
      <c r="L77" s="22"/>
      <c r="M77" s="22"/>
      <c r="N77" s="22">
        <f t="shared" si="1"/>
        <v>82099.679999999993</v>
      </c>
      <c r="O77" s="23" t="s">
        <v>149</v>
      </c>
      <c r="P77" s="24" t="s">
        <v>147</v>
      </c>
      <c r="Q77" s="16" t="s">
        <v>146</v>
      </c>
      <c r="R77" s="25">
        <v>43190</v>
      </c>
      <c r="S77" s="25">
        <v>43190</v>
      </c>
      <c r="T77" s="28"/>
    </row>
    <row r="78" spans="1:20" ht="102">
      <c r="A78" s="16">
        <v>2018</v>
      </c>
      <c r="B78" s="17">
        <v>43101</v>
      </c>
      <c r="C78" s="17">
        <v>43190</v>
      </c>
      <c r="D78" s="16">
        <v>3000</v>
      </c>
      <c r="E78" s="16">
        <v>3600</v>
      </c>
      <c r="F78" s="19">
        <v>36101</v>
      </c>
      <c r="G78" s="20" t="s">
        <v>123</v>
      </c>
      <c r="H78" s="21">
        <v>0</v>
      </c>
      <c r="I78" s="22">
        <v>48315.68</v>
      </c>
      <c r="J78" s="22">
        <v>48315.680000000008</v>
      </c>
      <c r="K78" s="22">
        <v>48315.680000000008</v>
      </c>
      <c r="L78" s="22">
        <v>48315.680000000008</v>
      </c>
      <c r="M78" s="22">
        <v>48315.680000000008</v>
      </c>
      <c r="N78" s="22">
        <f t="shared" si="1"/>
        <v>-48315.68</v>
      </c>
      <c r="O78" s="23" t="s">
        <v>149</v>
      </c>
      <c r="P78" s="24" t="s">
        <v>147</v>
      </c>
      <c r="Q78" s="16" t="s">
        <v>146</v>
      </c>
      <c r="R78" s="25">
        <v>43190</v>
      </c>
      <c r="S78" s="25">
        <v>43190</v>
      </c>
      <c r="T78" s="28"/>
    </row>
    <row r="79" spans="1:20" ht="25.5">
      <c r="A79" s="16">
        <v>2018</v>
      </c>
      <c r="B79" s="17">
        <v>43101</v>
      </c>
      <c r="C79" s="17">
        <v>43190</v>
      </c>
      <c r="D79" s="16">
        <v>3000</v>
      </c>
      <c r="E79" s="16">
        <v>3600</v>
      </c>
      <c r="F79" s="19">
        <v>36301</v>
      </c>
      <c r="G79" s="20" t="s">
        <v>124</v>
      </c>
      <c r="H79" s="21">
        <v>278400</v>
      </c>
      <c r="I79" s="22">
        <v>278400</v>
      </c>
      <c r="J79" s="22"/>
      <c r="K79" s="22"/>
      <c r="L79" s="22"/>
      <c r="M79" s="22"/>
      <c r="N79" s="22">
        <f t="shared" si="1"/>
        <v>0</v>
      </c>
      <c r="O79" s="27"/>
      <c r="P79" s="24" t="s">
        <v>147</v>
      </c>
      <c r="Q79" s="16" t="s">
        <v>146</v>
      </c>
      <c r="R79" s="25">
        <v>43190</v>
      </c>
      <c r="S79" s="25">
        <v>43190</v>
      </c>
      <c r="T79" s="28"/>
    </row>
    <row r="80" spans="1:20" ht="102">
      <c r="A80" s="16">
        <v>2018</v>
      </c>
      <c r="B80" s="17">
        <v>43101</v>
      </c>
      <c r="C80" s="17">
        <v>43190</v>
      </c>
      <c r="D80" s="16">
        <v>3000</v>
      </c>
      <c r="E80" s="16">
        <v>3700</v>
      </c>
      <c r="F80" s="19">
        <v>37101</v>
      </c>
      <c r="G80" s="20" t="s">
        <v>125</v>
      </c>
      <c r="H80" s="21">
        <v>2240000</v>
      </c>
      <c r="I80" s="22">
        <v>2102680</v>
      </c>
      <c r="J80" s="22">
        <v>392003.24</v>
      </c>
      <c r="K80" s="22">
        <v>392003.24</v>
      </c>
      <c r="L80" s="22">
        <v>392003.24</v>
      </c>
      <c r="M80" s="22">
        <v>392003.24</v>
      </c>
      <c r="N80" s="22">
        <f t="shared" si="1"/>
        <v>137320</v>
      </c>
      <c r="O80" s="23" t="s">
        <v>149</v>
      </c>
      <c r="P80" s="24" t="s">
        <v>147</v>
      </c>
      <c r="Q80" s="16" t="s">
        <v>146</v>
      </c>
      <c r="R80" s="25">
        <v>43190</v>
      </c>
      <c r="S80" s="25">
        <v>43190</v>
      </c>
      <c r="T80" s="28"/>
    </row>
    <row r="81" spans="1:20">
      <c r="A81" s="16">
        <v>2018</v>
      </c>
      <c r="B81" s="17">
        <v>43101</v>
      </c>
      <c r="C81" s="17">
        <v>43190</v>
      </c>
      <c r="D81" s="16">
        <v>3000</v>
      </c>
      <c r="E81" s="16">
        <v>3700</v>
      </c>
      <c r="F81" s="19">
        <v>37201</v>
      </c>
      <c r="G81" s="20" t="s">
        <v>126</v>
      </c>
      <c r="H81" s="21">
        <v>94000</v>
      </c>
      <c r="I81" s="22">
        <v>94000</v>
      </c>
      <c r="J81" s="22">
        <v>23653</v>
      </c>
      <c r="K81" s="22">
        <v>23653</v>
      </c>
      <c r="L81" s="22">
        <v>23653</v>
      </c>
      <c r="M81" s="22">
        <v>23653</v>
      </c>
      <c r="N81" s="22">
        <f t="shared" si="1"/>
        <v>0</v>
      </c>
      <c r="O81" s="27"/>
      <c r="P81" s="24" t="s">
        <v>147</v>
      </c>
      <c r="Q81" s="16" t="s">
        <v>146</v>
      </c>
      <c r="R81" s="25">
        <v>43190</v>
      </c>
      <c r="S81" s="25">
        <v>43190</v>
      </c>
      <c r="T81" s="28"/>
    </row>
    <row r="82" spans="1:20" ht="102">
      <c r="A82" s="16">
        <v>2018</v>
      </c>
      <c r="B82" s="17">
        <v>43101</v>
      </c>
      <c r="C82" s="17">
        <v>43190</v>
      </c>
      <c r="D82" s="16">
        <v>3000</v>
      </c>
      <c r="E82" s="16">
        <v>3700</v>
      </c>
      <c r="F82" s="19">
        <v>37301</v>
      </c>
      <c r="G82" s="20" t="s">
        <v>127</v>
      </c>
      <c r="H82" s="21">
        <v>305000</v>
      </c>
      <c r="I82" s="22">
        <v>442320</v>
      </c>
      <c r="J82" s="22">
        <v>442320</v>
      </c>
      <c r="K82" s="22">
        <v>442320</v>
      </c>
      <c r="L82" s="22">
        <v>442320</v>
      </c>
      <c r="M82" s="22">
        <v>442320</v>
      </c>
      <c r="N82" s="22">
        <f t="shared" si="1"/>
        <v>-137320</v>
      </c>
      <c r="O82" s="23" t="s">
        <v>149</v>
      </c>
      <c r="P82" s="24" t="s">
        <v>147</v>
      </c>
      <c r="Q82" s="16" t="s">
        <v>146</v>
      </c>
      <c r="R82" s="25">
        <v>43190</v>
      </c>
      <c r="S82" s="25">
        <v>43190</v>
      </c>
      <c r="T82" s="28"/>
    </row>
    <row r="83" spans="1:20">
      <c r="A83" s="16">
        <v>2018</v>
      </c>
      <c r="B83" s="17">
        <v>43101</v>
      </c>
      <c r="C83" s="17">
        <v>43190</v>
      </c>
      <c r="D83" s="16">
        <v>3000</v>
      </c>
      <c r="E83" s="16">
        <v>3700</v>
      </c>
      <c r="F83" s="19">
        <v>37501</v>
      </c>
      <c r="G83" s="20" t="s">
        <v>128</v>
      </c>
      <c r="H83" s="21">
        <v>490000</v>
      </c>
      <c r="I83" s="22">
        <v>490000</v>
      </c>
      <c r="J83" s="22">
        <v>53650</v>
      </c>
      <c r="K83" s="22">
        <v>53650</v>
      </c>
      <c r="L83" s="22">
        <v>53650</v>
      </c>
      <c r="M83" s="22">
        <v>53650</v>
      </c>
      <c r="N83" s="22">
        <f t="shared" si="1"/>
        <v>0</v>
      </c>
      <c r="O83" s="27"/>
      <c r="P83" s="24" t="s">
        <v>147</v>
      </c>
      <c r="Q83" s="16" t="s">
        <v>146</v>
      </c>
      <c r="R83" s="25">
        <v>43190</v>
      </c>
      <c r="S83" s="25">
        <v>43190</v>
      </c>
      <c r="T83" s="28"/>
    </row>
    <row r="84" spans="1:20">
      <c r="A84" s="16">
        <v>2018</v>
      </c>
      <c r="B84" s="17">
        <v>43101</v>
      </c>
      <c r="C84" s="17">
        <v>43190</v>
      </c>
      <c r="D84" s="16">
        <v>3000</v>
      </c>
      <c r="E84" s="16">
        <v>3700</v>
      </c>
      <c r="F84" s="19">
        <v>37502</v>
      </c>
      <c r="G84" s="20" t="s">
        <v>129</v>
      </c>
      <c r="H84" s="21">
        <v>40000</v>
      </c>
      <c r="I84" s="22">
        <v>40000</v>
      </c>
      <c r="J84" s="22">
        <v>3100</v>
      </c>
      <c r="K84" s="22">
        <v>3100</v>
      </c>
      <c r="L84" s="22">
        <v>3100</v>
      </c>
      <c r="M84" s="22">
        <v>3100</v>
      </c>
      <c r="N84" s="22">
        <f t="shared" si="1"/>
        <v>0</v>
      </c>
      <c r="O84" s="27"/>
      <c r="P84" s="24" t="s">
        <v>147</v>
      </c>
      <c r="Q84" s="16" t="s">
        <v>146</v>
      </c>
      <c r="R84" s="25">
        <v>43190</v>
      </c>
      <c r="S84" s="25">
        <v>43190</v>
      </c>
      <c r="T84" s="28"/>
    </row>
    <row r="85" spans="1:20">
      <c r="A85" s="16">
        <v>2018</v>
      </c>
      <c r="B85" s="17">
        <v>43101</v>
      </c>
      <c r="C85" s="17">
        <v>43190</v>
      </c>
      <c r="D85" s="16">
        <v>3000</v>
      </c>
      <c r="E85" s="16">
        <v>3700</v>
      </c>
      <c r="F85" s="19">
        <v>37901</v>
      </c>
      <c r="G85" s="20" t="s">
        <v>130</v>
      </c>
      <c r="H85" s="21">
        <v>450000</v>
      </c>
      <c r="I85" s="22">
        <v>450000</v>
      </c>
      <c r="J85" s="22">
        <v>226</v>
      </c>
      <c r="K85" s="22">
        <v>226</v>
      </c>
      <c r="L85" s="22">
        <v>226</v>
      </c>
      <c r="M85" s="22">
        <v>226</v>
      </c>
      <c r="N85" s="22">
        <f t="shared" si="1"/>
        <v>0</v>
      </c>
      <c r="O85" s="27"/>
      <c r="P85" s="24" t="s">
        <v>147</v>
      </c>
      <c r="Q85" s="16" t="s">
        <v>146</v>
      </c>
      <c r="R85" s="25">
        <v>43190</v>
      </c>
      <c r="S85" s="25">
        <v>43190</v>
      </c>
      <c r="T85" s="28"/>
    </row>
    <row r="86" spans="1:20" ht="102">
      <c r="A86" s="16">
        <v>2018</v>
      </c>
      <c r="B86" s="17">
        <v>43101</v>
      </c>
      <c r="C86" s="17">
        <v>43190</v>
      </c>
      <c r="D86" s="16">
        <v>3000</v>
      </c>
      <c r="E86" s="16">
        <v>3800</v>
      </c>
      <c r="F86" s="19">
        <v>38101</v>
      </c>
      <c r="G86" s="20" t="s">
        <v>131</v>
      </c>
      <c r="H86" s="21">
        <v>3000000</v>
      </c>
      <c r="I86" s="22">
        <v>1108220.33</v>
      </c>
      <c r="J86" s="22">
        <v>19872.64</v>
      </c>
      <c r="K86" s="22">
        <v>19872.64</v>
      </c>
      <c r="L86" s="22">
        <v>19872.64</v>
      </c>
      <c r="M86" s="22">
        <v>19872.64</v>
      </c>
      <c r="N86" s="22">
        <f t="shared" si="1"/>
        <v>1891779.67</v>
      </c>
      <c r="O86" s="23" t="s">
        <v>149</v>
      </c>
      <c r="P86" s="24" t="s">
        <v>147</v>
      </c>
      <c r="Q86" s="16" t="s">
        <v>146</v>
      </c>
      <c r="R86" s="25">
        <v>43190</v>
      </c>
      <c r="S86" s="25">
        <v>43190</v>
      </c>
      <c r="T86" s="28"/>
    </row>
    <row r="87" spans="1:20" ht="102">
      <c r="A87" s="16">
        <v>2018</v>
      </c>
      <c r="B87" s="17">
        <v>43101</v>
      </c>
      <c r="C87" s="17">
        <v>43190</v>
      </c>
      <c r="D87" s="16">
        <v>3000</v>
      </c>
      <c r="E87" s="16">
        <v>3800</v>
      </c>
      <c r="F87" s="19">
        <v>38201</v>
      </c>
      <c r="G87" s="20" t="s">
        <v>132</v>
      </c>
      <c r="H87" s="21">
        <v>100000</v>
      </c>
      <c r="I87" s="22">
        <v>1466049.67</v>
      </c>
      <c r="J87" s="22">
        <v>1466049.67</v>
      </c>
      <c r="K87" s="22">
        <v>1466049.67</v>
      </c>
      <c r="L87" s="22">
        <v>1466049.67</v>
      </c>
      <c r="M87" s="22">
        <v>1466049.67</v>
      </c>
      <c r="N87" s="22">
        <f t="shared" si="1"/>
        <v>-1366049.67</v>
      </c>
      <c r="O87" s="23" t="s">
        <v>149</v>
      </c>
      <c r="P87" s="24" t="s">
        <v>147</v>
      </c>
      <c r="Q87" s="16" t="s">
        <v>146</v>
      </c>
      <c r="R87" s="25">
        <v>43190</v>
      </c>
      <c r="S87" s="25">
        <v>43190</v>
      </c>
      <c r="T87" s="28"/>
    </row>
    <row r="88" spans="1:20" ht="102">
      <c r="A88" s="16">
        <v>2018</v>
      </c>
      <c r="B88" s="17">
        <v>43101</v>
      </c>
      <c r="C88" s="17">
        <v>43190</v>
      </c>
      <c r="D88" s="16">
        <v>3000</v>
      </c>
      <c r="E88" s="16">
        <v>3800</v>
      </c>
      <c r="F88" s="19">
        <v>38301</v>
      </c>
      <c r="G88" s="20" t="s">
        <v>133</v>
      </c>
      <c r="H88" s="21">
        <v>0</v>
      </c>
      <c r="I88" s="22">
        <v>525730</v>
      </c>
      <c r="J88" s="22">
        <v>525730</v>
      </c>
      <c r="K88" s="22">
        <v>525730</v>
      </c>
      <c r="L88" s="22">
        <v>525730</v>
      </c>
      <c r="M88" s="22">
        <v>525730</v>
      </c>
      <c r="N88" s="22">
        <f t="shared" si="1"/>
        <v>-525730</v>
      </c>
      <c r="O88" s="23" t="s">
        <v>149</v>
      </c>
      <c r="P88" s="24" t="s">
        <v>147</v>
      </c>
      <c r="Q88" s="16" t="s">
        <v>146</v>
      </c>
      <c r="R88" s="25">
        <v>43190</v>
      </c>
      <c r="S88" s="25">
        <v>43190</v>
      </c>
      <c r="T88" s="28"/>
    </row>
    <row r="89" spans="1:20" ht="102">
      <c r="A89" s="16">
        <v>2018</v>
      </c>
      <c r="B89" s="17">
        <v>43101</v>
      </c>
      <c r="C89" s="17">
        <v>43190</v>
      </c>
      <c r="D89" s="16">
        <v>3000</v>
      </c>
      <c r="E89" s="16">
        <v>3900</v>
      </c>
      <c r="F89" s="19">
        <v>39201</v>
      </c>
      <c r="G89" s="20" t="s">
        <v>134</v>
      </c>
      <c r="H89" s="21">
        <v>35000</v>
      </c>
      <c r="I89" s="22">
        <v>31146.85</v>
      </c>
      <c r="J89" s="22">
        <v>14711</v>
      </c>
      <c r="K89" s="22">
        <v>14711</v>
      </c>
      <c r="L89" s="22">
        <v>14711</v>
      </c>
      <c r="M89" s="22">
        <v>14711</v>
      </c>
      <c r="N89" s="22">
        <f t="shared" si="1"/>
        <v>3853.1500000000015</v>
      </c>
      <c r="O89" s="23" t="s">
        <v>149</v>
      </c>
      <c r="P89" s="24" t="s">
        <v>147</v>
      </c>
      <c r="Q89" s="16" t="s">
        <v>146</v>
      </c>
      <c r="R89" s="25">
        <v>43190</v>
      </c>
      <c r="S89" s="25">
        <v>43190</v>
      </c>
      <c r="T89" s="28"/>
    </row>
    <row r="90" spans="1:20" ht="102">
      <c r="A90" s="16">
        <v>2018</v>
      </c>
      <c r="B90" s="17">
        <v>43101</v>
      </c>
      <c r="C90" s="17">
        <v>43190</v>
      </c>
      <c r="D90" s="16">
        <v>3000</v>
      </c>
      <c r="E90" s="16">
        <v>3900</v>
      </c>
      <c r="F90" s="19">
        <v>39501</v>
      </c>
      <c r="G90" s="20" t="s">
        <v>135</v>
      </c>
      <c r="H90" s="21">
        <v>0</v>
      </c>
      <c r="I90" s="22">
        <v>3853.15</v>
      </c>
      <c r="J90" s="22">
        <v>3853.15</v>
      </c>
      <c r="K90" s="22">
        <v>3853.15</v>
      </c>
      <c r="L90" s="22">
        <v>3853.15</v>
      </c>
      <c r="M90" s="22">
        <v>3853.15</v>
      </c>
      <c r="N90" s="22">
        <f t="shared" si="1"/>
        <v>-3853.15</v>
      </c>
      <c r="O90" s="23" t="s">
        <v>149</v>
      </c>
      <c r="P90" s="24" t="s">
        <v>147</v>
      </c>
      <c r="Q90" s="16" t="s">
        <v>146</v>
      </c>
      <c r="R90" s="25">
        <v>43190</v>
      </c>
      <c r="S90" s="25">
        <v>43190</v>
      </c>
      <c r="T90" s="28"/>
    </row>
    <row r="91" spans="1:20" ht="25.5">
      <c r="A91" s="16">
        <v>2018</v>
      </c>
      <c r="B91" s="17">
        <v>43101</v>
      </c>
      <c r="C91" s="17">
        <v>43190</v>
      </c>
      <c r="D91" s="16">
        <v>4000</v>
      </c>
      <c r="E91" s="16">
        <v>4400</v>
      </c>
      <c r="F91" s="19">
        <v>44107</v>
      </c>
      <c r="G91" s="20" t="s">
        <v>136</v>
      </c>
      <c r="H91" s="21">
        <v>2500000</v>
      </c>
      <c r="I91" s="22">
        <v>1922720</v>
      </c>
      <c r="J91" s="22">
        <v>16500</v>
      </c>
      <c r="K91" s="22">
        <v>16500</v>
      </c>
      <c r="L91" s="22">
        <v>16500</v>
      </c>
      <c r="M91" s="22">
        <v>16500</v>
      </c>
      <c r="N91" s="22">
        <f t="shared" si="1"/>
        <v>577280</v>
      </c>
      <c r="O91" s="27"/>
      <c r="P91" s="24" t="s">
        <v>147</v>
      </c>
      <c r="Q91" s="16" t="s">
        <v>146</v>
      </c>
      <c r="R91" s="25">
        <v>43190</v>
      </c>
      <c r="S91" s="25">
        <v>43190</v>
      </c>
      <c r="T91" s="28"/>
    </row>
    <row r="92" spans="1:20" ht="102">
      <c r="A92" s="16">
        <v>2018</v>
      </c>
      <c r="B92" s="17">
        <v>43101</v>
      </c>
      <c r="C92" s="17">
        <v>43190</v>
      </c>
      <c r="D92" s="16">
        <v>4000</v>
      </c>
      <c r="E92" s="16">
        <v>4400</v>
      </c>
      <c r="F92" s="19">
        <v>44201</v>
      </c>
      <c r="G92" s="20" t="s">
        <v>137</v>
      </c>
      <c r="H92" s="21"/>
      <c r="I92" s="22">
        <v>577280</v>
      </c>
      <c r="J92" s="22">
        <v>577280</v>
      </c>
      <c r="K92" s="22">
        <v>577280</v>
      </c>
      <c r="L92" s="22">
        <v>577280</v>
      </c>
      <c r="M92" s="22">
        <v>577280</v>
      </c>
      <c r="N92" s="22">
        <f t="shared" si="1"/>
        <v>-577280</v>
      </c>
      <c r="O92" s="23" t="s">
        <v>149</v>
      </c>
      <c r="P92" s="24" t="s">
        <v>147</v>
      </c>
      <c r="Q92" s="16" t="s">
        <v>146</v>
      </c>
      <c r="R92" s="25">
        <v>43190</v>
      </c>
      <c r="S92" s="25">
        <v>43190</v>
      </c>
      <c r="T92" s="28"/>
    </row>
    <row r="93" spans="1:20" ht="102">
      <c r="A93" s="16">
        <v>2018</v>
      </c>
      <c r="B93" s="17">
        <v>43101</v>
      </c>
      <c r="C93" s="17">
        <v>43190</v>
      </c>
      <c r="D93" s="16">
        <v>4000</v>
      </c>
      <c r="E93" s="16">
        <v>4400</v>
      </c>
      <c r="F93" s="19">
        <v>44204</v>
      </c>
      <c r="G93" s="20" t="s">
        <v>138</v>
      </c>
      <c r="H93" s="21">
        <v>3300000</v>
      </c>
      <c r="I93" s="22">
        <v>6100000</v>
      </c>
      <c r="J93" s="22">
        <v>778996.51</v>
      </c>
      <c r="K93" s="22">
        <v>778996.51</v>
      </c>
      <c r="L93" s="22">
        <v>778996.51</v>
      </c>
      <c r="M93" s="22">
        <v>778996.51</v>
      </c>
      <c r="N93" s="22">
        <f t="shared" si="1"/>
        <v>-2800000</v>
      </c>
      <c r="O93" s="23" t="s">
        <v>149</v>
      </c>
      <c r="P93" s="24" t="s">
        <v>147</v>
      </c>
      <c r="Q93" s="16" t="s">
        <v>146</v>
      </c>
      <c r="R93" s="25">
        <v>43190</v>
      </c>
      <c r="S93" s="25">
        <v>43190</v>
      </c>
      <c r="T93" s="28"/>
    </row>
    <row r="94" spans="1:20">
      <c r="A94" s="16">
        <v>2018</v>
      </c>
      <c r="B94" s="17">
        <v>43101</v>
      </c>
      <c r="C94" s="17">
        <v>43190</v>
      </c>
      <c r="D94" s="16">
        <v>4000</v>
      </c>
      <c r="E94" s="16">
        <v>4900</v>
      </c>
      <c r="F94" s="19">
        <v>49301</v>
      </c>
      <c r="G94" s="20" t="s">
        <v>139</v>
      </c>
      <c r="H94" s="21">
        <v>9408000</v>
      </c>
      <c r="I94" s="22">
        <v>9408000</v>
      </c>
      <c r="J94" s="22">
        <v>3200675.42</v>
      </c>
      <c r="K94" s="22">
        <v>3200675.42</v>
      </c>
      <c r="L94" s="22">
        <v>3200675.42</v>
      </c>
      <c r="M94" s="22">
        <v>3200675.42</v>
      </c>
      <c r="N94" s="22">
        <f t="shared" si="1"/>
        <v>0</v>
      </c>
      <c r="O94" s="27"/>
      <c r="P94" s="24" t="s">
        <v>147</v>
      </c>
      <c r="Q94" s="16" t="s">
        <v>146</v>
      </c>
      <c r="R94" s="25">
        <v>43190</v>
      </c>
      <c r="S94" s="25">
        <v>43190</v>
      </c>
      <c r="T94" s="28"/>
    </row>
    <row r="95" spans="1:20" ht="102">
      <c r="A95" s="16">
        <v>2018</v>
      </c>
      <c r="B95" s="17">
        <v>43101</v>
      </c>
      <c r="C95" s="17">
        <v>43190</v>
      </c>
      <c r="D95" s="16">
        <v>5000</v>
      </c>
      <c r="E95" s="16">
        <v>5100</v>
      </c>
      <c r="F95" s="19">
        <v>51101</v>
      </c>
      <c r="G95" s="20" t="s">
        <v>140</v>
      </c>
      <c r="H95" s="21">
        <v>50000</v>
      </c>
      <c r="I95" s="22">
        <v>22400.639999999999</v>
      </c>
      <c r="J95" s="22">
        <v>22400.639999999999</v>
      </c>
      <c r="K95" s="22">
        <v>22400.639999999999</v>
      </c>
      <c r="L95" s="22">
        <v>22400.639999999999</v>
      </c>
      <c r="M95" s="22">
        <v>22400.639999999999</v>
      </c>
      <c r="N95" s="22">
        <f t="shared" si="1"/>
        <v>27599.360000000001</v>
      </c>
      <c r="O95" s="23" t="s">
        <v>149</v>
      </c>
      <c r="P95" s="24" t="s">
        <v>147</v>
      </c>
      <c r="Q95" s="16" t="s">
        <v>146</v>
      </c>
      <c r="R95" s="25">
        <v>43190</v>
      </c>
      <c r="S95" s="25">
        <v>43190</v>
      </c>
      <c r="T95" s="28"/>
    </row>
    <row r="96" spans="1:20" ht="102">
      <c r="A96" s="16">
        <v>2018</v>
      </c>
      <c r="B96" s="17">
        <v>43101</v>
      </c>
      <c r="C96" s="17">
        <v>43190</v>
      </c>
      <c r="D96" s="16">
        <v>5000</v>
      </c>
      <c r="E96" s="16">
        <v>5100</v>
      </c>
      <c r="F96" s="19">
        <v>51501</v>
      </c>
      <c r="G96" s="20" t="s">
        <v>141</v>
      </c>
      <c r="H96" s="21">
        <v>95000</v>
      </c>
      <c r="I96" s="22">
        <v>0</v>
      </c>
      <c r="J96" s="22"/>
      <c r="K96" s="22"/>
      <c r="L96" s="22"/>
      <c r="M96" s="22"/>
      <c r="N96" s="22">
        <f t="shared" si="1"/>
        <v>95000</v>
      </c>
      <c r="O96" s="23" t="s">
        <v>149</v>
      </c>
      <c r="P96" s="24" t="s">
        <v>147</v>
      </c>
      <c r="Q96" s="16" t="s">
        <v>146</v>
      </c>
      <c r="R96" s="25">
        <v>43190</v>
      </c>
      <c r="S96" s="25">
        <v>43190</v>
      </c>
      <c r="T96" s="28"/>
    </row>
    <row r="97" spans="1:20" ht="102">
      <c r="A97" s="16">
        <v>2018</v>
      </c>
      <c r="B97" s="17">
        <v>43101</v>
      </c>
      <c r="C97" s="17">
        <v>43190</v>
      </c>
      <c r="D97" s="16">
        <v>5000</v>
      </c>
      <c r="E97" s="16">
        <v>5100</v>
      </c>
      <c r="F97" s="19">
        <v>51902</v>
      </c>
      <c r="G97" s="20" t="s">
        <v>142</v>
      </c>
      <c r="H97" s="21">
        <v>0</v>
      </c>
      <c r="I97" s="22">
        <v>140360</v>
      </c>
      <c r="J97" s="22">
        <v>140360</v>
      </c>
      <c r="K97" s="22">
        <v>140360</v>
      </c>
      <c r="L97" s="22">
        <v>140360</v>
      </c>
      <c r="M97" s="22">
        <v>140360</v>
      </c>
      <c r="N97" s="22">
        <f t="shared" si="1"/>
        <v>-140360</v>
      </c>
      <c r="O97" s="23" t="s">
        <v>149</v>
      </c>
      <c r="P97" s="24" t="s">
        <v>147</v>
      </c>
      <c r="Q97" s="16" t="s">
        <v>146</v>
      </c>
      <c r="R97" s="25">
        <v>43190</v>
      </c>
      <c r="S97" s="25">
        <v>43190</v>
      </c>
      <c r="T97" s="28"/>
    </row>
    <row r="98" spans="1:20" ht="102">
      <c r="A98" s="16">
        <v>2018</v>
      </c>
      <c r="B98" s="17">
        <v>43101</v>
      </c>
      <c r="C98" s="17">
        <v>43190</v>
      </c>
      <c r="D98" s="16">
        <v>5000</v>
      </c>
      <c r="E98" s="16">
        <v>5600</v>
      </c>
      <c r="F98" s="19">
        <v>56201</v>
      </c>
      <c r="G98" s="20" t="s">
        <v>143</v>
      </c>
      <c r="H98" s="21">
        <v>73227.360000000001</v>
      </c>
      <c r="I98" s="22">
        <v>55466.720000000001</v>
      </c>
      <c r="J98" s="22"/>
      <c r="K98" s="22"/>
      <c r="L98" s="22"/>
      <c r="M98" s="22"/>
      <c r="N98" s="22">
        <f t="shared" si="1"/>
        <v>17760.64</v>
      </c>
      <c r="O98" s="23" t="s">
        <v>149</v>
      </c>
      <c r="P98" s="24" t="s">
        <v>147</v>
      </c>
      <c r="Q98" s="16" t="s">
        <v>146</v>
      </c>
      <c r="R98" s="25">
        <v>43190</v>
      </c>
      <c r="S98" s="25">
        <v>43190</v>
      </c>
      <c r="T98" s="28"/>
    </row>
    <row r="99" spans="1:20">
      <c r="A99" s="16">
        <v>2018</v>
      </c>
      <c r="B99" s="17">
        <v>43101</v>
      </c>
      <c r="C99" s="17">
        <v>43190</v>
      </c>
      <c r="D99" s="16">
        <v>5000</v>
      </c>
      <c r="E99" s="16">
        <v>5600</v>
      </c>
      <c r="F99" s="19">
        <v>56701</v>
      </c>
      <c r="G99" s="20" t="s">
        <v>144</v>
      </c>
      <c r="H99" s="21">
        <v>80000</v>
      </c>
      <c r="I99" s="22">
        <v>80000</v>
      </c>
      <c r="J99" s="22"/>
      <c r="K99" s="22"/>
      <c r="L99" s="22"/>
      <c r="M99" s="22"/>
      <c r="N99" s="22">
        <f t="shared" si="1"/>
        <v>0</v>
      </c>
      <c r="O99" s="27"/>
      <c r="P99" s="24" t="s">
        <v>147</v>
      </c>
      <c r="Q99" s="16" t="s">
        <v>146</v>
      </c>
      <c r="R99" s="25">
        <v>43190</v>
      </c>
      <c r="S99" s="25">
        <v>43190</v>
      </c>
      <c r="T99" s="28"/>
    </row>
    <row r="100" spans="1:20">
      <c r="A100" s="16">
        <v>2018</v>
      </c>
      <c r="B100" s="17">
        <v>43101</v>
      </c>
      <c r="C100" s="17">
        <v>43190</v>
      </c>
      <c r="D100" s="16">
        <v>5000</v>
      </c>
      <c r="E100" s="16">
        <v>5600</v>
      </c>
      <c r="F100" s="19">
        <v>56702</v>
      </c>
      <c r="G100" s="20" t="s">
        <v>145</v>
      </c>
      <c r="H100" s="21">
        <v>20000</v>
      </c>
      <c r="I100" s="22">
        <v>20000</v>
      </c>
      <c r="J100" s="22"/>
      <c r="K100" s="22"/>
      <c r="L100" s="22"/>
      <c r="M100" s="22"/>
      <c r="N100" s="22">
        <f t="shared" si="1"/>
        <v>0</v>
      </c>
      <c r="O100" s="27"/>
      <c r="P100" s="24" t="s">
        <v>147</v>
      </c>
      <c r="Q100" s="16" t="s">
        <v>146</v>
      </c>
      <c r="R100" s="25">
        <v>43190</v>
      </c>
      <c r="S100" s="25">
        <v>43190</v>
      </c>
      <c r="T100" s="28"/>
    </row>
    <row r="101" spans="1:20">
      <c r="F101" s="15"/>
      <c r="G101" s="14"/>
      <c r="H101" s="14"/>
      <c r="I101" s="14"/>
      <c r="J101" s="1"/>
      <c r="K101" s="1"/>
      <c r="L101" s="1"/>
      <c r="M101" s="1"/>
      <c r="N101" s="1"/>
      <c r="O101" s="14"/>
    </row>
    <row r="102" spans="1:20">
      <c r="F102" s="15"/>
      <c r="G102" s="14"/>
      <c r="H102" s="14"/>
      <c r="I102" s="14"/>
      <c r="J102" s="14"/>
      <c r="K102" s="14"/>
      <c r="L102" s="14"/>
      <c r="M102" s="14"/>
      <c r="N102" s="14"/>
      <c r="O102" s="14"/>
    </row>
  </sheetData>
  <mergeCells count="7">
    <mergeCell ref="A6:T6"/>
    <mergeCell ref="A2:C2"/>
    <mergeCell ref="D2:F2"/>
    <mergeCell ref="G2:I2"/>
    <mergeCell ref="A3:C3"/>
    <mergeCell ref="D3:F3"/>
    <mergeCell ref="G3:I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 Del Cid</cp:lastModifiedBy>
  <dcterms:created xsi:type="dcterms:W3CDTF">2018-04-16T18:10:13Z</dcterms:created>
  <dcterms:modified xsi:type="dcterms:W3CDTF">2018-04-30T21:19:47Z</dcterms:modified>
</cp:coreProperties>
</file>