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8735" windowHeight="11955"/>
  </bookViews>
  <sheets>
    <sheet name="GASTOS POR COMPROBAR" sheetId="1" r:id="rId1"/>
    <sheet name="VIATICOS" sheetId="2" r:id="rId2"/>
    <sheet name="GASTOS DE CAMINO" sheetId="4" r:id="rId3"/>
  </sheets>
  <definedNames>
    <definedName name="_xlnm.Print_Titles" localSheetId="2">'GASTOS DE CAMINO'!$1:$6</definedName>
    <definedName name="_xlnm.Print_Titles" localSheetId="0">'GASTOS POR COMPROBAR'!$1:$6</definedName>
    <definedName name="_xlnm.Print_Titles" localSheetId="1">VIATICOS!$1:$6</definedName>
  </definedNames>
  <calcPr calcId="145621"/>
</workbook>
</file>

<file path=xl/calcChain.xml><?xml version="1.0" encoding="utf-8"?>
<calcChain xmlns="http://schemas.openxmlformats.org/spreadsheetml/2006/main">
  <c r="C26" i="4" l="1"/>
  <c r="C20" i="2"/>
  <c r="C21" i="1"/>
  <c r="E22" i="4" l="1"/>
  <c r="E18" i="4"/>
  <c r="E19" i="4" s="1"/>
  <c r="E15" i="4"/>
  <c r="E16" i="4" s="1"/>
  <c r="E14" i="4"/>
  <c r="E13" i="2"/>
  <c r="E14" i="2" s="1"/>
  <c r="E15" i="2" s="1"/>
  <c r="E13" i="1"/>
  <c r="E14" i="1" s="1"/>
  <c r="E15" i="1" s="1"/>
  <c r="E11" i="4"/>
  <c r="E11" i="2"/>
  <c r="E9" i="4"/>
  <c r="E12" i="4" s="1"/>
  <c r="E9" i="2"/>
</calcChain>
</file>

<file path=xl/sharedStrings.xml><?xml version="1.0" encoding="utf-8"?>
<sst xmlns="http://schemas.openxmlformats.org/spreadsheetml/2006/main" count="141" uniqueCount="75">
  <si>
    <t xml:space="preserve">UNIVERSIDAD TECNOLOGICA DE HERMOSILLO, SONORA </t>
  </si>
  <si>
    <t>DIRECCION DE ADMINISTRACION Y FINANZAS</t>
  </si>
  <si>
    <t xml:space="preserve">DEPARTAMENTO DE CONTABILIDAD </t>
  </si>
  <si>
    <t xml:space="preserve">FECHA </t>
  </si>
  <si>
    <t>REFERENCIA</t>
  </si>
  <si>
    <t>IMPORTE</t>
  </si>
  <si>
    <t xml:space="preserve">PERSONA </t>
  </si>
  <si>
    <t xml:space="preserve">CONCEPTO </t>
  </si>
  <si>
    <t>TOTAL</t>
  </si>
  <si>
    <t>Gastos por comprobar por combustible</t>
  </si>
  <si>
    <t>RELACION DE  GASTOS POR COMPROBAR DE JULIO DEL 2011</t>
  </si>
  <si>
    <t>RELACION DE  VIATICOS DE JULIO DEL 2011</t>
  </si>
  <si>
    <t>RELACION DE  GASTOS DE CAMINO DE JULIO DEL 2011</t>
  </si>
  <si>
    <t>01/Julio/2011</t>
  </si>
  <si>
    <t>MARIÑEZ GERMAN JESUS</t>
  </si>
  <si>
    <t>Viaticos a Acomchi, Sonora el 01 y 02 de Julio del 2011</t>
  </si>
  <si>
    <t xml:space="preserve">MARIÑEZ GERMAN JESUS </t>
  </si>
  <si>
    <t>Gastos de Camino a  Aconchi, Sonora el 01 y 02 de Julio del 2011</t>
  </si>
  <si>
    <t>ING. MIGUEL ANGEL SALAZAR CANDIA</t>
  </si>
  <si>
    <t>Viaticos a Pto. Peñasco el 01 de Julio del 2011</t>
  </si>
  <si>
    <t>CARPENTIER SOTO RENE</t>
  </si>
  <si>
    <t>Gastos por comprobar por combustible y casetas</t>
  </si>
  <si>
    <t>AGUIRRE GARZA CHRISTIAN IVAN</t>
  </si>
  <si>
    <t>Viaticos a Tucson, Arizona el 07 y 08 de Julio del 2011</t>
  </si>
  <si>
    <t>Gastos de Camino a Tucson, Arizona el 07 y 08 de Julio del 2011</t>
  </si>
  <si>
    <t>06/Julio/2011</t>
  </si>
  <si>
    <t>MENDIVIL ESTRADA FRANCISCO JAVIER</t>
  </si>
  <si>
    <t>Gastos de Camino a Empalme, Sonora el 06 de Julio del 2011</t>
  </si>
  <si>
    <t>FELIZ NORIEGA MARIA DE LOS ANGELES</t>
  </si>
  <si>
    <t>Gastos por comprobar por combustible, casetas y seguro USA</t>
  </si>
  <si>
    <t>CORDOVA FELIX FRANCISCO JAVIER</t>
  </si>
  <si>
    <t>Gastos por comprobar por servicio y reparacion de Ranger No. 12</t>
  </si>
  <si>
    <t>BUJANDA ARAIZA MARIA DEL ROSARIO</t>
  </si>
  <si>
    <t>Gastos por comprobar por envio de paqueteria</t>
  </si>
  <si>
    <t>RUIZ ANGUIS LOURDES</t>
  </si>
  <si>
    <t>AMAYA MORAGA JAVIER</t>
  </si>
  <si>
    <t>Gastos de Camino a Monterrey, N. L del 10 al 16 de Julio del 2011</t>
  </si>
  <si>
    <t>07/Julio/2016</t>
  </si>
  <si>
    <t xml:space="preserve">AMAYA MORAGA JAVIER </t>
  </si>
  <si>
    <t>Viaticos a Monterrery, N.L. del  10 al 16 de Julio del 2011</t>
  </si>
  <si>
    <t xml:space="preserve">Gastos por comprobar por diplomado </t>
  </si>
  <si>
    <t>CALDERON SALAS DAVID</t>
  </si>
  <si>
    <t>CALDERON SLAS DAVID</t>
  </si>
  <si>
    <t>ACUÑA RUIZ RODERICO</t>
  </si>
  <si>
    <t>07/Julio/2011</t>
  </si>
  <si>
    <t>VALDEZ LOPEZ MANUEL</t>
  </si>
  <si>
    <t>12/Julio/2011</t>
  </si>
  <si>
    <t>Gastos de Camino a Maquilas Tetskawi, Empalme, Son. 12 de Julio del 2011</t>
  </si>
  <si>
    <t>12 de Julio del 2011</t>
  </si>
  <si>
    <t>Gastos por comprobar por asisiti a reunion Maquilas Tetakawi, Empalme, Sonora</t>
  </si>
  <si>
    <t>13/Julio/2011</t>
  </si>
  <si>
    <t>Gastos de Camino a Monterrey, N. L el 13 y 14 de Julio del 2011</t>
  </si>
  <si>
    <t>Viaticos a Monterrery, N.L.el 13 y 14 de Julio del 2011</t>
  </si>
  <si>
    <t>AMAYA TAPIA JAVIER ERNESTO</t>
  </si>
  <si>
    <t>Gastos de Camino a Mexico, D. F. Reunio PROMEP el 14 de Julio del 2011</t>
  </si>
  <si>
    <t>QUINTAL BERBY ANTONIO</t>
  </si>
  <si>
    <t>HERRERA MENDOZA LUZ ADRIANA</t>
  </si>
  <si>
    <t>Gastos de Camino a Mexico, D. F. Iscripcion de Taller de Danza el 14 de Julio del 2011</t>
  </si>
  <si>
    <t>Viaticos a Mexico ,D. F. del 17 al 20 de Julio del 2011</t>
  </si>
  <si>
    <t>13 de Julio del 2011</t>
  </si>
  <si>
    <t>Gastos por comprobar por inscripcion del Taller de Danza Aerea</t>
  </si>
  <si>
    <t>PEREZ ARGUELLES ADALBERTO</t>
  </si>
  <si>
    <t>Gastos de Camino a Maquilas Tetskawi, Empalme, Son. 05 de Julio del 2011</t>
  </si>
  <si>
    <t>14/Julio/2011</t>
  </si>
  <si>
    <t>ESQUER TREVIÑO JUAN GALO</t>
  </si>
  <si>
    <t>Gastos de Camino a Mexico, D.F. del 17 al 23 de Julio del 2011 Validacion del Mapa Cuatrimestral del TSU Gastronomia</t>
  </si>
  <si>
    <t>Viaticos a Mexico, D.F. del 17 al 23 de Julio del 2011 Validacion del Mapa Cuatrimestral del TSU Gastronomia</t>
  </si>
  <si>
    <t>Viaticos a Mexico ,D. F. en Julio del 2011  (Rembolso por gastos)</t>
  </si>
  <si>
    <t>30775</t>
  </si>
  <si>
    <t>GOBIERNO DEL ESTADO  DE SONORA</t>
  </si>
  <si>
    <t>Gastos  por comprobar  a Mexico, D.F. del 17 al 23 de Julio del 2011 Validacion del Mapa Cuatrimestral del TSU Gastronomia</t>
  </si>
  <si>
    <t>Gastos por comprobar por cobro de servicios por gestion de registro de titulos y expedicion de cedulas profesionales</t>
  </si>
  <si>
    <t>14 de Julio del 2011</t>
  </si>
  <si>
    <t>30742</t>
  </si>
  <si>
    <t>Gastos por comprobar de certificados de competencia laboral  CONOCER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</si>
</sst>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0" fontId="3" fillId="0" borderId="1" xfId="0" applyFont="1" applyFill="1" applyBorder="1"/>
    <xf numFmtId="44" fontId="2" fillId="0" borderId="1" xfId="2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0" xfId="0" applyFont="1"/>
    <xf numFmtId="43" fontId="3" fillId="0" borderId="0" xfId="1" applyFont="1"/>
    <xf numFmtId="43" fontId="3" fillId="0" borderId="0" xfId="1"/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right" vertical="top"/>
    </xf>
    <xf numFmtId="165" fontId="5" fillId="0" borderId="1" xfId="3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44" fontId="2" fillId="0" borderId="1" xfId="2" applyFon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165" fontId="5" fillId="0" borderId="1" xfId="3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 vertical="top" wrapText="1"/>
    </xf>
    <xf numFmtId="49" fontId="3" fillId="0" borderId="1" xfId="1" applyNumberFormat="1" applyFont="1" applyFill="1" applyBorder="1"/>
    <xf numFmtId="49" fontId="3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7">
    <cellStyle name="Millares" xfId="1" builtinId="3"/>
    <cellStyle name="Millares 2" xfId="3"/>
    <cellStyle name="Millares 3" xfId="5"/>
    <cellStyle name="Moneda" xfId="2" builtinId="4"/>
    <cellStyle name="Normal" xfId="0" builtinId="0"/>
    <cellStyle name="Normal 2" xfId="6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75" zoomScaleNormal="75" workbookViewId="0">
      <selection activeCell="A36" sqref="A36"/>
    </sheetView>
  </sheetViews>
  <sheetFormatPr baseColWidth="10" defaultRowHeight="12.75" x14ac:dyDescent="0.2"/>
  <cols>
    <col min="1" max="1" width="28.140625" customWidth="1"/>
    <col min="2" max="2" width="17.42578125" customWidth="1"/>
    <col min="3" max="3" width="18.85546875" style="14" customWidth="1"/>
    <col min="4" max="4" width="43.140625" customWidth="1"/>
    <col min="5" max="5" width="65.28515625" customWidth="1"/>
  </cols>
  <sheetData>
    <row r="1" spans="1:5" x14ac:dyDescent="0.2">
      <c r="A1" s="42" t="s">
        <v>0</v>
      </c>
      <c r="B1" s="42"/>
      <c r="C1" s="42"/>
      <c r="D1" s="42"/>
      <c r="E1" s="42"/>
    </row>
    <row r="2" spans="1:5" x14ac:dyDescent="0.2">
      <c r="A2" s="42" t="s">
        <v>1</v>
      </c>
      <c r="B2" s="42"/>
      <c r="C2" s="42"/>
      <c r="D2" s="42"/>
      <c r="E2" s="42"/>
    </row>
    <row r="3" spans="1:5" x14ac:dyDescent="0.2">
      <c r="A3" s="42" t="s">
        <v>2</v>
      </c>
      <c r="B3" s="42"/>
      <c r="C3" s="42"/>
      <c r="D3" s="42"/>
      <c r="E3" s="42"/>
    </row>
    <row r="4" spans="1:5" x14ac:dyDescent="0.2">
      <c r="A4" s="42" t="s">
        <v>10</v>
      </c>
      <c r="B4" s="42"/>
      <c r="C4" s="42"/>
      <c r="D4" s="42"/>
      <c r="E4" s="42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2" t="s">
        <v>3</v>
      </c>
      <c r="B6" s="2" t="s">
        <v>4</v>
      </c>
      <c r="C6" s="3" t="s">
        <v>5</v>
      </c>
      <c r="D6" s="2" t="s">
        <v>6</v>
      </c>
      <c r="E6" s="2" t="s">
        <v>7</v>
      </c>
    </row>
    <row r="7" spans="1:5" s="1" customFormat="1" x14ac:dyDescent="0.2">
      <c r="A7" s="4">
        <v>40725</v>
      </c>
      <c r="B7" s="37">
        <v>30700</v>
      </c>
      <c r="C7" s="5">
        <v>600</v>
      </c>
      <c r="D7" s="6" t="s">
        <v>14</v>
      </c>
      <c r="E7" s="7" t="s">
        <v>9</v>
      </c>
    </row>
    <row r="8" spans="1:5" s="29" customFormat="1" x14ac:dyDescent="0.2">
      <c r="A8" s="4">
        <v>40725</v>
      </c>
      <c r="B8" s="37">
        <v>30702</v>
      </c>
      <c r="C8" s="5">
        <v>1260</v>
      </c>
      <c r="D8" s="6" t="s">
        <v>20</v>
      </c>
      <c r="E8" s="7" t="s">
        <v>21</v>
      </c>
    </row>
    <row r="9" spans="1:5" s="29" customFormat="1" x14ac:dyDescent="0.2">
      <c r="A9" s="4">
        <v>40729</v>
      </c>
      <c r="B9" s="37">
        <v>30709</v>
      </c>
      <c r="C9" s="5">
        <v>7384.59</v>
      </c>
      <c r="D9" s="6" t="s">
        <v>30</v>
      </c>
      <c r="E9" s="7" t="s">
        <v>31</v>
      </c>
    </row>
    <row r="10" spans="1:5" s="29" customFormat="1" x14ac:dyDescent="0.2">
      <c r="A10" s="4">
        <v>40730</v>
      </c>
      <c r="B10" s="37">
        <v>30718</v>
      </c>
      <c r="C10" s="5">
        <v>16141.5</v>
      </c>
      <c r="D10" s="6" t="s">
        <v>32</v>
      </c>
      <c r="E10" s="7" t="s">
        <v>33</v>
      </c>
    </row>
    <row r="11" spans="1:5" s="29" customFormat="1" x14ac:dyDescent="0.2">
      <c r="A11" s="4">
        <v>40731</v>
      </c>
      <c r="B11" s="37">
        <v>30721</v>
      </c>
      <c r="C11" s="5">
        <v>1240</v>
      </c>
      <c r="D11" s="6" t="s">
        <v>26</v>
      </c>
      <c r="E11" s="7" t="s">
        <v>29</v>
      </c>
    </row>
    <row r="12" spans="1:5" s="29" customFormat="1" x14ac:dyDescent="0.2">
      <c r="A12" s="4">
        <v>40731</v>
      </c>
      <c r="B12" s="37">
        <v>30723</v>
      </c>
      <c r="C12" s="5">
        <v>4050</v>
      </c>
      <c r="D12" s="6" t="s">
        <v>35</v>
      </c>
      <c r="E12" s="7" t="s">
        <v>40</v>
      </c>
    </row>
    <row r="13" spans="1:5" s="29" customFormat="1" x14ac:dyDescent="0.2">
      <c r="A13" s="4">
        <v>40731</v>
      </c>
      <c r="B13" s="37">
        <v>30724</v>
      </c>
      <c r="C13" s="5">
        <v>4050</v>
      </c>
      <c r="D13" s="6" t="s">
        <v>41</v>
      </c>
      <c r="E13" s="7" t="str">
        <f>+E12</f>
        <v xml:space="preserve">Gastos por comprobar por diplomado </v>
      </c>
    </row>
    <row r="14" spans="1:5" s="29" customFormat="1" x14ac:dyDescent="0.2">
      <c r="A14" s="4">
        <v>40731</v>
      </c>
      <c r="B14" s="37">
        <v>30725</v>
      </c>
      <c r="C14" s="5">
        <v>4050</v>
      </c>
      <c r="D14" s="6" t="s">
        <v>43</v>
      </c>
      <c r="E14" s="7" t="str">
        <f>+E13</f>
        <v xml:space="preserve">Gastos por comprobar por diplomado </v>
      </c>
    </row>
    <row r="15" spans="1:5" s="29" customFormat="1" x14ac:dyDescent="0.2">
      <c r="A15" s="4">
        <v>40731</v>
      </c>
      <c r="B15" s="37">
        <v>30726</v>
      </c>
      <c r="C15" s="5">
        <v>4050</v>
      </c>
      <c r="D15" s="6" t="s">
        <v>45</v>
      </c>
      <c r="E15" s="7" t="str">
        <f>+E14</f>
        <v xml:space="preserve">Gastos por comprobar por diplomado </v>
      </c>
    </row>
    <row r="16" spans="1:5" s="29" customFormat="1" ht="24.75" customHeight="1" x14ac:dyDescent="0.2">
      <c r="A16" s="4" t="s">
        <v>48</v>
      </c>
      <c r="B16" s="37">
        <v>30731</v>
      </c>
      <c r="C16" s="5">
        <v>1000</v>
      </c>
      <c r="D16" s="6" t="s">
        <v>26</v>
      </c>
      <c r="E16" s="7" t="s">
        <v>49</v>
      </c>
    </row>
    <row r="17" spans="1:5" s="29" customFormat="1" x14ac:dyDescent="0.2">
      <c r="A17" s="4" t="s">
        <v>59</v>
      </c>
      <c r="B17" s="37">
        <v>30737</v>
      </c>
      <c r="C17" s="5">
        <v>10050</v>
      </c>
      <c r="D17" s="6" t="s">
        <v>56</v>
      </c>
      <c r="E17" s="7" t="s">
        <v>60</v>
      </c>
    </row>
    <row r="18" spans="1:5" s="29" customFormat="1" x14ac:dyDescent="0.2">
      <c r="A18" s="4" t="s">
        <v>59</v>
      </c>
      <c r="B18" s="37" t="s">
        <v>73</v>
      </c>
      <c r="C18" s="5">
        <v>3122.6</v>
      </c>
      <c r="D18" s="6" t="s">
        <v>26</v>
      </c>
      <c r="E18" s="36" t="s">
        <v>74</v>
      </c>
    </row>
    <row r="19" spans="1:5" s="29" customFormat="1" ht="24" x14ac:dyDescent="0.2">
      <c r="A19" s="40" t="s">
        <v>72</v>
      </c>
      <c r="B19" s="38">
        <v>30754</v>
      </c>
      <c r="C19" s="33">
        <v>800</v>
      </c>
      <c r="D19" s="34" t="s">
        <v>64</v>
      </c>
      <c r="E19" s="41" t="s">
        <v>70</v>
      </c>
    </row>
    <row r="20" spans="1:5" s="1" customFormat="1" ht="25.5" x14ac:dyDescent="0.2">
      <c r="A20" s="4">
        <v>40738</v>
      </c>
      <c r="B20" s="37" t="s">
        <v>68</v>
      </c>
      <c r="C20" s="5">
        <v>167882</v>
      </c>
      <c r="D20" s="6" t="s">
        <v>69</v>
      </c>
      <c r="E20" s="7" t="s">
        <v>71</v>
      </c>
    </row>
    <row r="21" spans="1:5" s="12" customFormat="1" x14ac:dyDescent="0.2">
      <c r="A21" s="8"/>
      <c r="B21" s="39"/>
      <c r="C21" s="10">
        <f>SUM(C7:C20)</f>
        <v>225680.69</v>
      </c>
      <c r="D21" s="9"/>
      <c r="E21" s="11"/>
    </row>
    <row r="22" spans="1:5" s="12" customFormat="1" x14ac:dyDescent="0.2">
      <c r="C22" s="13"/>
    </row>
    <row r="23" spans="1:5" s="12" customFormat="1" x14ac:dyDescent="0.2">
      <c r="C23" s="13"/>
    </row>
    <row r="24" spans="1:5" s="12" customFormat="1" x14ac:dyDescent="0.2">
      <c r="C24" s="13"/>
    </row>
    <row r="25" spans="1:5" s="12" customFormat="1" x14ac:dyDescent="0.2">
      <c r="C25" s="13"/>
    </row>
    <row r="26" spans="1:5" s="12" customFormat="1" x14ac:dyDescent="0.2">
      <c r="C26" s="13"/>
    </row>
    <row r="27" spans="1:5" s="12" customFormat="1" x14ac:dyDescent="0.2">
      <c r="C27" s="13"/>
    </row>
    <row r="28" spans="1:5" s="12" customFormat="1" x14ac:dyDescent="0.2">
      <c r="C28" s="13"/>
    </row>
    <row r="29" spans="1:5" s="12" customFormat="1" x14ac:dyDescent="0.2">
      <c r="C29" s="13"/>
    </row>
    <row r="30" spans="1:5" x14ac:dyDescent="0.2">
      <c r="A30" s="12"/>
      <c r="B30" s="12"/>
      <c r="C30" s="13"/>
      <c r="D30" s="12"/>
      <c r="E30" s="12"/>
    </row>
  </sheetData>
  <mergeCells count="4">
    <mergeCell ref="A1:E1"/>
    <mergeCell ref="A2:E2"/>
    <mergeCell ref="A3:E3"/>
    <mergeCell ref="A4:E4"/>
  </mergeCells>
  <pageMargins left="0.51" right="0.52" top="0.31" bottom="0.39370078740157483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22.28515625" bestFit="1" customWidth="1"/>
    <col min="2" max="2" width="15.42578125" style="26" customWidth="1"/>
    <col min="3" max="3" width="18.85546875" style="14" customWidth="1"/>
    <col min="4" max="4" width="40.5703125" customWidth="1"/>
    <col min="5" max="5" width="56.5703125" customWidth="1"/>
  </cols>
  <sheetData>
    <row r="1" spans="1:5" x14ac:dyDescent="0.2">
      <c r="A1" s="42" t="s">
        <v>0</v>
      </c>
      <c r="B1" s="42"/>
      <c r="C1" s="42"/>
      <c r="D1" s="42"/>
      <c r="E1" s="42"/>
    </row>
    <row r="2" spans="1:5" x14ac:dyDescent="0.2">
      <c r="A2" s="42" t="s">
        <v>1</v>
      </c>
      <c r="B2" s="42"/>
      <c r="C2" s="42"/>
      <c r="D2" s="42"/>
      <c r="E2" s="42"/>
    </row>
    <row r="3" spans="1:5" x14ac:dyDescent="0.2">
      <c r="A3" s="42" t="s">
        <v>2</v>
      </c>
      <c r="B3" s="42"/>
      <c r="C3" s="42"/>
      <c r="D3" s="42"/>
      <c r="E3" s="42"/>
    </row>
    <row r="4" spans="1:5" x14ac:dyDescent="0.2">
      <c r="A4" s="42" t="s">
        <v>11</v>
      </c>
      <c r="B4" s="42"/>
      <c r="C4" s="42"/>
      <c r="D4" s="42"/>
      <c r="E4" s="42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15" t="s">
        <v>3</v>
      </c>
      <c r="B6" s="15" t="s">
        <v>4</v>
      </c>
      <c r="C6" s="16" t="s">
        <v>5</v>
      </c>
      <c r="D6" s="15" t="s">
        <v>6</v>
      </c>
      <c r="E6" s="2" t="s">
        <v>7</v>
      </c>
    </row>
    <row r="7" spans="1:5" s="1" customFormat="1" x14ac:dyDescent="0.2">
      <c r="A7" s="17" t="s">
        <v>13</v>
      </c>
      <c r="B7" s="18">
        <v>30700</v>
      </c>
      <c r="C7" s="19">
        <v>750</v>
      </c>
      <c r="D7" s="20" t="s">
        <v>14</v>
      </c>
      <c r="E7" s="21" t="s">
        <v>15</v>
      </c>
    </row>
    <row r="8" spans="1:5" s="1" customFormat="1" x14ac:dyDescent="0.2">
      <c r="A8" s="17" t="s">
        <v>13</v>
      </c>
      <c r="B8" s="18">
        <v>30701</v>
      </c>
      <c r="C8" s="19">
        <v>1745</v>
      </c>
      <c r="D8" s="20" t="s">
        <v>18</v>
      </c>
      <c r="E8" s="21" t="s">
        <v>19</v>
      </c>
    </row>
    <row r="9" spans="1:5" s="1" customFormat="1" x14ac:dyDescent="0.2">
      <c r="A9" s="17" t="s">
        <v>13</v>
      </c>
      <c r="B9" s="18">
        <v>30702</v>
      </c>
      <c r="C9" s="19">
        <v>750</v>
      </c>
      <c r="D9" s="20" t="s">
        <v>20</v>
      </c>
      <c r="E9" s="21" t="str">
        <f>+E8</f>
        <v>Viaticos a Pto. Peñasco el 01 de Julio del 2011</v>
      </c>
    </row>
    <row r="10" spans="1:5" s="1" customFormat="1" x14ac:dyDescent="0.2">
      <c r="A10" s="17" t="s">
        <v>44</v>
      </c>
      <c r="B10" s="18">
        <v>30720</v>
      </c>
      <c r="C10" s="19">
        <v>1464</v>
      </c>
      <c r="D10" s="20" t="s">
        <v>22</v>
      </c>
      <c r="E10" s="21" t="s">
        <v>23</v>
      </c>
    </row>
    <row r="11" spans="1:5" s="1" customFormat="1" x14ac:dyDescent="0.2">
      <c r="A11" s="17" t="s">
        <v>44</v>
      </c>
      <c r="B11" s="18">
        <v>30721</v>
      </c>
      <c r="C11" s="19">
        <v>1464</v>
      </c>
      <c r="D11" s="20" t="s">
        <v>26</v>
      </c>
      <c r="E11" s="21" t="str">
        <f>+E10</f>
        <v>Viaticos a Tucson, Arizona el 07 y 08 de Julio del 2011</v>
      </c>
    </row>
    <row r="12" spans="1:5" s="1" customFormat="1" x14ac:dyDescent="0.2">
      <c r="A12" s="17" t="s">
        <v>37</v>
      </c>
      <c r="B12" s="18">
        <v>30723</v>
      </c>
      <c r="C12" s="19">
        <v>4500</v>
      </c>
      <c r="D12" s="20" t="s">
        <v>38</v>
      </c>
      <c r="E12" s="21" t="s">
        <v>39</v>
      </c>
    </row>
    <row r="13" spans="1:5" s="1" customFormat="1" x14ac:dyDescent="0.2">
      <c r="A13" s="17" t="s">
        <v>44</v>
      </c>
      <c r="B13" s="18">
        <v>30724</v>
      </c>
      <c r="C13" s="19">
        <v>4500</v>
      </c>
      <c r="D13" s="20" t="s">
        <v>42</v>
      </c>
      <c r="E13" s="21" t="str">
        <f>+E12</f>
        <v>Viaticos a Monterrery, N.L. del  10 al 16 de Julio del 2011</v>
      </c>
    </row>
    <row r="14" spans="1:5" s="1" customFormat="1" x14ac:dyDescent="0.2">
      <c r="A14" s="17" t="s">
        <v>44</v>
      </c>
      <c r="B14" s="18">
        <v>30725</v>
      </c>
      <c r="C14" s="19">
        <v>4500</v>
      </c>
      <c r="D14" s="20" t="s">
        <v>43</v>
      </c>
      <c r="E14" s="21" t="str">
        <f>+E13</f>
        <v>Viaticos a Monterrery, N.L. del  10 al 16 de Julio del 2011</v>
      </c>
    </row>
    <row r="15" spans="1:5" s="1" customFormat="1" x14ac:dyDescent="0.2">
      <c r="A15" s="17" t="s">
        <v>44</v>
      </c>
      <c r="B15" s="18">
        <v>30726</v>
      </c>
      <c r="C15" s="19">
        <v>4500</v>
      </c>
      <c r="D15" s="20" t="s">
        <v>45</v>
      </c>
      <c r="E15" s="21" t="str">
        <f>+E14</f>
        <v>Viaticos a Monterrery, N.L. del  10 al 16 de Julio del 2011</v>
      </c>
    </row>
    <row r="16" spans="1:5" s="1" customFormat="1" x14ac:dyDescent="0.2">
      <c r="A16" s="17" t="s">
        <v>50</v>
      </c>
      <c r="B16" s="18">
        <v>30734</v>
      </c>
      <c r="C16" s="19">
        <v>1745</v>
      </c>
      <c r="D16" s="20" t="s">
        <v>18</v>
      </c>
      <c r="E16" s="21" t="s">
        <v>52</v>
      </c>
    </row>
    <row r="17" spans="1:5" s="1" customFormat="1" x14ac:dyDescent="0.2">
      <c r="A17" s="17" t="s">
        <v>50</v>
      </c>
      <c r="B17" s="18">
        <v>30737</v>
      </c>
      <c r="C17" s="19">
        <v>5250</v>
      </c>
      <c r="D17" s="20" t="s">
        <v>56</v>
      </c>
      <c r="E17" s="21" t="s">
        <v>58</v>
      </c>
    </row>
    <row r="18" spans="1:5" s="1" customFormat="1" ht="25.5" x14ac:dyDescent="0.2">
      <c r="A18" s="31" t="s">
        <v>63</v>
      </c>
      <c r="B18" s="32">
        <v>30754</v>
      </c>
      <c r="C18" s="33">
        <v>4500</v>
      </c>
      <c r="D18" s="34" t="s">
        <v>64</v>
      </c>
      <c r="E18" s="30" t="s">
        <v>66</v>
      </c>
    </row>
    <row r="19" spans="1:5" s="1" customFormat="1" x14ac:dyDescent="0.2">
      <c r="A19" s="17" t="s">
        <v>63</v>
      </c>
      <c r="B19" s="18">
        <v>30773</v>
      </c>
      <c r="C19" s="19">
        <v>21706.29</v>
      </c>
      <c r="D19" s="20" t="s">
        <v>34</v>
      </c>
      <c r="E19" s="21" t="s">
        <v>67</v>
      </c>
    </row>
    <row r="20" spans="1:5" x14ac:dyDescent="0.2">
      <c r="A20" s="22"/>
      <c r="B20" s="2" t="s">
        <v>8</v>
      </c>
      <c r="C20" s="23">
        <f>SUM(C7:C19)</f>
        <v>57374.29</v>
      </c>
      <c r="D20" s="22"/>
      <c r="E20" s="24"/>
    </row>
    <row r="21" spans="1:5" x14ac:dyDescent="0.2">
      <c r="A21" s="12"/>
      <c r="B21" s="25"/>
      <c r="C21" s="13"/>
      <c r="D21" s="12"/>
    </row>
    <row r="22" spans="1:5" x14ac:dyDescent="0.2">
      <c r="A22" s="12"/>
      <c r="B22" s="25"/>
      <c r="C22" s="13"/>
      <c r="D22" s="12"/>
    </row>
    <row r="23" spans="1:5" x14ac:dyDescent="0.2">
      <c r="A23" s="12"/>
      <c r="B23" s="25"/>
      <c r="C23" s="13"/>
      <c r="D23" s="12"/>
    </row>
    <row r="24" spans="1:5" x14ac:dyDescent="0.2">
      <c r="A24" s="12"/>
      <c r="B24" s="25"/>
      <c r="C24" s="13"/>
      <c r="D24" s="12"/>
    </row>
    <row r="25" spans="1:5" x14ac:dyDescent="0.2">
      <c r="A25" s="12"/>
      <c r="B25" s="25"/>
      <c r="C25" s="13"/>
      <c r="D25" s="12"/>
    </row>
    <row r="26" spans="1:5" x14ac:dyDescent="0.2">
      <c r="A26" s="12"/>
      <c r="B26" s="25"/>
      <c r="C26" s="13"/>
      <c r="D26" s="12"/>
    </row>
    <row r="27" spans="1:5" x14ac:dyDescent="0.2">
      <c r="A27" s="12"/>
      <c r="B27" s="25"/>
      <c r="C27" s="13"/>
      <c r="D27" s="12"/>
    </row>
  </sheetData>
  <mergeCells count="4">
    <mergeCell ref="A1:E1"/>
    <mergeCell ref="A2:E2"/>
    <mergeCell ref="A3:E3"/>
    <mergeCell ref="A4:E4"/>
  </mergeCells>
  <pageMargins left="0.61" right="0.17" top="0.18" bottom="0.22" header="0.17" footer="0"/>
  <pageSetup scale="8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75" workbookViewId="0">
      <selection activeCell="C27" sqref="C27"/>
    </sheetView>
  </sheetViews>
  <sheetFormatPr baseColWidth="10" defaultRowHeight="12.75" x14ac:dyDescent="0.2"/>
  <cols>
    <col min="1" max="1" width="21.7109375" customWidth="1"/>
    <col min="2" max="2" width="15.7109375" customWidth="1"/>
    <col min="3" max="3" width="15.7109375" style="14" bestFit="1" customWidth="1"/>
    <col min="4" max="4" width="40.7109375" customWidth="1"/>
    <col min="5" max="5" width="66.85546875" customWidth="1"/>
  </cols>
  <sheetData>
    <row r="1" spans="1:5" x14ac:dyDescent="0.2">
      <c r="A1" s="42" t="s">
        <v>0</v>
      </c>
      <c r="B1" s="42"/>
      <c r="C1" s="42"/>
      <c r="D1" s="42"/>
      <c r="E1" s="42"/>
    </row>
    <row r="2" spans="1:5" x14ac:dyDescent="0.2">
      <c r="A2" s="42" t="s">
        <v>1</v>
      </c>
      <c r="B2" s="42"/>
      <c r="C2" s="42"/>
      <c r="D2" s="42"/>
      <c r="E2" s="42"/>
    </row>
    <row r="3" spans="1:5" x14ac:dyDescent="0.2">
      <c r="A3" s="42" t="s">
        <v>2</v>
      </c>
      <c r="B3" s="42"/>
      <c r="C3" s="42"/>
      <c r="D3" s="42"/>
      <c r="E3" s="42"/>
    </row>
    <row r="4" spans="1:5" x14ac:dyDescent="0.2">
      <c r="A4" s="42" t="s">
        <v>12</v>
      </c>
      <c r="B4" s="42"/>
      <c r="C4" s="42"/>
      <c r="D4" s="42"/>
      <c r="E4" s="42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15" t="s">
        <v>3</v>
      </c>
      <c r="B6" s="15" t="s">
        <v>4</v>
      </c>
      <c r="C6" s="16" t="s">
        <v>5</v>
      </c>
      <c r="D6" s="15" t="s">
        <v>6</v>
      </c>
      <c r="E6" s="2" t="s">
        <v>7</v>
      </c>
    </row>
    <row r="7" spans="1:5" s="1" customFormat="1" x14ac:dyDescent="0.2">
      <c r="A7" s="17" t="s">
        <v>13</v>
      </c>
      <c r="B7" s="18">
        <v>30700</v>
      </c>
      <c r="C7" s="19">
        <v>375</v>
      </c>
      <c r="D7" s="20" t="s">
        <v>16</v>
      </c>
      <c r="E7" s="21" t="s">
        <v>17</v>
      </c>
    </row>
    <row r="8" spans="1:5" s="29" customFormat="1" x14ac:dyDescent="0.2">
      <c r="A8" s="17" t="s">
        <v>25</v>
      </c>
      <c r="B8" s="18">
        <v>30716</v>
      </c>
      <c r="C8" s="19">
        <v>1694</v>
      </c>
      <c r="D8" s="20" t="s">
        <v>26</v>
      </c>
      <c r="E8" s="21" t="s">
        <v>27</v>
      </c>
    </row>
    <row r="9" spans="1:5" s="29" customFormat="1" x14ac:dyDescent="0.2">
      <c r="A9" s="17" t="s">
        <v>25</v>
      </c>
      <c r="B9" s="18">
        <v>30717</v>
      </c>
      <c r="C9" s="19">
        <v>500</v>
      </c>
      <c r="D9" s="20" t="s">
        <v>28</v>
      </c>
      <c r="E9" s="21" t="str">
        <f>+E8</f>
        <v>Gastos de Camino a Empalme, Sonora el 06 de Julio del 2011</v>
      </c>
    </row>
    <row r="10" spans="1:5" s="1" customFormat="1" x14ac:dyDescent="0.2">
      <c r="A10" s="17" t="s">
        <v>44</v>
      </c>
      <c r="B10" s="18">
        <v>30720</v>
      </c>
      <c r="C10" s="19">
        <v>732</v>
      </c>
      <c r="D10" s="20" t="s">
        <v>22</v>
      </c>
      <c r="E10" s="21" t="s">
        <v>24</v>
      </c>
    </row>
    <row r="11" spans="1:5" s="1" customFormat="1" x14ac:dyDescent="0.2">
      <c r="A11" s="17" t="s">
        <v>44</v>
      </c>
      <c r="B11" s="18">
        <v>30721</v>
      </c>
      <c r="C11" s="19">
        <v>732</v>
      </c>
      <c r="D11" s="20" t="s">
        <v>26</v>
      </c>
      <c r="E11" s="21" t="str">
        <f>+E10</f>
        <v>Gastos de Camino a Tucson, Arizona el 07 y 08 de Julio del 2011</v>
      </c>
    </row>
    <row r="12" spans="1:5" s="1" customFormat="1" x14ac:dyDescent="0.2">
      <c r="A12" s="17" t="s">
        <v>44</v>
      </c>
      <c r="B12" s="18">
        <v>30722</v>
      </c>
      <c r="C12" s="19">
        <v>375</v>
      </c>
      <c r="D12" s="20" t="s">
        <v>34</v>
      </c>
      <c r="E12" s="21" t="str">
        <f>+E9</f>
        <v>Gastos de Camino a Empalme, Sonora el 06 de Julio del 2011</v>
      </c>
    </row>
    <row r="13" spans="1:5" s="1" customFormat="1" x14ac:dyDescent="0.2">
      <c r="A13" s="17" t="s">
        <v>44</v>
      </c>
      <c r="B13" s="18">
        <v>30723</v>
      </c>
      <c r="C13" s="19">
        <v>375</v>
      </c>
      <c r="D13" s="20" t="s">
        <v>35</v>
      </c>
      <c r="E13" s="21" t="s">
        <v>36</v>
      </c>
    </row>
    <row r="14" spans="1:5" s="1" customFormat="1" x14ac:dyDescent="0.2">
      <c r="A14" s="17" t="s">
        <v>44</v>
      </c>
      <c r="B14" s="18">
        <v>30724</v>
      </c>
      <c r="C14" s="19">
        <v>375</v>
      </c>
      <c r="D14" s="20" t="s">
        <v>41</v>
      </c>
      <c r="E14" s="21" t="str">
        <f>+E13</f>
        <v>Gastos de Camino a Monterrey, N. L del 10 al 16 de Julio del 2011</v>
      </c>
    </row>
    <row r="15" spans="1:5" s="1" customFormat="1" x14ac:dyDescent="0.2">
      <c r="A15" s="17" t="s">
        <v>44</v>
      </c>
      <c r="B15" s="18">
        <v>30725</v>
      </c>
      <c r="C15" s="19">
        <v>375</v>
      </c>
      <c r="D15" s="20" t="s">
        <v>43</v>
      </c>
      <c r="E15" s="21" t="str">
        <f>+E14</f>
        <v>Gastos de Camino a Monterrey, N. L del 10 al 16 de Julio del 2011</v>
      </c>
    </row>
    <row r="16" spans="1:5" s="1" customFormat="1" x14ac:dyDescent="0.2">
      <c r="A16" s="17" t="s">
        <v>44</v>
      </c>
      <c r="B16" s="18">
        <v>30726</v>
      </c>
      <c r="C16" s="19">
        <v>375</v>
      </c>
      <c r="D16" s="20" t="s">
        <v>45</v>
      </c>
      <c r="E16" s="21" t="str">
        <f>+E15</f>
        <v>Gastos de Camino a Monterrey, N. L del 10 al 16 de Julio del 2011</v>
      </c>
    </row>
    <row r="17" spans="1:5" s="1" customFormat="1" x14ac:dyDescent="0.2">
      <c r="A17" s="17" t="s">
        <v>46</v>
      </c>
      <c r="B17" s="18">
        <v>30731</v>
      </c>
      <c r="C17" s="19">
        <v>1694.5</v>
      </c>
      <c r="D17" s="20" t="s">
        <v>26</v>
      </c>
      <c r="E17" s="21" t="s">
        <v>47</v>
      </c>
    </row>
    <row r="18" spans="1:5" s="1" customFormat="1" x14ac:dyDescent="0.2">
      <c r="A18" s="17" t="s">
        <v>46</v>
      </c>
      <c r="B18" s="18">
        <v>30732</v>
      </c>
      <c r="C18" s="19">
        <v>375</v>
      </c>
      <c r="D18" s="20" t="s">
        <v>34</v>
      </c>
      <c r="E18" s="21" t="str">
        <f>+E17</f>
        <v>Gastos de Camino a Maquilas Tetskawi, Empalme, Son. 12 de Julio del 2011</v>
      </c>
    </row>
    <row r="19" spans="1:5" s="1" customFormat="1" x14ac:dyDescent="0.2">
      <c r="A19" s="17" t="s">
        <v>46</v>
      </c>
      <c r="B19" s="18">
        <v>30733</v>
      </c>
      <c r="C19" s="19">
        <v>500</v>
      </c>
      <c r="D19" s="20" t="s">
        <v>28</v>
      </c>
      <c r="E19" s="21" t="str">
        <f>+E18</f>
        <v>Gastos de Camino a Maquilas Tetskawi, Empalme, Son. 12 de Julio del 2011</v>
      </c>
    </row>
    <row r="20" spans="1:5" s="1" customFormat="1" x14ac:dyDescent="0.2">
      <c r="A20" s="17" t="s">
        <v>50</v>
      </c>
      <c r="B20" s="18">
        <v>30734</v>
      </c>
      <c r="C20" s="19">
        <v>872</v>
      </c>
      <c r="D20" s="20" t="s">
        <v>18</v>
      </c>
      <c r="E20" s="21" t="s">
        <v>51</v>
      </c>
    </row>
    <row r="21" spans="1:5" s="1" customFormat="1" x14ac:dyDescent="0.2">
      <c r="A21" s="17" t="s">
        <v>50</v>
      </c>
      <c r="B21" s="18">
        <v>30735</v>
      </c>
      <c r="C21" s="19">
        <v>500</v>
      </c>
      <c r="D21" s="20" t="s">
        <v>53</v>
      </c>
      <c r="E21" s="21" t="s">
        <v>54</v>
      </c>
    </row>
    <row r="22" spans="1:5" s="1" customFormat="1" x14ac:dyDescent="0.2">
      <c r="A22" s="17" t="s">
        <v>50</v>
      </c>
      <c r="B22" s="18">
        <v>30736</v>
      </c>
      <c r="C22" s="19">
        <v>694.5</v>
      </c>
      <c r="D22" s="20" t="s">
        <v>55</v>
      </c>
      <c r="E22" s="21" t="str">
        <f>+E21</f>
        <v>Gastos de Camino a Mexico, D. F. Reunio PROMEP el 14 de Julio del 2011</v>
      </c>
    </row>
    <row r="23" spans="1:5" s="1" customFormat="1" ht="25.5" customHeight="1" x14ac:dyDescent="0.2">
      <c r="A23" s="31" t="s">
        <v>50</v>
      </c>
      <c r="B23" s="32">
        <v>30737</v>
      </c>
      <c r="C23" s="19">
        <v>375</v>
      </c>
      <c r="D23" s="34" t="s">
        <v>56</v>
      </c>
      <c r="E23" s="30" t="s">
        <v>57</v>
      </c>
    </row>
    <row r="24" spans="1:5" s="1" customFormat="1" x14ac:dyDescent="0.2">
      <c r="A24" s="17" t="s">
        <v>50</v>
      </c>
      <c r="B24" s="18">
        <v>30743</v>
      </c>
      <c r="C24" s="19">
        <v>694</v>
      </c>
      <c r="D24" s="20" t="s">
        <v>61</v>
      </c>
      <c r="E24" s="21" t="s">
        <v>62</v>
      </c>
    </row>
    <row r="25" spans="1:5" s="35" customFormat="1" ht="25.5" x14ac:dyDescent="0.2">
      <c r="A25" s="31" t="s">
        <v>63</v>
      </c>
      <c r="B25" s="32">
        <v>30754</v>
      </c>
      <c r="C25" s="33">
        <v>375</v>
      </c>
      <c r="D25" s="34" t="s">
        <v>64</v>
      </c>
      <c r="E25" s="30" t="s">
        <v>65</v>
      </c>
    </row>
    <row r="26" spans="1:5" x14ac:dyDescent="0.2">
      <c r="A26" s="27"/>
      <c r="B26" s="22"/>
      <c r="C26" s="23">
        <f>SUM(C7:C25)</f>
        <v>11988</v>
      </c>
      <c r="D26" s="22"/>
      <c r="E26" s="28"/>
    </row>
    <row r="27" spans="1:5" x14ac:dyDescent="0.2">
      <c r="A27" s="12"/>
      <c r="B27" s="12"/>
      <c r="C27" s="13"/>
      <c r="D27" s="12"/>
      <c r="E27" s="12"/>
    </row>
    <row r="28" spans="1:5" x14ac:dyDescent="0.2">
      <c r="A28" s="12"/>
      <c r="B28" s="12"/>
      <c r="C28" s="13"/>
      <c r="D28" s="12"/>
      <c r="E28" s="12"/>
    </row>
    <row r="29" spans="1:5" x14ac:dyDescent="0.2">
      <c r="A29" s="12"/>
      <c r="B29" s="12"/>
      <c r="C29" s="13"/>
      <c r="D29" s="12"/>
      <c r="E29" s="12"/>
    </row>
    <row r="30" spans="1:5" x14ac:dyDescent="0.2">
      <c r="A30" s="12"/>
      <c r="B30" s="12"/>
      <c r="C30" s="13"/>
      <c r="D30" s="12"/>
      <c r="E30" s="12"/>
    </row>
    <row r="31" spans="1:5" x14ac:dyDescent="0.2">
      <c r="A31" s="12"/>
      <c r="B31" s="12"/>
      <c r="C31" s="13"/>
      <c r="D31" s="12"/>
      <c r="E31" s="12"/>
    </row>
    <row r="32" spans="1:5" x14ac:dyDescent="0.2">
      <c r="A32" s="12"/>
      <c r="B32" s="12"/>
      <c r="C32" s="13"/>
      <c r="D32" s="12"/>
      <c r="E32" s="12"/>
    </row>
    <row r="33" spans="1:5" x14ac:dyDescent="0.2">
      <c r="A33" s="12"/>
      <c r="B33" s="12"/>
      <c r="C33" s="13"/>
      <c r="D33" s="12"/>
      <c r="E33" s="12"/>
    </row>
    <row r="34" spans="1:5" x14ac:dyDescent="0.2">
      <c r="A34" s="12"/>
      <c r="B34" s="12"/>
      <c r="C34" s="13"/>
      <c r="D34" s="12"/>
      <c r="E34" s="12"/>
    </row>
  </sheetData>
  <mergeCells count="4">
    <mergeCell ref="A1:E1"/>
    <mergeCell ref="A2:E2"/>
    <mergeCell ref="A3:E3"/>
    <mergeCell ref="A4:E4"/>
  </mergeCells>
  <pageMargins left="0.19685039370078741" right="0.23622047244094491" top="0.46" bottom="0.15748031496062992" header="0" footer="0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GASTOS POR COMPROBAR</vt:lpstr>
      <vt:lpstr>VIATICOS</vt:lpstr>
      <vt:lpstr>GASTOS DE CAMINO</vt:lpstr>
      <vt:lpstr>'GASTOS DE CAMINO'!Títulos_a_imprimir</vt:lpstr>
      <vt:lpstr>'GASTOS POR COMPROBAR'!Títulos_a_imprimir</vt:lpstr>
      <vt:lpstr>VIATICOS!Títulos_a_imprimir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RamonBorbon</dc:creator>
  <cp:lastModifiedBy>RamonBorbon</cp:lastModifiedBy>
  <dcterms:created xsi:type="dcterms:W3CDTF">2011-07-14T20:45:19Z</dcterms:created>
  <dcterms:modified xsi:type="dcterms:W3CDTF">2012-01-23T20:21:14Z</dcterms:modified>
</cp:coreProperties>
</file>