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495"/>
  </bookViews>
  <sheets>
    <sheet name="CPCA-I-01-A (EDO RESULTADOS)" sheetId="1" r:id="rId1"/>
  </sheets>
  <externalReferences>
    <externalReference r:id="rId2"/>
  </externalReferences>
  <definedNames>
    <definedName name="_ftn1" localSheetId="0">'CPCA-I-01-A (EDO RESULTADOS)'!#REF!</definedName>
    <definedName name="_ftnref1" localSheetId="0">'CPCA-I-01-A (EDO RESULTADOS)'!#REF!</definedName>
    <definedName name="_xlnm.Print_Area" localSheetId="0">'CPCA-I-01-A (EDO RESULTADOS)'!$A$1:$D$69</definedName>
    <definedName name="_xlnm.Database">#REF!</definedName>
    <definedName name="ppto">[1]Hoja2!$B$3:$M$95</definedName>
    <definedName name="_xlnm.Print_Titles" localSheetId="0">'CPCA-I-01-A (EDO RESULTADOS)'!$2:$5</definedName>
  </definedNames>
  <calcPr calcId="125725"/>
</workbook>
</file>

<file path=xl/calcChain.xml><?xml version="1.0" encoding="utf-8"?>
<calcChain xmlns="http://schemas.openxmlformats.org/spreadsheetml/2006/main">
  <c r="D64" i="1"/>
  <c r="C64"/>
  <c r="D27"/>
  <c r="C27"/>
  <c r="D66" l="1"/>
  <c r="C66"/>
</calcChain>
</file>

<file path=xl/sharedStrings.xml><?xml version="1.0" encoding="utf-8"?>
<sst xmlns="http://schemas.openxmlformats.org/spreadsheetml/2006/main" count="62" uniqueCount="61">
  <si>
    <t>Sistema Estatal de Evaluación</t>
  </si>
  <si>
    <t>Estado de Actividades</t>
  </si>
  <si>
    <t>FONDO DE OPERACIÓN DE OBRAS SONORA SI</t>
  </si>
  <si>
    <t>Del 01 de Enero al 30 de Septiembre de 2015 Y 2014</t>
  </si>
  <si>
    <t>(PESOS)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</si>
  <si>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</si>
  <si>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</si>
  <si>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</si>
  <si>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</si>
  <si>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</si>
  <si>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</si>
  <si>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</si>
  <si>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</si>
  <si>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</si>
  <si>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</si>
  <si>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</si>
  <si>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</si>
  <si>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</si>
  <si>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</si>
  <si>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</si>
  <si>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</si>
  <si>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</si>
  <si>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</si>
  <si>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</si>
  <si>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</si>
  <si>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</si>
  <si>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</si>
  <si>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</si>
  <si>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</si>
  <si>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</si>
  <si>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</si>
  <si>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</si>
  <si>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</si>
  <si>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</si>
  <si>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</si>
  <si>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</si>
  <si>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</si>
  <si>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</si>
  <si>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</si>
  <si>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</si>
  <si>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</si>
  <si>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</si>
  <si>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</si>
  <si>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</si>
  <si>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</si>
  <si>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</si>
  <si>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</si>
  <si>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</si>
  <si>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</si>
  <si>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</si>
  <si>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</si>
  <si>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</si>
  <si>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</si>
  <si>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</si>
  <si>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</si>
  <si>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</si>
  <si>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</si>
  <si>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</si>
  <si>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</si>
  <si>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rPr>
        <b/>
        <vertAlign val="superscript"/>
        <sz val="12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No se incluyen: Utilidades e Intereses. Por regla de presentación se revelan como Ingresos Financieros.</t>
    </r>
  </si>
  <si>
    <r>
      <t>Productos de Tipo Corriente</t>
    </r>
    <r>
      <rPr>
        <b/>
        <vertAlign val="superscript"/>
        <sz val="10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</si>
</sst>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9" fillId="2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1" fillId="0" borderId="0"/>
    <xf numFmtId="0" fontId="1" fillId="0" borderId="0"/>
    <xf numFmtId="9" fontId="10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 applyAlignment="1"/>
    <xf numFmtId="0" fontId="0" fillId="0" borderId="0" xfId="0" applyFont="1"/>
    <xf numFmtId="0" fontId="2" fillId="0" borderId="0" xfId="0" applyFont="1" applyFill="1" applyBorder="1" applyAlignment="1">
      <alignment horizontal="right" vertical="top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13" fillId="0" borderId="3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4" fontId="8" fillId="0" borderId="0" xfId="0" applyNumberFormat="1" applyFont="1" applyBorder="1" applyAlignment="1">
      <alignment horizontal="right" vertical="top"/>
    </xf>
    <xf numFmtId="4" fontId="8" fillId="0" borderId="6" xfId="0" applyNumberFormat="1" applyFont="1" applyBorder="1" applyAlignment="1">
      <alignment horizontal="right" vertical="top"/>
    </xf>
    <xf numFmtId="4" fontId="7" fillId="0" borderId="0" xfId="0" applyNumberFormat="1" applyFont="1" applyBorder="1" applyAlignment="1">
      <alignment horizontal="right" vertical="top"/>
    </xf>
    <xf numFmtId="4" fontId="7" fillId="0" borderId="6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left" vertical="top" wrapText="1"/>
    </xf>
  </cellXfs>
  <cellStyles count="10">
    <cellStyle name="20% - Accent6" xfId="1"/>
    <cellStyle name="Euro" xfId="2"/>
    <cellStyle name="Euro 2" xfId="3"/>
    <cellStyle name="Euro 3" xfId="4"/>
    <cellStyle name="Millares 3" xfId="5"/>
    <cellStyle name="Normal" xfId="0" builtinId="0"/>
    <cellStyle name="Normal 2" xfId="6"/>
    <cellStyle name="Normal 3" xfId="7"/>
    <cellStyle name="Normal 4 8" xfId="8"/>
    <cellStyle name="Porcentual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20384</xdr:colOff>
      <xdr:row>3</xdr:row>
      <xdr:rowOff>152878</xdr:rowOff>
    </xdr:from>
    <xdr:ext cx="2402966" cy="254557"/>
    <xdr:sp macro="" textlink="">
      <xdr:nvSpPr>
        <xdr:cNvPr id="3" name="2 CuadroTexto"/>
        <xdr:cNvSpPr txBox="1"/>
      </xdr:nvSpPr>
      <xdr:spPr>
        <a:xfrm>
          <a:off x="6906959" y="743428"/>
          <a:ext cx="240296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ES" sz="11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TERCERO DE 2015</a:t>
          </a:r>
          <a:r>
            <a:rPr lang="es-ES">
              <a:latin typeface="Arial" pitchFamily="34" charset="0"/>
              <a:cs typeface="Arial" pitchFamily="34" charset="0"/>
            </a:rPr>
            <a:t> 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157846</xdr:colOff>
      <xdr:row>0</xdr:row>
      <xdr:rowOff>57150</xdr:rowOff>
    </xdr:from>
    <xdr:ext cx="1007712" cy="254557"/>
    <xdr:sp macro="" textlink="">
      <xdr:nvSpPr>
        <xdr:cNvPr id="4" name="3 CuadroTexto"/>
        <xdr:cNvSpPr txBox="1"/>
      </xdr:nvSpPr>
      <xdr:spPr>
        <a:xfrm>
          <a:off x="8273146" y="57150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69"/>
  <sheetViews>
    <sheetView tabSelected="1" workbookViewId="0">
      <selection sqref="A1:D1"/>
    </sheetView>
  </sheetViews>
  <sheetFormatPr baseColWidth="10" defaultRowHeight="15.75"/>
  <cols>
    <col min="1" max="1" width="1.5703125" style="5" customWidth="1"/>
    <col min="2" max="2" width="101.7109375" style="5" bestFit="1" customWidth="1"/>
    <col min="3" max="3" width="18.42578125" style="5" customWidth="1"/>
    <col min="4" max="4" width="18" style="5" customWidth="1"/>
    <col min="5" max="16384" width="11.42578125" style="4"/>
  </cols>
  <sheetData>
    <row r="1" spans="1:7" s="2" customFormat="1" ht="15">
      <c r="A1" s="7" t="s">
        <v>0</v>
      </c>
      <c r="B1" s="7"/>
      <c r="C1" s="7"/>
      <c r="D1" s="7"/>
      <c r="E1" s="1"/>
      <c r="G1" s="3"/>
    </row>
    <row r="2" spans="1:7">
      <c r="A2" s="8" t="s">
        <v>1</v>
      </c>
      <c r="B2" s="8"/>
      <c r="C2" s="8"/>
      <c r="D2" s="8"/>
    </row>
    <row r="3" spans="1:7">
      <c r="A3" s="8" t="s">
        <v>2</v>
      </c>
      <c r="B3" s="8"/>
      <c r="C3" s="8"/>
      <c r="D3" s="8"/>
    </row>
    <row r="4" spans="1:7">
      <c r="A4" s="8" t="s">
        <v>3</v>
      </c>
      <c r="B4" s="8"/>
      <c r="C4" s="8"/>
      <c r="D4" s="8"/>
    </row>
    <row r="5" spans="1:7" s="5" customFormat="1" thickBot="1">
      <c r="A5" s="9" t="s">
        <v>4</v>
      </c>
      <c r="B5" s="9"/>
      <c r="C5" s="9"/>
      <c r="D5" s="9"/>
    </row>
    <row r="6" spans="1:7">
      <c r="A6" s="11"/>
      <c r="B6" s="12"/>
      <c r="C6" s="13">
        <v>2015</v>
      </c>
      <c r="D6" s="14">
        <v>2014</v>
      </c>
    </row>
    <row r="7" spans="1:7">
      <c r="A7" s="15" t="s">
        <v>5</v>
      </c>
      <c r="B7" s="16"/>
      <c r="C7" s="26"/>
      <c r="D7" s="27"/>
    </row>
    <row r="8" spans="1:7">
      <c r="A8" s="17" t="s">
        <v>6</v>
      </c>
      <c r="B8" s="18"/>
      <c r="C8" s="26"/>
      <c r="D8" s="27"/>
    </row>
    <row r="9" spans="1:7">
      <c r="A9" s="19"/>
      <c r="B9" s="10" t="s">
        <v>7</v>
      </c>
      <c r="C9" s="26"/>
      <c r="D9" s="27"/>
    </row>
    <row r="10" spans="1:7">
      <c r="A10" s="19"/>
      <c r="B10" s="10" t="s">
        <v>8</v>
      </c>
      <c r="C10" s="26"/>
      <c r="D10" s="27"/>
    </row>
    <row r="11" spans="1:7">
      <c r="A11" s="19"/>
      <c r="B11" s="10" t="s">
        <v>9</v>
      </c>
      <c r="C11" s="26"/>
      <c r="D11" s="27"/>
    </row>
    <row r="12" spans="1:7">
      <c r="A12" s="19"/>
      <c r="B12" s="10" t="s">
        <v>10</v>
      </c>
      <c r="C12" s="26"/>
      <c r="D12" s="27"/>
    </row>
    <row r="13" spans="1:7">
      <c r="A13" s="19"/>
      <c r="B13" s="10" t="s">
        <v>60</v>
      </c>
      <c r="C13" s="26"/>
      <c r="D13" s="27"/>
    </row>
    <row r="14" spans="1:7">
      <c r="A14" s="19"/>
      <c r="B14" s="10" t="s">
        <v>11</v>
      </c>
      <c r="C14" s="26"/>
      <c r="D14" s="27"/>
    </row>
    <row r="15" spans="1:7">
      <c r="A15" s="19"/>
      <c r="B15" s="10" t="s">
        <v>12</v>
      </c>
      <c r="C15" s="26">
        <v>54848697</v>
      </c>
      <c r="D15" s="27">
        <v>57977472</v>
      </c>
    </row>
    <row r="16" spans="1:7" ht="25.5">
      <c r="A16" s="19"/>
      <c r="B16" s="30" t="s">
        <v>13</v>
      </c>
      <c r="C16" s="26"/>
      <c r="D16" s="27"/>
    </row>
    <row r="17" spans="1:4">
      <c r="A17" s="17" t="s">
        <v>14</v>
      </c>
      <c r="B17" s="18"/>
      <c r="C17" s="26"/>
      <c r="D17" s="27"/>
    </row>
    <row r="18" spans="1:4">
      <c r="A18" s="19"/>
      <c r="B18" s="10" t="s">
        <v>15</v>
      </c>
      <c r="C18" s="26"/>
      <c r="D18" s="27"/>
    </row>
    <row r="19" spans="1:4">
      <c r="A19" s="19"/>
      <c r="B19" s="10" t="s">
        <v>16</v>
      </c>
      <c r="C19" s="26">
        <v>413205734.82999998</v>
      </c>
      <c r="D19" s="27">
        <v>414258362.23000002</v>
      </c>
    </row>
    <row r="20" spans="1:4">
      <c r="A20" s="17" t="s">
        <v>17</v>
      </c>
      <c r="B20" s="18"/>
      <c r="C20" s="26"/>
      <c r="D20" s="27"/>
    </row>
    <row r="21" spans="1:4">
      <c r="A21" s="19"/>
      <c r="B21" s="10" t="s">
        <v>18</v>
      </c>
      <c r="C21" s="26">
        <v>10745477.859999999</v>
      </c>
      <c r="D21" s="27">
        <v>38348859.380000003</v>
      </c>
    </row>
    <row r="22" spans="1:4">
      <c r="A22" s="19"/>
      <c r="B22" s="10" t="s">
        <v>19</v>
      </c>
      <c r="C22" s="26"/>
      <c r="D22" s="27"/>
    </row>
    <row r="23" spans="1:4">
      <c r="A23" s="19"/>
      <c r="B23" s="10" t="s">
        <v>20</v>
      </c>
      <c r="C23" s="26"/>
      <c r="D23" s="27"/>
    </row>
    <row r="24" spans="1:4">
      <c r="A24" s="19"/>
      <c r="B24" s="10" t="s">
        <v>21</v>
      </c>
      <c r="C24" s="26"/>
      <c r="D24" s="27"/>
    </row>
    <row r="25" spans="1:4">
      <c r="A25" s="19"/>
      <c r="B25" s="10" t="s">
        <v>22</v>
      </c>
      <c r="C25" s="26">
        <v>65743893.68</v>
      </c>
      <c r="D25" s="27">
        <v>261602</v>
      </c>
    </row>
    <row r="26" spans="1:4">
      <c r="A26" s="19"/>
      <c r="B26" s="10"/>
      <c r="C26" s="26"/>
      <c r="D26" s="27"/>
    </row>
    <row r="27" spans="1:4">
      <c r="A27" s="20" t="s">
        <v>23</v>
      </c>
      <c r="B27" s="21"/>
      <c r="C27" s="26">
        <f>SUM(C8:C25)</f>
        <v>544543803.37</v>
      </c>
      <c r="D27" s="27">
        <f>SUM(D8:D25)</f>
        <v>510846295.61000001</v>
      </c>
    </row>
    <row r="28" spans="1:4">
      <c r="A28" s="19"/>
      <c r="B28" s="10"/>
      <c r="C28" s="26"/>
      <c r="D28" s="27"/>
    </row>
    <row r="29" spans="1:4">
      <c r="A29" s="15" t="s">
        <v>24</v>
      </c>
      <c r="B29" s="16"/>
      <c r="C29" s="26"/>
      <c r="D29" s="27"/>
    </row>
    <row r="30" spans="1:4">
      <c r="A30" s="17" t="s">
        <v>25</v>
      </c>
      <c r="B30" s="18"/>
      <c r="C30" s="26"/>
      <c r="D30" s="27"/>
    </row>
    <row r="31" spans="1:4">
      <c r="A31" s="19"/>
      <c r="B31" s="10" t="s">
        <v>26</v>
      </c>
      <c r="C31" s="26">
        <v>12264711.560000001</v>
      </c>
      <c r="D31" s="27">
        <v>8731575.6300000008</v>
      </c>
    </row>
    <row r="32" spans="1:4">
      <c r="A32" s="19"/>
      <c r="B32" s="10" t="s">
        <v>27</v>
      </c>
      <c r="C32" s="26">
        <v>2900033.68</v>
      </c>
      <c r="D32" s="27">
        <v>4579216.05</v>
      </c>
    </row>
    <row r="33" spans="1:4">
      <c r="A33" s="19"/>
      <c r="B33" s="10" t="s">
        <v>28</v>
      </c>
      <c r="C33" s="26">
        <v>74675042.109999999</v>
      </c>
      <c r="D33" s="27">
        <v>67292350.629999995</v>
      </c>
    </row>
    <row r="34" spans="1:4">
      <c r="A34" s="17" t="s">
        <v>16</v>
      </c>
      <c r="B34" s="18"/>
      <c r="C34" s="26"/>
      <c r="D34" s="27"/>
    </row>
    <row r="35" spans="1:4">
      <c r="A35" s="19"/>
      <c r="B35" s="10" t="s">
        <v>29</v>
      </c>
      <c r="C35" s="26">
        <v>24544768.859999999</v>
      </c>
      <c r="D35" s="27">
        <v>15190201.279999999</v>
      </c>
    </row>
    <row r="36" spans="1:4">
      <c r="A36" s="19"/>
      <c r="B36" s="10" t="s">
        <v>30</v>
      </c>
      <c r="C36" s="26"/>
      <c r="D36" s="27"/>
    </row>
    <row r="37" spans="1:4">
      <c r="A37" s="19"/>
      <c r="B37" s="10" t="s">
        <v>31</v>
      </c>
      <c r="C37" s="26"/>
      <c r="D37" s="27"/>
    </row>
    <row r="38" spans="1:4">
      <c r="A38" s="19"/>
      <c r="B38" s="10" t="s">
        <v>32</v>
      </c>
      <c r="C38" s="26">
        <v>13300</v>
      </c>
      <c r="D38" s="27"/>
    </row>
    <row r="39" spans="1:4">
      <c r="A39" s="19"/>
      <c r="B39" s="10" t="s">
        <v>33</v>
      </c>
      <c r="C39" s="26"/>
      <c r="D39" s="27"/>
    </row>
    <row r="40" spans="1:4">
      <c r="A40" s="19"/>
      <c r="B40" s="10" t="s">
        <v>34</v>
      </c>
      <c r="C40" s="26"/>
      <c r="D40" s="27"/>
    </row>
    <row r="41" spans="1:4">
      <c r="A41" s="19"/>
      <c r="B41" s="10" t="s">
        <v>35</v>
      </c>
      <c r="C41" s="26"/>
      <c r="D41" s="27"/>
    </row>
    <row r="42" spans="1:4">
      <c r="A42" s="19"/>
      <c r="B42" s="10" t="s">
        <v>36</v>
      </c>
      <c r="C42" s="26"/>
      <c r="D42" s="27"/>
    </row>
    <row r="43" spans="1:4">
      <c r="A43" s="19"/>
      <c r="B43" s="10" t="s">
        <v>37</v>
      </c>
      <c r="C43" s="26"/>
      <c r="D43" s="27"/>
    </row>
    <row r="44" spans="1:4">
      <c r="A44" s="17" t="s">
        <v>38</v>
      </c>
      <c r="B44" s="18"/>
      <c r="C44" s="26"/>
      <c r="D44" s="27"/>
    </row>
    <row r="45" spans="1:4">
      <c r="A45" s="19"/>
      <c r="B45" s="10" t="s">
        <v>39</v>
      </c>
      <c r="C45" s="26"/>
      <c r="D45" s="27"/>
    </row>
    <row r="46" spans="1:4">
      <c r="A46" s="19"/>
      <c r="B46" s="10" t="s">
        <v>40</v>
      </c>
      <c r="C46" s="26"/>
      <c r="D46" s="27"/>
    </row>
    <row r="47" spans="1:4">
      <c r="A47" s="19"/>
      <c r="B47" s="10" t="s">
        <v>41</v>
      </c>
      <c r="C47" s="26"/>
      <c r="D47" s="27"/>
    </row>
    <row r="48" spans="1:4">
      <c r="A48" s="17" t="s">
        <v>42</v>
      </c>
      <c r="B48" s="18"/>
      <c r="C48" s="26"/>
      <c r="D48" s="27"/>
    </row>
    <row r="49" spans="1:4">
      <c r="A49" s="19"/>
      <c r="B49" s="10" t="s">
        <v>43</v>
      </c>
      <c r="C49" s="26"/>
      <c r="D49" s="27"/>
    </row>
    <row r="50" spans="1:4">
      <c r="A50" s="19"/>
      <c r="B50" s="10" t="s">
        <v>44</v>
      </c>
      <c r="C50" s="26"/>
      <c r="D50" s="27"/>
    </row>
    <row r="51" spans="1:4">
      <c r="A51" s="19"/>
      <c r="B51" s="10" t="s">
        <v>45</v>
      </c>
      <c r="C51" s="26"/>
      <c r="D51" s="27"/>
    </row>
    <row r="52" spans="1:4">
      <c r="A52" s="19"/>
      <c r="B52" s="10" t="s">
        <v>46</v>
      </c>
      <c r="C52" s="26"/>
      <c r="D52" s="27"/>
    </row>
    <row r="53" spans="1:4">
      <c r="A53" s="19"/>
      <c r="B53" s="10" t="s">
        <v>47</v>
      </c>
      <c r="C53" s="26"/>
      <c r="D53" s="27"/>
    </row>
    <row r="54" spans="1:4">
      <c r="A54" s="17" t="s">
        <v>48</v>
      </c>
      <c r="B54" s="18"/>
      <c r="C54" s="26"/>
      <c r="D54" s="27"/>
    </row>
    <row r="55" spans="1:4">
      <c r="A55" s="19"/>
      <c r="B55" s="10" t="s">
        <v>49</v>
      </c>
      <c r="C55" s="26"/>
      <c r="D55" s="27"/>
    </row>
    <row r="56" spans="1:4">
      <c r="A56" s="19"/>
      <c r="B56" s="10" t="s">
        <v>50</v>
      </c>
      <c r="C56" s="26"/>
      <c r="D56" s="27"/>
    </row>
    <row r="57" spans="1:4">
      <c r="A57" s="19"/>
      <c r="B57" s="10" t="s">
        <v>51</v>
      </c>
      <c r="C57" s="26"/>
      <c r="D57" s="27"/>
    </row>
    <row r="58" spans="1:4">
      <c r="A58" s="19"/>
      <c r="B58" s="10" t="s">
        <v>52</v>
      </c>
      <c r="C58" s="26"/>
      <c r="D58" s="27"/>
    </row>
    <row r="59" spans="1:4">
      <c r="A59" s="19"/>
      <c r="B59" s="10" t="s">
        <v>53</v>
      </c>
      <c r="C59" s="26"/>
      <c r="D59" s="27"/>
    </row>
    <row r="60" spans="1:4">
      <c r="A60" s="19"/>
      <c r="B60" s="10" t="s">
        <v>54</v>
      </c>
      <c r="C60" s="26">
        <v>27481217.640000001</v>
      </c>
      <c r="D60" s="27"/>
    </row>
    <row r="61" spans="1:4">
      <c r="A61" s="17" t="s">
        <v>55</v>
      </c>
      <c r="B61" s="18"/>
      <c r="C61" s="26"/>
      <c r="D61" s="27"/>
    </row>
    <row r="62" spans="1:4">
      <c r="A62" s="19"/>
      <c r="B62" s="10" t="s">
        <v>56</v>
      </c>
      <c r="C62" s="26">
        <v>55236813.329999998</v>
      </c>
      <c r="D62" s="27">
        <v>16207395.449999999</v>
      </c>
    </row>
    <row r="63" spans="1:4">
      <c r="A63" s="19"/>
      <c r="B63" s="22"/>
      <c r="C63" s="26"/>
      <c r="D63" s="27"/>
    </row>
    <row r="64" spans="1:4">
      <c r="A64" s="17" t="s">
        <v>57</v>
      </c>
      <c r="B64" s="18"/>
      <c r="C64" s="26">
        <f>SUM(C29:C62)</f>
        <v>197115887.18000001</v>
      </c>
      <c r="D64" s="27">
        <f>SUM(D29:D62)</f>
        <v>112000739.04000001</v>
      </c>
    </row>
    <row r="65" spans="1:4">
      <c r="A65" s="19"/>
      <c r="B65" s="22"/>
      <c r="C65" s="26"/>
      <c r="D65" s="27"/>
    </row>
    <row r="66" spans="1:4">
      <c r="A66" s="17" t="s">
        <v>58</v>
      </c>
      <c r="B66" s="18"/>
      <c r="C66" s="28">
        <f>+C27-C64</f>
        <v>347427916.19</v>
      </c>
      <c r="D66" s="29">
        <f>+D27-D64</f>
        <v>398845556.56999999</v>
      </c>
    </row>
    <row r="67" spans="1:4" ht="16.5" thickBot="1">
      <c r="A67" s="23"/>
      <c r="B67" s="24"/>
      <c r="C67" s="24"/>
      <c r="D67" s="25"/>
    </row>
    <row r="68" spans="1:4" ht="5.25" customHeight="1"/>
    <row r="69" spans="1:4" ht="18.75">
      <c r="B69" s="6" t="s">
        <v>59</v>
      </c>
    </row>
  </sheetData>
  <mergeCells count="5">
    <mergeCell ref="A1:D1"/>
    <mergeCell ref="A2:D2"/>
    <mergeCell ref="A3:D3"/>
    <mergeCell ref="A4:D4"/>
    <mergeCell ref="A5:D5"/>
  </mergeCells>
  <printOptions horizontalCentered="1"/>
  <pageMargins left="0.47244094488188981" right="0.19685039370078741" top="0.39370078740157483" bottom="0.19685039370078741" header="0.31496062992125984" footer="0.19685039370078741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CPCA-I-01-A (EDO RESULTADOS)</vt:lpstr>
      <vt:lpstr>'CPCA-I-01-A (EDO RESULTADOS)'!Área_de_impresión</vt:lpstr>
      <vt:lpstr>'CPCA-I-01-A (EDO RESULTADOS)'!Títulos_a_imprimir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alfredo.lara</dc:creator>
  <cp:lastModifiedBy>leticia.castillo</cp:lastModifiedBy>
  <cp:lastPrinted>2015-10-22T01:23:45Z</cp:lastPrinted>
  <dcterms:created xsi:type="dcterms:W3CDTF">2015-10-21T16:50:19Z</dcterms:created>
  <dcterms:modified xsi:type="dcterms:W3CDTF">2015-10-22T01:24:23Z</dcterms:modified>
</cp:coreProperties>
</file>