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firstSheet="3" activeTab="10"/>
  </bookViews>
  <sheets>
    <sheet name="ENERO 12" sheetId="1" r:id="rId1"/>
    <sheet name="FEB 12" sheetId="2" r:id="rId2"/>
    <sheet name="MAR" sheetId="3" r:id="rId3"/>
    <sheet name="Abril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definedNames/>
  <calcPr fullCalcOnLoad="1"/>
</workbook>
</file>

<file path=xl/sharedStrings.xml><?xml version="1.0" encoding="utf-8"?>
<sst xmlns="http://schemas.openxmlformats.org/spreadsheetml/2006/main" count="1529" uniqueCount="261">
  <si>
    <t>Ampliaciones</t>
  </si>
  <si>
    <t>Forma de Pago</t>
  </si>
  <si>
    <t>Domicilio</t>
  </si>
  <si>
    <t>Plazo Contratado</t>
  </si>
  <si>
    <t>Bien Adquirido ó Servicio Contratado</t>
  </si>
  <si>
    <t>Monto total del Contrato sin Incluir IVA</t>
  </si>
  <si>
    <t>Nombre del Proveedor</t>
  </si>
  <si>
    <t>Del</t>
  </si>
  <si>
    <t>Al</t>
  </si>
  <si>
    <t>N/A</t>
  </si>
  <si>
    <t>Quincenal</t>
  </si>
  <si>
    <t>Ángel García Aburto No. 1292, Colonia El Sahuaro.</t>
  </si>
  <si>
    <t xml:space="preserve">Virgilio López no.1, frac. Altares. </t>
  </si>
  <si>
    <t xml:space="preserve">Cañón Verde no. 201, Col Nacameri. </t>
  </si>
  <si>
    <t>Francisco González Boca Negra no. 83, Col Periodista</t>
  </si>
  <si>
    <t xml:space="preserve">Gerardo Romero Martínez </t>
  </si>
  <si>
    <t xml:space="preserve">Pablo Iván Ortíz Balderrama </t>
  </si>
  <si>
    <t xml:space="preserve">Víctor Manuel Cerecer Rojas </t>
  </si>
  <si>
    <t xml:space="preserve">César Gonzalo Dávila Camou </t>
  </si>
  <si>
    <t>San Bernardo no.137, col. Las Placitas</t>
  </si>
  <si>
    <t>Arrollo Hondo no. 199 ,Col Nacameri</t>
  </si>
  <si>
    <t>Cerrada la Rivera no.65, Fracc. Casa Bonita</t>
  </si>
  <si>
    <t>SECRETARIA DE LA CONTRALORIA GENERAL</t>
  </si>
  <si>
    <t>DIRECCION GENERAL DE ADMINISTRACION Y CONTROL PRESUPUESTAL</t>
  </si>
  <si>
    <t>Virgilio Horacio Jocobi Buitimea</t>
  </si>
  <si>
    <t>Victor Efrain Figueroa Miranda</t>
  </si>
  <si>
    <t>Circuito del Olivar Oriente no. 11, Fracc. Los Girasoles.</t>
  </si>
  <si>
    <t>Calle Laguna no. 8, Privada Mixcoac.</t>
  </si>
  <si>
    <t>Avenida de las Vendimias no. 551, Fracc. La Verbena</t>
  </si>
  <si>
    <t>Séptima Privada de Yáñez no. 14, Col. Modelo.</t>
  </si>
  <si>
    <t>CONTRATOS DE PRESTACION DE SERVICIOS PROFESIONALES POR HONORARIOS</t>
  </si>
  <si>
    <t>Blvd. Villa de Seris no. 75, Fracc. Eusebio Kino.</t>
  </si>
  <si>
    <t>Ramses Alan Araiza García</t>
  </si>
  <si>
    <t>Angel García Aburto no. 57, col. Loma Linda</t>
  </si>
  <si>
    <t>Avenida 13 no. 30A, Col. Colinas Residencial</t>
  </si>
  <si>
    <t>Iturbide No. 15, Villa de Seris</t>
  </si>
  <si>
    <t>Calzada de los Angeles No. 196, Los Portales</t>
  </si>
  <si>
    <t>Cerrada del Marquez 7A. Fracc. Real del Marquez</t>
  </si>
  <si>
    <t>Cerrada Pueblo del Sol Sur no. 165, Fracc. Pueblitos.</t>
  </si>
  <si>
    <t>Ramsés Alán Araiza García</t>
  </si>
  <si>
    <t>Román Alvarado Palomera</t>
  </si>
  <si>
    <t>Cerrada Sierra Vista No. 115, Fracc. Sierra Vista</t>
  </si>
  <si>
    <t>Jorge Carlos Bravo García</t>
  </si>
  <si>
    <t>Poder Legislativo No. 411, Col. Ley 57</t>
  </si>
  <si>
    <t>Martín Germán Quijada Galaz</t>
  </si>
  <si>
    <t>Villa de la Flor No. 7, Col. Las Villas</t>
  </si>
  <si>
    <t>Manuel Eduardo Alvarez Preciado</t>
  </si>
  <si>
    <t>Marco Antonio Gómez Moroyoqui</t>
  </si>
  <si>
    <t>Delio Rivera de la Cruz</t>
  </si>
  <si>
    <t>Jorge Alberto Baca Chávez</t>
  </si>
  <si>
    <t>Verificación de obras</t>
  </si>
  <si>
    <t>Santa Lucía No. 38B, Col. San Carlos, Nogales, Son.</t>
  </si>
  <si>
    <t>Domicilio Conocido, La Sabila, Huatabampo, Son.</t>
  </si>
  <si>
    <t>Domicilio Conocido, Los Limones, Tesia en Navojoa, Son.</t>
  </si>
  <si>
    <t>Ave. artículo 70 No. 404 Norte / Calle General Anaya y Calle Guerrero, Col. Fátima, Santa Ana, Son.</t>
  </si>
  <si>
    <t>Cerrada Cerdeña No. 72, Frac.  Residencial Marsella</t>
  </si>
  <si>
    <t>Ismael Soto Piri</t>
  </si>
  <si>
    <t>Sanalona e Irrigación no. 39, Col. El Ranchito</t>
  </si>
  <si>
    <t>Heriberto Aja y Fronteras Dpto. 13, Col. Centro</t>
  </si>
  <si>
    <t>Gabriel Bojorquez Manzo</t>
  </si>
  <si>
    <t>Cerrada Kikapu no. 162, Col. Los Pueblitos.</t>
  </si>
  <si>
    <t>Jesús Alfonso López Bautista</t>
  </si>
  <si>
    <t>Modesto Valle no. 55, Fracc. Las Brisas, en Guaymas, Sonora.</t>
  </si>
  <si>
    <t>María Eugenia Beltrán Corona</t>
  </si>
  <si>
    <t>Chihuahua no. 50, Col. Centro.</t>
  </si>
  <si>
    <t>Jorge Covarrubio Faudoa</t>
  </si>
  <si>
    <t>Paseo San Angel no. 44, Col. Paseo San Angel</t>
  </si>
  <si>
    <t>Ana Margarita Valenzuela Soto</t>
  </si>
  <si>
    <t>Callejón Nogales no. 134, entre Av. "K" y Av. "L", en Caborca Sonora.</t>
  </si>
  <si>
    <t>Sofia Canseco Campoy</t>
  </si>
  <si>
    <t>Calzada de los Angeles No. 198, Los Portales</t>
  </si>
  <si>
    <t>Pablo Torres Spencer</t>
  </si>
  <si>
    <t>Paseo de la Via no. 702, Col. San Xavier</t>
  </si>
  <si>
    <t>Raúl Angulo Ríos</t>
  </si>
  <si>
    <t>Ave. Esteban Pivac no. 137, Col. Luis Donaldo Colosio, en Puerto Peñasco, Sonora</t>
  </si>
  <si>
    <t>José María Mendoza no. 1109, Fracc. Sahuaro Indeco</t>
  </si>
  <si>
    <t>José Guadalupe Figueroa Miranda</t>
  </si>
  <si>
    <t>Soporte Técnico</t>
  </si>
  <si>
    <t>Constituyentes no. 92, Col. Misión del Sol</t>
  </si>
  <si>
    <t>Jorge René Rodríguez Moreno</t>
  </si>
  <si>
    <t>Quinta Mirlos no. 49, Col. Las Quintas</t>
  </si>
  <si>
    <t>Raúl Luna Valle</t>
  </si>
  <si>
    <t>Benjamin Lagarda no. 34, Col. El Rastro, San Ignacio Río Muerto, Sonora</t>
  </si>
  <si>
    <t>Ricardo Meza Navarro</t>
  </si>
  <si>
    <t>Ave. Mónaco no. 7, Fracc. Montecarlo</t>
  </si>
  <si>
    <t>Hugo Antonio Jiménez López</t>
  </si>
  <si>
    <t>Saturnino Campoy no. 603, Col. El Choyal</t>
  </si>
  <si>
    <t>Rebeca Alejandra Romero Valenzuela</t>
  </si>
  <si>
    <t>Calle Dos no. 48 A, Colonia Jesús García.</t>
  </si>
  <si>
    <t>Julio César Villarreal Pérez</t>
  </si>
  <si>
    <t>San José no. 67, col. San Angel</t>
  </si>
  <si>
    <t>Elena Núñez Ortega</t>
  </si>
  <si>
    <t>Alma Gloria Ávila Contreras</t>
  </si>
  <si>
    <t>Buena Vista no. 9, Col. Salva Tierra</t>
  </si>
  <si>
    <t>Remanzo no. 11, Col. El Apache</t>
  </si>
  <si>
    <t>Nora Patricia Galvez García</t>
  </si>
  <si>
    <t>Pascola no. 2, Col. Pueblo Bonito</t>
  </si>
  <si>
    <t xml:space="preserve">Julio César Ferrá Gutiérrez </t>
  </si>
  <si>
    <t xml:space="preserve">Jorge Alberto Rosas Holguín </t>
  </si>
  <si>
    <t>Victor Efraín Figueroa Miranda</t>
  </si>
  <si>
    <t>Edgard Gerardo Araujo Meléndrez</t>
  </si>
  <si>
    <t>Jesús Erasmo Davila Cordova</t>
  </si>
  <si>
    <t xml:space="preserve">José María Verdugo Anchondo </t>
  </si>
  <si>
    <t xml:space="preserve">Martín Germán Quijada Galaz </t>
  </si>
  <si>
    <t xml:space="preserve">Héctor Arturo Rodríguez Hopkins </t>
  </si>
  <si>
    <t xml:space="preserve">Juan Padilla Vazquez </t>
  </si>
  <si>
    <t xml:space="preserve">Francisco Javier Noriega Figueroa </t>
  </si>
  <si>
    <t>Raul Ernesto Mercado Leyva</t>
  </si>
  <si>
    <t xml:space="preserve">Julio César Beltrán Román </t>
  </si>
  <si>
    <t xml:space="preserve">Martha Magaña Hernández </t>
  </si>
  <si>
    <t xml:space="preserve">Virgilio Horacio Jocobi Buitimea </t>
  </si>
  <si>
    <t xml:space="preserve">Mónica Gallardo Ybarra </t>
  </si>
  <si>
    <t>Julio César Estrada Córdova</t>
  </si>
  <si>
    <t>Alexis Elvira Braun Hernández</t>
  </si>
  <si>
    <t>Ana María Osorno Munguía</t>
  </si>
  <si>
    <t>Pablo Alberto Arvizu Quintana</t>
  </si>
  <si>
    <t>José Antonio Valle López</t>
  </si>
  <si>
    <t>Marco Antonio Molina Landaverde</t>
  </si>
  <si>
    <t>Planeacion informática Programa Anual de Trabajo</t>
  </si>
  <si>
    <t xml:space="preserve">Planeación de Verificación </t>
  </si>
  <si>
    <t>Apoyo Administrativo</t>
  </si>
  <si>
    <t>Auditoría 1, 2 y 5 al millar</t>
  </si>
  <si>
    <t>Seguimiento de Auditoría SFP</t>
  </si>
  <si>
    <t>Planeación de Auditorías</t>
  </si>
  <si>
    <t>Planeación de Auditorías y seguimiento de Observaciones</t>
  </si>
  <si>
    <t>Denuncias</t>
  </si>
  <si>
    <t>Coordinación de Denuncias</t>
  </si>
  <si>
    <t>Verificación de expedientes unitarios</t>
  </si>
  <si>
    <t>Verificación de Obras</t>
  </si>
  <si>
    <t>Plan de Agua Prieta no. 460, Col. Ley 57</t>
  </si>
  <si>
    <t>Monitoreo y elaboración de informes de Bitácora Electrónica</t>
  </si>
  <si>
    <t>Soporte Admvo. y apoyo en la Coordinación contable de los recursos federales</t>
  </si>
  <si>
    <t>Planeación de Auditorías y seguimiento de PIBAI</t>
  </si>
  <si>
    <t>Planeación del programa PIBAI</t>
  </si>
  <si>
    <t>Planeacion del Programa Anual de Trabajo</t>
  </si>
  <si>
    <t xml:space="preserve">Planeación y Verificación de expedientes unitarios </t>
  </si>
  <si>
    <t>Elaboración e Integración de Denuncias</t>
  </si>
  <si>
    <t>Cerrada del Jardin, Col. Villas del Real</t>
  </si>
  <si>
    <t>Piramide del Sol y Piramide de la Luna, Col. Cuauhtemoc</t>
  </si>
  <si>
    <t>Misión Santa Isabel no. 77, Col. Paseo de las Misiones</t>
  </si>
  <si>
    <t>Parque Pitic no. 23, Col. Fovissste</t>
  </si>
  <si>
    <t>Elena Nuñez Ortega</t>
  </si>
  <si>
    <t>Felix Bacaricia Gálvez</t>
  </si>
  <si>
    <t>Jeromino Ferrá Gutiérrez</t>
  </si>
  <si>
    <t>Mario Alberto Camarena Salazar</t>
  </si>
  <si>
    <t>Gilberto Ramos Torres</t>
  </si>
  <si>
    <t>Edna Cecilia López Félix</t>
  </si>
  <si>
    <t>Cuauhtemoc Antonio Labastida Subias</t>
  </si>
  <si>
    <t>Solventaciones de Auditoría y Apoyo al Programa de Auditoría</t>
  </si>
  <si>
    <t>Implementación de Procedimientos de Calidad en la Dir. Gral. de Seguimiento y Control de Obra Pública</t>
  </si>
  <si>
    <t>Revisión de Anteproyectos de Denuncias y Análisis preliminar de procedimientos administrativos derivados de las auditorias 2011 del ejercicio 2010</t>
  </si>
  <si>
    <t>Ave. Toluca no. 1201, Col. Nueva España</t>
  </si>
  <si>
    <t>Heriberto Aja no. 61, Col. Centro</t>
  </si>
  <si>
    <t>José María Mendoza no. 1862-A, Col. Nuevo Sahuaro</t>
  </si>
  <si>
    <t>Alamos no. 130, Col. Fuentes del Mezquital</t>
  </si>
  <si>
    <t>Alma Gloria Avila Contreras</t>
  </si>
  <si>
    <t>Luis Roberto Noriega Thomson</t>
  </si>
  <si>
    <t>Rosario Alberto Alvarez Valdez</t>
  </si>
  <si>
    <t>Manuel Eduardo Álvarez Preciado</t>
  </si>
  <si>
    <t>Jorge Alberto Rosas Holguín</t>
  </si>
  <si>
    <t>Julio César Ferrá Gutiérrez</t>
  </si>
  <si>
    <t>Carolina Leon Ramos</t>
  </si>
  <si>
    <t>Auditoría 1, 2 y 5 al Millar</t>
  </si>
  <si>
    <t>Auditoría 1, 2 Y 5 al millar</t>
  </si>
  <si>
    <t>Elaboración e integración de denuncias</t>
  </si>
  <si>
    <t>Realización de auditorías, incluyendo informes y acciones de seguimiento de auditorías a obras</t>
  </si>
  <si>
    <t>Auditoria financiera a obras y revisión de documentación de solventación</t>
  </si>
  <si>
    <t>Auditoría financiera a obras y revisión de documentación de solventación</t>
  </si>
  <si>
    <t>Sopote  Administrativo y Apoyo en la Coordinación contable de los recursos federales.</t>
  </si>
  <si>
    <t>Evaluación de Contratistas</t>
  </si>
  <si>
    <t>Evaluación de Contratistas y Coordinación de las Evaluaciones</t>
  </si>
  <si>
    <t>Coordinación de Verificaciones a obras</t>
  </si>
  <si>
    <t>Revisión de Proyectos de Obra</t>
  </si>
  <si>
    <t>Verificación de Expedientes Unitarios</t>
  </si>
  <si>
    <t>Paseo de la Arboleda no. 50, Col. Valle Verde</t>
  </si>
  <si>
    <t>Plan de Ayala no. 531, Col. Ley 57</t>
  </si>
  <si>
    <t>Cerrada Luis Barragan no. 32, Col. Las Lomas</t>
  </si>
  <si>
    <t>Rafael Angel Verdugo Nieblas</t>
  </si>
  <si>
    <t>Luis Fernando Salido Huerta</t>
  </si>
  <si>
    <t>José Set García Saldivar</t>
  </si>
  <si>
    <t>Seguimiento de Auditorías</t>
  </si>
  <si>
    <t>Privada Liguria no. 41, Col. Villa Bonita</t>
  </si>
  <si>
    <t>Daroca no. 23, Puerta real Residencial</t>
  </si>
  <si>
    <t>Tizoc no. 57-A, Col. Cuauhtemoc</t>
  </si>
  <si>
    <t>Villa del Horizonte no. 161, Fracc. Milán</t>
  </si>
  <si>
    <t>Aubanel Guadalupe Gámez Carbajal</t>
  </si>
  <si>
    <t>Francisca Ariadina Valenzuela Sarmiento</t>
  </si>
  <si>
    <t>San Judas Tadeo no. 30, Col. San Francisco</t>
  </si>
  <si>
    <t>San Felipe no. 170, Col. San Angel</t>
  </si>
  <si>
    <t>Verificador de Obra y Control de Calidad</t>
  </si>
  <si>
    <t>Miguel Enrique Coronado Urrea</t>
  </si>
  <si>
    <t>Sergio Guadalupe Soto Tolosa</t>
  </si>
  <si>
    <t>Dorian Villanueva Monroy</t>
  </si>
  <si>
    <t>Auditoría Financiera a Programas de Inversión y revisión de Documentación de Solventación</t>
  </si>
  <si>
    <t>Implementación y puesta en marcha de laboratorio de prueba de materiales e inspección de obra ejecutada</t>
  </si>
  <si>
    <t>Luz Martinon Pujon no. 52, Col. Altares</t>
  </si>
  <si>
    <t>Ave. Miguel Castro Servin no. 221, Col. Altares</t>
  </si>
  <si>
    <t>Antonio Díaz Soto y Gama no. 124 , Col. Palo Verde</t>
  </si>
  <si>
    <t>Verificador de obra y Control de Calidad</t>
  </si>
  <si>
    <t>Laura Inés Cano Alvarado</t>
  </si>
  <si>
    <t>Villa Española no. 10, Col. Villas del Mediterráneo</t>
  </si>
  <si>
    <t>Acciones de Seguimiento</t>
  </si>
  <si>
    <t>Apoyo en el control de seguimiento de auditorías y evaluación del desempeño del personal auditor</t>
  </si>
  <si>
    <t>Marte Jaime Jorge García Quintero</t>
  </si>
  <si>
    <t>Caparroso Oriente no. 17, Col. San Antonio</t>
  </si>
  <si>
    <t>Flor Angelina Enríquez Burrola</t>
  </si>
  <si>
    <t>Maribel Contreras Martínez</t>
  </si>
  <si>
    <t>Hiram Joel López Moreno</t>
  </si>
  <si>
    <t>Phelipe Navarrete Salazar</t>
  </si>
  <si>
    <t>Diego Hurtado de Mendozano. 731, Fracc. Unión de los Colonos</t>
  </si>
  <si>
    <t>Cerrada de la Plata no. 54, Fracc. Valle Bonito</t>
  </si>
  <si>
    <t>Cerrada de las Siembras no. 31, Col. La Verbena</t>
  </si>
  <si>
    <t>Juan José Aguirreno. 8, Col. Balderrama</t>
  </si>
  <si>
    <t>Soporte Administrativo y apoyo en la Coordinación Contable de los recursos federales</t>
  </si>
  <si>
    <t>Douglas Martín Francisco Moreno Moreno</t>
  </si>
  <si>
    <t>Miguel Angel López Murrieta</t>
  </si>
  <si>
    <t>Jesús Antonio Rojas Encinas</t>
  </si>
  <si>
    <t>Thelma Velarde Barreras</t>
  </si>
  <si>
    <t>Olivares no. 61, Col. Olivares</t>
  </si>
  <si>
    <t>Vencejo no. 20, Fracc. Puerta Real</t>
  </si>
  <si>
    <t>Bachoco no. 16, Col. Bachoco</t>
  </si>
  <si>
    <t>Carolina León Ramos</t>
  </si>
  <si>
    <t>Flor Angelina Enriquez Burrola</t>
  </si>
  <si>
    <t>Rafael Ángel Verdugo Nieblas</t>
  </si>
  <si>
    <t>Pablo Iván Ortíz Balderrama</t>
  </si>
  <si>
    <t>José María Verdugo Anchondo</t>
  </si>
  <si>
    <t>Héctor Arturo Rodríguez Hopkins</t>
  </si>
  <si>
    <t>César Gonzalo Dávila Camou</t>
  </si>
  <si>
    <t>Gerardo Romero Martínez</t>
  </si>
  <si>
    <t>Juan Padilla Vazquez</t>
  </si>
  <si>
    <t>Julio César Beltrán Román</t>
  </si>
  <si>
    <t>Martha Magaña Hernández</t>
  </si>
  <si>
    <t>Marte Jaime Jorge Garcia Quintero</t>
  </si>
  <si>
    <t>Soporte administrativo y apoyo en la Coordinación contable de los recursos federales</t>
  </si>
  <si>
    <t>Apoyo en el Control de Seguimiento de Auditores y Evaluación del Desempeño del Personal Auditor</t>
  </si>
  <si>
    <t>01-Oct-2012</t>
  </si>
  <si>
    <t>31-Oct-2012</t>
  </si>
  <si>
    <t>30-Nov-2012</t>
  </si>
  <si>
    <t>15-Dic-2012</t>
  </si>
  <si>
    <t>Rafael Ángel Verdugo Niebla</t>
  </si>
  <si>
    <t>Jerónimo Ferra Gutiérrez</t>
  </si>
  <si>
    <t>Solventaciones de Auditorías y Apoyo al Programa de Auditoría 2012</t>
  </si>
  <si>
    <t>Acciones de Seguimiento a observaciones y verificación de contratos.</t>
  </si>
  <si>
    <t>Auditoria Financiera a obras y revisión de documentación de solventación</t>
  </si>
  <si>
    <t>Auditoría a obras y Seguimiento</t>
  </si>
  <si>
    <t>Monitoreo y elaboración de informes de bitácora electrónica</t>
  </si>
  <si>
    <t>Soporte Administrativo y Apoyo en la coordinación contable de los recursos federales</t>
  </si>
  <si>
    <t>Apoyo en el Control de Seguimiento de Auditorías y Evaluacion del Desempeño del Personal Auditor</t>
  </si>
  <si>
    <t>Rosalía de Jesús Platt Salazar</t>
  </si>
  <si>
    <t>Cecilia Pompa Chávez</t>
  </si>
  <si>
    <t>Verificación Financiera de Programas Federales 2012</t>
  </si>
  <si>
    <t>Constituyentes no. 71, Col. Misión del Sol</t>
  </si>
  <si>
    <t>Cerrada Villa Vicenza no. 24, Col. Villas del Mediterráneo</t>
  </si>
  <si>
    <t>Lilian Denise Chávez Gastélum</t>
  </si>
  <si>
    <t>Liliana Castillo Ramos</t>
  </si>
  <si>
    <t>Ana Karen Escalante Najar</t>
  </si>
  <si>
    <t>Apoyo a la Atención de Denuncias</t>
  </si>
  <si>
    <t>Ciruito del Nogal no. 117, Col. Privada del Bosque</t>
  </si>
  <si>
    <t>Blvd. Las Torres no. 407, Col. Las Torres</t>
  </si>
  <si>
    <t>Francisco Pizarro no. 833, Col. Plaza Real</t>
  </si>
  <si>
    <t>Acciones de Seguimiento del Ramo 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</si>
</sst>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justify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38" fillId="0" borderId="12" xfId="0" applyFont="1" applyBorder="1" applyAlignment="1">
      <alignment horizontal="justify" vertical="center"/>
    </xf>
    <xf numFmtId="15" fontId="0" fillId="33" borderId="12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justify" vertical="center" wrapText="1"/>
    </xf>
    <xf numFmtId="4" fontId="0" fillId="33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15" fontId="0" fillId="0" borderId="12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vertical="center"/>
    </xf>
    <xf numFmtId="15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 wrapText="1"/>
    </xf>
    <xf numFmtId="0" fontId="36" fillId="13" borderId="13" xfId="0" applyFont="1" applyFill="1" applyBorder="1" applyAlignment="1">
      <alignment horizontal="center" vertical="center" wrapText="1"/>
    </xf>
    <xf numFmtId="0" fontId="36" fillId="13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6" fillId="13" borderId="15" xfId="0" applyFont="1" applyFill="1" applyBorder="1" applyAlignment="1">
      <alignment horizontal="center" vertical="center" wrapText="1"/>
    </xf>
    <xf numFmtId="0" fontId="36" fillId="13" borderId="16" xfId="0" applyFont="1" applyFill="1" applyBorder="1" applyAlignment="1">
      <alignment horizontal="center" vertical="center" wrapText="1"/>
    </xf>
    <xf numFmtId="0" fontId="36" fillId="13" borderId="17" xfId="0" applyFont="1" applyFill="1" applyBorder="1" applyAlignment="1">
      <alignment horizontal="center" vertical="center" wrapText="1"/>
    </xf>
    <xf numFmtId="0" fontId="36" fillId="1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7</xdr:col>
      <xdr:colOff>209550</xdr:colOff>
      <xdr:row>4</xdr:row>
      <xdr:rowOff>95250</xdr:rowOff>
    </xdr:to>
    <xdr:pic>
      <xdr:nvPicPr>
        <xdr:cNvPr id="1" name="33 Imagen" descr="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733425</xdr:colOff>
      <xdr:row>4</xdr:row>
      <xdr:rowOff>66675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733425</xdr:colOff>
      <xdr:row>4</xdr:row>
      <xdr:rowOff>66675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7</xdr:col>
      <xdr:colOff>209550</xdr:colOff>
      <xdr:row>4</xdr:row>
      <xdr:rowOff>95250</xdr:rowOff>
    </xdr:to>
    <xdr:pic>
      <xdr:nvPicPr>
        <xdr:cNvPr id="1" name="33 Imagen" descr="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6</xdr:col>
      <xdr:colOff>971550</xdr:colOff>
      <xdr:row>4</xdr:row>
      <xdr:rowOff>95250</xdr:rowOff>
    </xdr:to>
    <xdr:pic>
      <xdr:nvPicPr>
        <xdr:cNvPr id="1" name="33 Imagen" descr="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0"/>
          <a:ext cx="485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0 Imagen" descr="Contralorí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0</xdr:rowOff>
    </xdr:from>
    <xdr:to>
      <xdr:col>7</xdr:col>
      <xdr:colOff>533400</xdr:colOff>
      <xdr:row>4</xdr:row>
      <xdr:rowOff>95250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0</xdr:rowOff>
    </xdr:from>
    <xdr:to>
      <xdr:col>7</xdr:col>
      <xdr:colOff>390525</xdr:colOff>
      <xdr:row>4</xdr:row>
      <xdr:rowOff>9525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0"/>
          <a:ext cx="600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733425</xdr:colOff>
      <xdr:row>4</xdr:row>
      <xdr:rowOff>66675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733425</xdr:colOff>
      <xdr:row>4</xdr:row>
      <xdr:rowOff>66675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733425</xdr:colOff>
      <xdr:row>4</xdr:row>
      <xdr:rowOff>66675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0 Imagen" descr="Contralorí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733425</xdr:colOff>
      <xdr:row>4</xdr:row>
      <xdr:rowOff>66675</xdr:rowOff>
    </xdr:to>
    <xdr:pic>
      <xdr:nvPicPr>
        <xdr:cNvPr id="2" name="33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4">
      <selection activeCell="F54" sqref="F54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30">
      <c r="A9" s="9" t="s">
        <v>118</v>
      </c>
      <c r="B9" s="14">
        <v>19750</v>
      </c>
      <c r="C9" s="8" t="s">
        <v>9</v>
      </c>
      <c r="D9" s="8" t="s">
        <v>10</v>
      </c>
      <c r="E9" s="16" t="s">
        <v>97</v>
      </c>
      <c r="F9" s="7" t="s">
        <v>36</v>
      </c>
      <c r="G9" s="12">
        <v>40909</v>
      </c>
      <c r="H9" s="12">
        <v>40939</v>
      </c>
    </row>
    <row r="10" spans="1:8" ht="15">
      <c r="A10" s="9" t="s">
        <v>118</v>
      </c>
      <c r="B10" s="14">
        <v>19750</v>
      </c>
      <c r="C10" s="8" t="s">
        <v>9</v>
      </c>
      <c r="D10" s="8" t="s">
        <v>10</v>
      </c>
      <c r="E10" s="16" t="s">
        <v>98</v>
      </c>
      <c r="F10" s="9" t="s">
        <v>35</v>
      </c>
      <c r="G10" s="12">
        <v>40909</v>
      </c>
      <c r="H10" s="12">
        <v>40939</v>
      </c>
    </row>
    <row r="11" spans="1:8" ht="25.5">
      <c r="A11" s="9" t="s">
        <v>119</v>
      </c>
      <c r="B11" s="14">
        <v>19750</v>
      </c>
      <c r="C11" s="8" t="s">
        <v>9</v>
      </c>
      <c r="D11" s="8" t="s">
        <v>10</v>
      </c>
      <c r="E11" s="16" t="s">
        <v>99</v>
      </c>
      <c r="F11" s="11" t="s">
        <v>38</v>
      </c>
      <c r="G11" s="12">
        <v>40909</v>
      </c>
      <c r="H11" s="12">
        <v>40939</v>
      </c>
    </row>
    <row r="12" spans="1:8" ht="25.5">
      <c r="A12" s="9" t="s">
        <v>119</v>
      </c>
      <c r="B12" s="14">
        <v>19750</v>
      </c>
      <c r="C12" s="8" t="s">
        <v>9</v>
      </c>
      <c r="D12" s="8" t="s">
        <v>10</v>
      </c>
      <c r="E12" s="16" t="s">
        <v>39</v>
      </c>
      <c r="F12" s="11" t="s">
        <v>33</v>
      </c>
      <c r="G12" s="12">
        <v>40909</v>
      </c>
      <c r="H12" s="12">
        <v>40939</v>
      </c>
    </row>
    <row r="13" spans="1:8" ht="15">
      <c r="A13" s="9" t="s">
        <v>119</v>
      </c>
      <c r="B13" s="14">
        <v>19750</v>
      </c>
      <c r="C13" s="8" t="s">
        <v>9</v>
      </c>
      <c r="D13" s="8" t="s">
        <v>10</v>
      </c>
      <c r="E13" s="16" t="s">
        <v>42</v>
      </c>
      <c r="F13" s="9" t="s">
        <v>43</v>
      </c>
      <c r="G13" s="12">
        <v>40909</v>
      </c>
      <c r="H13" s="12">
        <v>40939</v>
      </c>
    </row>
    <row r="14" spans="1:8" ht="30">
      <c r="A14" s="9" t="s">
        <v>119</v>
      </c>
      <c r="B14" s="14">
        <v>19750</v>
      </c>
      <c r="C14" s="8" t="s">
        <v>9</v>
      </c>
      <c r="D14" s="8" t="s">
        <v>10</v>
      </c>
      <c r="E14" s="16" t="s">
        <v>46</v>
      </c>
      <c r="F14" s="10" t="s">
        <v>55</v>
      </c>
      <c r="G14" s="12">
        <v>40909</v>
      </c>
      <c r="H14" s="12">
        <v>40939</v>
      </c>
    </row>
    <row r="15" spans="1:8" ht="30">
      <c r="A15" s="9" t="s">
        <v>119</v>
      </c>
      <c r="B15" s="14">
        <v>19750</v>
      </c>
      <c r="C15" s="8" t="s">
        <v>9</v>
      </c>
      <c r="D15" s="8" t="s">
        <v>10</v>
      </c>
      <c r="E15" s="16" t="s">
        <v>100</v>
      </c>
      <c r="F15" s="10" t="s">
        <v>75</v>
      </c>
      <c r="G15" s="12">
        <v>40909</v>
      </c>
      <c r="H15" s="12">
        <v>40939</v>
      </c>
    </row>
    <row r="16" spans="1:8" ht="15">
      <c r="A16" s="9" t="s">
        <v>119</v>
      </c>
      <c r="B16" s="14">
        <v>19750</v>
      </c>
      <c r="C16" s="8" t="s">
        <v>9</v>
      </c>
      <c r="D16" s="8" t="s">
        <v>10</v>
      </c>
      <c r="E16" s="16" t="s">
        <v>76</v>
      </c>
      <c r="F16" s="15" t="s">
        <v>129</v>
      </c>
      <c r="G16" s="12">
        <v>40909</v>
      </c>
      <c r="H16" s="12">
        <v>40939</v>
      </c>
    </row>
    <row r="17" spans="1:8" ht="15">
      <c r="A17" s="9" t="s">
        <v>130</v>
      </c>
      <c r="B17" s="14">
        <v>6000</v>
      </c>
      <c r="C17" s="8" t="s">
        <v>9</v>
      </c>
      <c r="D17" s="8" t="s">
        <v>10</v>
      </c>
      <c r="E17" s="16" t="s">
        <v>89</v>
      </c>
      <c r="F17" s="9" t="s">
        <v>90</v>
      </c>
      <c r="G17" s="12">
        <v>40909</v>
      </c>
      <c r="H17" s="12">
        <v>40939</v>
      </c>
    </row>
    <row r="18" spans="1:8" ht="30">
      <c r="A18" s="9" t="s">
        <v>131</v>
      </c>
      <c r="B18" s="14">
        <v>9000</v>
      </c>
      <c r="C18" s="8" t="s">
        <v>9</v>
      </c>
      <c r="D18" s="8" t="s">
        <v>10</v>
      </c>
      <c r="E18" s="16" t="s">
        <v>101</v>
      </c>
      <c r="F18" s="10" t="s">
        <v>34</v>
      </c>
      <c r="G18" s="12">
        <v>40909</v>
      </c>
      <c r="H18" s="12">
        <v>40939</v>
      </c>
    </row>
    <row r="19" spans="1:8" ht="15">
      <c r="A19" s="9" t="s">
        <v>118</v>
      </c>
      <c r="B19" s="14">
        <v>17362</v>
      </c>
      <c r="C19" s="8" t="s">
        <v>9</v>
      </c>
      <c r="D19" s="8" t="s">
        <v>10</v>
      </c>
      <c r="E19" s="16" t="s">
        <v>16</v>
      </c>
      <c r="F19" s="13" t="s">
        <v>20</v>
      </c>
      <c r="G19" s="12">
        <v>40909</v>
      </c>
      <c r="H19" s="12">
        <v>40939</v>
      </c>
    </row>
    <row r="20" spans="1:8" ht="15">
      <c r="A20" s="9" t="s">
        <v>121</v>
      </c>
      <c r="B20" s="14">
        <v>17362</v>
      </c>
      <c r="C20" s="8" t="s">
        <v>9</v>
      </c>
      <c r="D20" s="8" t="s">
        <v>10</v>
      </c>
      <c r="E20" s="16" t="s">
        <v>102</v>
      </c>
      <c r="F20" s="9" t="s">
        <v>78</v>
      </c>
      <c r="G20" s="12">
        <v>40909</v>
      </c>
      <c r="H20" s="12">
        <v>40939</v>
      </c>
    </row>
    <row r="21" spans="1:8" ht="15">
      <c r="A21" s="9" t="s">
        <v>122</v>
      </c>
      <c r="B21" s="14">
        <v>17362</v>
      </c>
      <c r="C21" s="8" t="s">
        <v>9</v>
      </c>
      <c r="D21" s="8" t="s">
        <v>10</v>
      </c>
      <c r="E21" s="16" t="s">
        <v>103</v>
      </c>
      <c r="F21" s="9" t="s">
        <v>45</v>
      </c>
      <c r="G21" s="12">
        <v>40909</v>
      </c>
      <c r="H21" s="12">
        <v>40939</v>
      </c>
    </row>
    <row r="22" spans="1:8" ht="30">
      <c r="A22" s="9" t="s">
        <v>121</v>
      </c>
      <c r="B22" s="14">
        <v>17362</v>
      </c>
      <c r="C22" s="8" t="s">
        <v>9</v>
      </c>
      <c r="D22" s="8" t="s">
        <v>10</v>
      </c>
      <c r="E22" s="16" t="s">
        <v>104</v>
      </c>
      <c r="F22" s="10" t="s">
        <v>14</v>
      </c>
      <c r="G22" s="12">
        <v>40909</v>
      </c>
      <c r="H22" s="12">
        <v>40939</v>
      </c>
    </row>
    <row r="23" spans="1:8" ht="15">
      <c r="A23" s="9" t="s">
        <v>120</v>
      </c>
      <c r="B23" s="14">
        <v>6500</v>
      </c>
      <c r="C23" s="8" t="s">
        <v>9</v>
      </c>
      <c r="D23" s="8" t="s">
        <v>10</v>
      </c>
      <c r="E23" s="16" t="s">
        <v>92</v>
      </c>
      <c r="F23" s="9" t="s">
        <v>94</v>
      </c>
      <c r="G23" s="12">
        <v>40909</v>
      </c>
      <c r="H23" s="12">
        <v>40939</v>
      </c>
    </row>
    <row r="24" spans="1:8" ht="15">
      <c r="A24" s="9" t="s">
        <v>132</v>
      </c>
      <c r="B24" s="14">
        <v>17962</v>
      </c>
      <c r="C24" s="8" t="s">
        <v>9</v>
      </c>
      <c r="D24" s="8" t="s">
        <v>10</v>
      </c>
      <c r="E24" s="16" t="s">
        <v>15</v>
      </c>
      <c r="F24" s="11" t="s">
        <v>19</v>
      </c>
      <c r="G24" s="12">
        <v>40909</v>
      </c>
      <c r="H24" s="12">
        <v>40939</v>
      </c>
    </row>
    <row r="25" spans="1:8" ht="25.5">
      <c r="A25" s="9" t="s">
        <v>124</v>
      </c>
      <c r="B25" s="14">
        <v>17962</v>
      </c>
      <c r="C25" s="8" t="s">
        <v>9</v>
      </c>
      <c r="D25" s="8" t="s">
        <v>10</v>
      </c>
      <c r="E25" s="16" t="s">
        <v>105</v>
      </c>
      <c r="F25" s="13" t="s">
        <v>11</v>
      </c>
      <c r="G25" s="12">
        <v>40909</v>
      </c>
      <c r="H25" s="12">
        <v>40939</v>
      </c>
    </row>
    <row r="26" spans="1:8" ht="15">
      <c r="A26" s="9" t="s">
        <v>124</v>
      </c>
      <c r="B26" s="14">
        <v>17962</v>
      </c>
      <c r="C26" s="8" t="s">
        <v>9</v>
      </c>
      <c r="D26" s="8" t="s">
        <v>10</v>
      </c>
      <c r="E26" s="16" t="s">
        <v>17</v>
      </c>
      <c r="F26" s="10" t="s">
        <v>12</v>
      </c>
      <c r="G26" s="12">
        <v>40909</v>
      </c>
      <c r="H26" s="12">
        <v>40939</v>
      </c>
    </row>
    <row r="27" spans="1:8" ht="30">
      <c r="A27" s="9" t="s">
        <v>122</v>
      </c>
      <c r="B27" s="14">
        <v>17962</v>
      </c>
      <c r="C27" s="8" t="s">
        <v>9</v>
      </c>
      <c r="D27" s="8" t="s">
        <v>10</v>
      </c>
      <c r="E27" s="16" t="s">
        <v>106</v>
      </c>
      <c r="F27" s="10" t="s">
        <v>26</v>
      </c>
      <c r="G27" s="12">
        <v>40909</v>
      </c>
      <c r="H27" s="12">
        <v>40939</v>
      </c>
    </row>
    <row r="28" spans="1:8" ht="15">
      <c r="A28" s="9" t="s">
        <v>123</v>
      </c>
      <c r="B28" s="14">
        <v>17962</v>
      </c>
      <c r="C28" s="8" t="s">
        <v>9</v>
      </c>
      <c r="D28" s="8" t="s">
        <v>10</v>
      </c>
      <c r="E28" s="16" t="s">
        <v>107</v>
      </c>
      <c r="F28" s="13" t="s">
        <v>21</v>
      </c>
      <c r="G28" s="12">
        <v>40909</v>
      </c>
      <c r="H28" s="12">
        <v>40939</v>
      </c>
    </row>
    <row r="29" spans="1:8" ht="15">
      <c r="A29" s="9" t="s">
        <v>124</v>
      </c>
      <c r="B29" s="14">
        <v>17962</v>
      </c>
      <c r="C29" s="8" t="s">
        <v>9</v>
      </c>
      <c r="D29" s="8" t="s">
        <v>10</v>
      </c>
      <c r="E29" s="16" t="s">
        <v>18</v>
      </c>
      <c r="F29" s="13" t="s">
        <v>13</v>
      </c>
      <c r="G29" s="12">
        <v>40909</v>
      </c>
      <c r="H29" s="12">
        <v>40939</v>
      </c>
    </row>
    <row r="30" spans="1:8" ht="15">
      <c r="A30" s="9" t="s">
        <v>124</v>
      </c>
      <c r="B30" s="14">
        <v>17962</v>
      </c>
      <c r="C30" s="8" t="s">
        <v>9</v>
      </c>
      <c r="D30" s="8" t="s">
        <v>10</v>
      </c>
      <c r="E30" s="16" t="s">
        <v>108</v>
      </c>
      <c r="F30" s="13" t="s">
        <v>27</v>
      </c>
      <c r="G30" s="12">
        <v>40909</v>
      </c>
      <c r="H30" s="12">
        <v>40939</v>
      </c>
    </row>
    <row r="31" spans="1:8" ht="25.5">
      <c r="A31" s="9" t="s">
        <v>133</v>
      </c>
      <c r="B31" s="14">
        <v>17962</v>
      </c>
      <c r="C31" s="8" t="s">
        <v>9</v>
      </c>
      <c r="D31" s="8" t="s">
        <v>10</v>
      </c>
      <c r="E31" s="16" t="s">
        <v>109</v>
      </c>
      <c r="F31" s="11" t="s">
        <v>31</v>
      </c>
      <c r="G31" s="12">
        <v>40909</v>
      </c>
      <c r="H31" s="12">
        <v>40939</v>
      </c>
    </row>
    <row r="32" spans="1:8" ht="30">
      <c r="A32" s="9" t="s">
        <v>134</v>
      </c>
      <c r="B32" s="14">
        <v>17962</v>
      </c>
      <c r="C32" s="8" t="s">
        <v>9</v>
      </c>
      <c r="D32" s="8" t="s">
        <v>10</v>
      </c>
      <c r="E32" s="16" t="s">
        <v>110</v>
      </c>
      <c r="F32" s="10" t="s">
        <v>37</v>
      </c>
      <c r="G32" s="12">
        <v>40909</v>
      </c>
      <c r="H32" s="12">
        <v>40939</v>
      </c>
    </row>
    <row r="33" spans="1:8" ht="30">
      <c r="A33" s="9" t="s">
        <v>125</v>
      </c>
      <c r="B33" s="14">
        <v>8681</v>
      </c>
      <c r="C33" s="8" t="s">
        <v>9</v>
      </c>
      <c r="D33" s="8" t="s">
        <v>10</v>
      </c>
      <c r="E33" s="16" t="s">
        <v>111</v>
      </c>
      <c r="F33" s="10" t="s">
        <v>28</v>
      </c>
      <c r="G33" s="12">
        <v>40924</v>
      </c>
      <c r="H33" s="12">
        <v>40939</v>
      </c>
    </row>
    <row r="34" spans="1:8" ht="15">
      <c r="A34" s="9" t="s">
        <v>125</v>
      </c>
      <c r="B34" s="14">
        <v>8181</v>
      </c>
      <c r="C34" s="8" t="s">
        <v>9</v>
      </c>
      <c r="D34" s="8" t="s">
        <v>10</v>
      </c>
      <c r="E34" s="16" t="s">
        <v>83</v>
      </c>
      <c r="F34" s="10" t="s">
        <v>84</v>
      </c>
      <c r="G34" s="12">
        <v>40924</v>
      </c>
      <c r="H34" s="12">
        <v>40939</v>
      </c>
    </row>
    <row r="35" spans="1:8" ht="15">
      <c r="A35" s="9" t="s">
        <v>125</v>
      </c>
      <c r="B35" s="14">
        <v>8181</v>
      </c>
      <c r="C35" s="8" t="s">
        <v>9</v>
      </c>
      <c r="D35" s="8" t="s">
        <v>10</v>
      </c>
      <c r="E35" s="16" t="s">
        <v>85</v>
      </c>
      <c r="F35" s="9" t="s">
        <v>86</v>
      </c>
      <c r="G35" s="12">
        <v>40924</v>
      </c>
      <c r="H35" s="12">
        <v>40939</v>
      </c>
    </row>
    <row r="36" spans="1:8" ht="15">
      <c r="A36" s="9" t="s">
        <v>125</v>
      </c>
      <c r="B36" s="14">
        <v>8181</v>
      </c>
      <c r="C36" s="8" t="s">
        <v>9</v>
      </c>
      <c r="D36" s="8" t="s">
        <v>10</v>
      </c>
      <c r="E36" s="16" t="s">
        <v>87</v>
      </c>
      <c r="F36" s="10" t="s">
        <v>88</v>
      </c>
      <c r="G36" s="12">
        <v>40924</v>
      </c>
      <c r="H36" s="12">
        <v>40939</v>
      </c>
    </row>
    <row r="37" spans="1:8" ht="30">
      <c r="A37" s="9" t="s">
        <v>127</v>
      </c>
      <c r="B37" s="14">
        <v>8850</v>
      </c>
      <c r="C37" s="8" t="s">
        <v>9</v>
      </c>
      <c r="D37" s="8" t="s">
        <v>10</v>
      </c>
      <c r="E37" s="17" t="s">
        <v>56</v>
      </c>
      <c r="F37" s="10" t="s">
        <v>57</v>
      </c>
      <c r="G37" s="12">
        <v>40909</v>
      </c>
      <c r="H37" s="12">
        <v>40939</v>
      </c>
    </row>
    <row r="38" spans="1:8" ht="30">
      <c r="A38" s="9" t="s">
        <v>127</v>
      </c>
      <c r="B38" s="14">
        <v>6500</v>
      </c>
      <c r="C38" s="8" t="s">
        <v>9</v>
      </c>
      <c r="D38" s="8" t="s">
        <v>10</v>
      </c>
      <c r="E38" s="16" t="s">
        <v>65</v>
      </c>
      <c r="F38" s="10" t="s">
        <v>66</v>
      </c>
      <c r="G38" s="12">
        <v>40909</v>
      </c>
      <c r="H38" s="12">
        <v>40939</v>
      </c>
    </row>
    <row r="39" spans="1:8" ht="15">
      <c r="A39" s="9" t="s">
        <v>135</v>
      </c>
      <c r="B39" s="14">
        <v>13000</v>
      </c>
      <c r="C39" s="8" t="s">
        <v>9</v>
      </c>
      <c r="D39" s="8" t="s">
        <v>10</v>
      </c>
      <c r="E39" s="17" t="s">
        <v>63</v>
      </c>
      <c r="F39" s="10" t="s">
        <v>64</v>
      </c>
      <c r="G39" s="12">
        <v>40909</v>
      </c>
      <c r="H39" s="12">
        <v>40939</v>
      </c>
    </row>
    <row r="40" spans="1:8" ht="15">
      <c r="A40" s="9" t="s">
        <v>127</v>
      </c>
      <c r="B40" s="14">
        <v>6500</v>
      </c>
      <c r="C40" s="8" t="s">
        <v>9</v>
      </c>
      <c r="D40" s="8" t="s">
        <v>10</v>
      </c>
      <c r="E40" s="16" t="s">
        <v>79</v>
      </c>
      <c r="F40" s="10" t="s">
        <v>80</v>
      </c>
      <c r="G40" s="12">
        <v>40909</v>
      </c>
      <c r="H40" s="12">
        <v>40939</v>
      </c>
    </row>
    <row r="41" spans="1:8" ht="30">
      <c r="A41" s="9" t="s">
        <v>128</v>
      </c>
      <c r="B41" s="14">
        <v>17362</v>
      </c>
      <c r="C41" s="8" t="s">
        <v>9</v>
      </c>
      <c r="D41" s="8" t="s">
        <v>10</v>
      </c>
      <c r="E41" s="16" t="s">
        <v>112</v>
      </c>
      <c r="F41" s="10" t="s">
        <v>29</v>
      </c>
      <c r="G41" s="12">
        <v>40909</v>
      </c>
      <c r="H41" s="12">
        <v>40939</v>
      </c>
    </row>
    <row r="42" spans="1:8" ht="15">
      <c r="A42" s="9" t="s">
        <v>126</v>
      </c>
      <c r="B42" s="14">
        <v>6300</v>
      </c>
      <c r="C42" s="8" t="s">
        <v>9</v>
      </c>
      <c r="D42" s="8" t="s">
        <v>10</v>
      </c>
      <c r="E42" s="16" t="s">
        <v>113</v>
      </c>
      <c r="F42" s="10" t="s">
        <v>140</v>
      </c>
      <c r="G42" s="12">
        <v>40924</v>
      </c>
      <c r="H42" s="12">
        <v>40939</v>
      </c>
    </row>
    <row r="43" spans="1:8" ht="30">
      <c r="A43" s="9" t="s">
        <v>119</v>
      </c>
      <c r="B43" s="14">
        <v>14200</v>
      </c>
      <c r="C43" s="8" t="s">
        <v>9</v>
      </c>
      <c r="D43" s="8" t="s">
        <v>10</v>
      </c>
      <c r="E43" s="16" t="s">
        <v>114</v>
      </c>
      <c r="F43" s="10" t="s">
        <v>36</v>
      </c>
      <c r="G43" s="12">
        <v>40909</v>
      </c>
      <c r="H43" s="12">
        <v>40939</v>
      </c>
    </row>
    <row r="44" spans="1:8" ht="30">
      <c r="A44" s="9" t="s">
        <v>136</v>
      </c>
      <c r="B44" s="14">
        <v>17362</v>
      </c>
      <c r="C44" s="8" t="s">
        <v>9</v>
      </c>
      <c r="D44" s="8" t="s">
        <v>10</v>
      </c>
      <c r="E44" s="16" t="s">
        <v>115</v>
      </c>
      <c r="F44" s="10" t="s">
        <v>139</v>
      </c>
      <c r="G44" s="12">
        <v>40927</v>
      </c>
      <c r="H44" s="12">
        <v>40968</v>
      </c>
    </row>
    <row r="45" spans="1:8" ht="30">
      <c r="A45" s="9" t="s">
        <v>136</v>
      </c>
      <c r="B45" s="14">
        <v>17362</v>
      </c>
      <c r="C45" s="8" t="s">
        <v>9</v>
      </c>
      <c r="D45" s="8" t="s">
        <v>10</v>
      </c>
      <c r="E45" s="16" t="s">
        <v>116</v>
      </c>
      <c r="F45" s="10" t="s">
        <v>138</v>
      </c>
      <c r="G45" s="12">
        <v>40927</v>
      </c>
      <c r="H45" s="12">
        <v>40968</v>
      </c>
    </row>
    <row r="46" spans="1:8" ht="15">
      <c r="A46" s="9" t="s">
        <v>136</v>
      </c>
      <c r="B46" s="14">
        <v>17362</v>
      </c>
      <c r="C46" s="8" t="s">
        <v>9</v>
      </c>
      <c r="D46" s="8" t="s">
        <v>10</v>
      </c>
      <c r="E46" s="16" t="s">
        <v>117</v>
      </c>
      <c r="F46" s="10" t="s">
        <v>137</v>
      </c>
      <c r="G46" s="12">
        <v>40931</v>
      </c>
      <c r="H46" s="12">
        <v>40968</v>
      </c>
    </row>
    <row r="47" spans="1:8" ht="15">
      <c r="A47" s="9" t="s">
        <v>148</v>
      </c>
      <c r="B47" s="14">
        <v>17362</v>
      </c>
      <c r="C47" s="8" t="s">
        <v>9</v>
      </c>
      <c r="D47" s="8" t="s">
        <v>10</v>
      </c>
      <c r="E47" s="16" t="s">
        <v>95</v>
      </c>
      <c r="F47" s="10" t="s">
        <v>96</v>
      </c>
      <c r="G47" s="12">
        <v>40909</v>
      </c>
      <c r="H47" s="12">
        <v>40939</v>
      </c>
    </row>
    <row r="48" spans="1:8" ht="15">
      <c r="A48" s="9" t="s">
        <v>148</v>
      </c>
      <c r="B48" s="14">
        <v>17362</v>
      </c>
      <c r="C48" s="8" t="s">
        <v>9</v>
      </c>
      <c r="D48" s="8" t="s">
        <v>10</v>
      </c>
      <c r="E48" s="16" t="s">
        <v>141</v>
      </c>
      <c r="F48" s="9" t="s">
        <v>93</v>
      </c>
      <c r="G48" s="12">
        <v>40909</v>
      </c>
      <c r="H48" s="12">
        <v>40939</v>
      </c>
    </row>
    <row r="49" spans="1:8" ht="38.25">
      <c r="A49" s="9" t="s">
        <v>50</v>
      </c>
      <c r="B49" s="14">
        <v>27540</v>
      </c>
      <c r="C49" s="8" t="s">
        <v>9</v>
      </c>
      <c r="D49" s="8" t="s">
        <v>10</v>
      </c>
      <c r="E49" s="16" t="s">
        <v>48</v>
      </c>
      <c r="F49" s="11" t="s">
        <v>54</v>
      </c>
      <c r="G49" s="12">
        <v>40909</v>
      </c>
      <c r="H49" s="12">
        <v>40999</v>
      </c>
    </row>
    <row r="50" spans="1:8" ht="30">
      <c r="A50" s="9" t="s">
        <v>50</v>
      </c>
      <c r="B50" s="14">
        <v>22680</v>
      </c>
      <c r="C50" s="8" t="s">
        <v>9</v>
      </c>
      <c r="D50" s="8" t="s">
        <v>10</v>
      </c>
      <c r="E50" s="16" t="s">
        <v>67</v>
      </c>
      <c r="F50" s="10" t="s">
        <v>68</v>
      </c>
      <c r="G50" s="12">
        <v>40909</v>
      </c>
      <c r="H50" s="12">
        <v>40999</v>
      </c>
    </row>
    <row r="51" spans="1:8" ht="25.5">
      <c r="A51" s="9" t="s">
        <v>50</v>
      </c>
      <c r="B51" s="14">
        <v>32400</v>
      </c>
      <c r="C51" s="8" t="s">
        <v>9</v>
      </c>
      <c r="D51" s="8" t="s">
        <v>10</v>
      </c>
      <c r="E51" s="16" t="s">
        <v>47</v>
      </c>
      <c r="F51" s="11" t="s">
        <v>52</v>
      </c>
      <c r="G51" s="12">
        <v>40909</v>
      </c>
      <c r="H51" s="12">
        <v>40999</v>
      </c>
    </row>
    <row r="52" spans="1:8" ht="25.5">
      <c r="A52" s="9" t="s">
        <v>50</v>
      </c>
      <c r="B52" s="14">
        <v>31998</v>
      </c>
      <c r="C52" s="8" t="s">
        <v>9</v>
      </c>
      <c r="D52" s="8" t="s">
        <v>10</v>
      </c>
      <c r="E52" s="16" t="s">
        <v>142</v>
      </c>
      <c r="F52" s="13" t="s">
        <v>53</v>
      </c>
      <c r="G52" s="12">
        <v>40909</v>
      </c>
      <c r="H52" s="12">
        <v>40999</v>
      </c>
    </row>
    <row r="53" spans="1:8" ht="30">
      <c r="A53" s="9" t="s">
        <v>50</v>
      </c>
      <c r="B53" s="14">
        <v>24300</v>
      </c>
      <c r="C53" s="8" t="s">
        <v>9</v>
      </c>
      <c r="D53" s="8" t="s">
        <v>10</v>
      </c>
      <c r="E53" s="16" t="s">
        <v>59</v>
      </c>
      <c r="F53" s="10" t="s">
        <v>60</v>
      </c>
      <c r="G53" s="12">
        <v>40909</v>
      </c>
      <c r="H53" s="12">
        <v>40999</v>
      </c>
    </row>
    <row r="54" spans="1:8" ht="30">
      <c r="A54" s="9" t="s">
        <v>50</v>
      </c>
      <c r="B54" s="14">
        <v>28350</v>
      </c>
      <c r="C54" s="8" t="s">
        <v>9</v>
      </c>
      <c r="D54" s="8" t="s">
        <v>10</v>
      </c>
      <c r="E54" s="16" t="s">
        <v>143</v>
      </c>
      <c r="F54" s="10" t="s">
        <v>58</v>
      </c>
      <c r="G54" s="12">
        <v>40909</v>
      </c>
      <c r="H54" s="12">
        <v>40999</v>
      </c>
    </row>
    <row r="55" spans="1:8" ht="30">
      <c r="A55" s="9" t="s">
        <v>50</v>
      </c>
      <c r="B55" s="14">
        <v>32400</v>
      </c>
      <c r="C55" s="8" t="s">
        <v>9</v>
      </c>
      <c r="D55" s="8" t="s">
        <v>10</v>
      </c>
      <c r="E55" s="16" t="s">
        <v>61</v>
      </c>
      <c r="F55" s="10" t="s">
        <v>62</v>
      </c>
      <c r="G55" s="12">
        <v>40909</v>
      </c>
      <c r="H55" s="12">
        <v>40999</v>
      </c>
    </row>
    <row r="56" spans="1:8" ht="30">
      <c r="A56" s="9" t="s">
        <v>50</v>
      </c>
      <c r="B56" s="14">
        <v>32400</v>
      </c>
      <c r="C56" s="8" t="s">
        <v>9</v>
      </c>
      <c r="D56" s="8" t="s">
        <v>10</v>
      </c>
      <c r="E56" s="16" t="s">
        <v>49</v>
      </c>
      <c r="F56" s="10" t="s">
        <v>51</v>
      </c>
      <c r="G56" s="12">
        <v>40909</v>
      </c>
      <c r="H56" s="12">
        <v>40999</v>
      </c>
    </row>
    <row r="57" spans="1:8" ht="15">
      <c r="A57" s="9" t="s">
        <v>50</v>
      </c>
      <c r="B57" s="14">
        <v>29568</v>
      </c>
      <c r="C57" s="8" t="s">
        <v>9</v>
      </c>
      <c r="D57" s="8" t="s">
        <v>10</v>
      </c>
      <c r="E57" s="16" t="s">
        <v>71</v>
      </c>
      <c r="F57" s="9" t="s">
        <v>72</v>
      </c>
      <c r="G57" s="12">
        <v>40909</v>
      </c>
      <c r="H57" s="12">
        <v>40999</v>
      </c>
    </row>
    <row r="58" spans="1:8" ht="45">
      <c r="A58" s="9" t="s">
        <v>50</v>
      </c>
      <c r="B58" s="14">
        <v>25920</v>
      </c>
      <c r="C58" s="8" t="s">
        <v>9</v>
      </c>
      <c r="D58" s="8" t="s">
        <v>10</v>
      </c>
      <c r="E58" s="16" t="s">
        <v>73</v>
      </c>
      <c r="F58" s="10" t="s">
        <v>74</v>
      </c>
      <c r="G58" s="12">
        <v>40909</v>
      </c>
      <c r="H58" s="12">
        <v>40999</v>
      </c>
    </row>
    <row r="59" spans="1:8" ht="30">
      <c r="A59" s="9" t="s">
        <v>50</v>
      </c>
      <c r="B59" s="14">
        <v>49410</v>
      </c>
      <c r="C59" s="8" t="s">
        <v>9</v>
      </c>
      <c r="D59" s="8" t="s">
        <v>10</v>
      </c>
      <c r="E59" s="16" t="s">
        <v>81</v>
      </c>
      <c r="F59" s="10" t="s">
        <v>82</v>
      </c>
      <c r="G59" s="12">
        <v>40909</v>
      </c>
      <c r="H59" s="12">
        <v>40999</v>
      </c>
    </row>
    <row r="60" spans="1:8" ht="30">
      <c r="A60" s="9" t="s">
        <v>50</v>
      </c>
      <c r="B60" s="14">
        <v>19440</v>
      </c>
      <c r="C60" s="8" t="s">
        <v>9</v>
      </c>
      <c r="D60" s="8" t="s">
        <v>10</v>
      </c>
      <c r="E60" s="16" t="s">
        <v>40</v>
      </c>
      <c r="F60" s="7" t="s">
        <v>41</v>
      </c>
      <c r="G60" s="12">
        <v>40909</v>
      </c>
      <c r="H60" s="12">
        <v>40999</v>
      </c>
    </row>
    <row r="61" spans="1:8" ht="15">
      <c r="A61" s="9" t="s">
        <v>50</v>
      </c>
      <c r="B61" s="14">
        <v>30600</v>
      </c>
      <c r="C61" s="8" t="s">
        <v>9</v>
      </c>
      <c r="D61" s="8" t="s">
        <v>10</v>
      </c>
      <c r="E61" s="16" t="s">
        <v>69</v>
      </c>
      <c r="F61" s="9" t="s">
        <v>70</v>
      </c>
      <c r="G61" s="12">
        <v>40909</v>
      </c>
      <c r="H61" s="12">
        <v>40999</v>
      </c>
    </row>
    <row r="62" spans="1:8" ht="15">
      <c r="A62" s="9" t="s">
        <v>50</v>
      </c>
      <c r="B62" s="14">
        <v>86178</v>
      </c>
      <c r="C62" s="8" t="s">
        <v>9</v>
      </c>
      <c r="D62" s="8" t="s">
        <v>10</v>
      </c>
      <c r="E62" s="16" t="s">
        <v>144</v>
      </c>
      <c r="F62" s="9" t="s">
        <v>151</v>
      </c>
      <c r="G62" s="12">
        <v>40909</v>
      </c>
      <c r="H62" s="12">
        <v>40999</v>
      </c>
    </row>
    <row r="63" spans="1:8" ht="15">
      <c r="A63" s="9" t="s">
        <v>50</v>
      </c>
      <c r="B63" s="14">
        <v>86178</v>
      </c>
      <c r="C63" s="8" t="s">
        <v>9</v>
      </c>
      <c r="D63" s="8" t="s">
        <v>10</v>
      </c>
      <c r="E63" s="16" t="s">
        <v>145</v>
      </c>
      <c r="F63" s="9" t="s">
        <v>152</v>
      </c>
      <c r="G63" s="12">
        <v>40909</v>
      </c>
      <c r="H63" s="12">
        <v>40999</v>
      </c>
    </row>
    <row r="64" spans="1:8" ht="15">
      <c r="A64" s="9" t="s">
        <v>149</v>
      </c>
      <c r="B64" s="14">
        <v>73080</v>
      </c>
      <c r="C64" s="8" t="s">
        <v>9</v>
      </c>
      <c r="D64" s="8" t="s">
        <v>10</v>
      </c>
      <c r="E64" s="16" t="s">
        <v>146</v>
      </c>
      <c r="F64" s="9" t="s">
        <v>153</v>
      </c>
      <c r="G64" s="12">
        <v>40909</v>
      </c>
      <c r="H64" s="12">
        <v>40999</v>
      </c>
    </row>
    <row r="65" spans="1:8" ht="15">
      <c r="A65" s="9" t="s">
        <v>150</v>
      </c>
      <c r="B65" s="14">
        <v>23926</v>
      </c>
      <c r="C65" s="8" t="s">
        <v>9</v>
      </c>
      <c r="D65" s="8" t="s">
        <v>10</v>
      </c>
      <c r="E65" s="16" t="s">
        <v>147</v>
      </c>
      <c r="F65" s="9" t="s">
        <v>154</v>
      </c>
      <c r="G65" s="12">
        <v>40909</v>
      </c>
      <c r="H65" s="12">
        <v>40939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D34" sqref="D34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120</v>
      </c>
      <c r="B9" s="14">
        <v>13000</v>
      </c>
      <c r="C9" s="8" t="s">
        <v>9</v>
      </c>
      <c r="D9" s="8" t="s">
        <v>10</v>
      </c>
      <c r="E9" s="9" t="s">
        <v>155</v>
      </c>
      <c r="F9" s="9" t="s">
        <v>94</v>
      </c>
      <c r="G9" s="21">
        <v>41214</v>
      </c>
      <c r="H9" s="19">
        <v>41274</v>
      </c>
    </row>
    <row r="10" spans="1:8" s="24" customFormat="1" ht="15">
      <c r="A10" s="15" t="s">
        <v>243</v>
      </c>
      <c r="B10" s="22">
        <v>36116</v>
      </c>
      <c r="C10" s="23" t="s">
        <v>9</v>
      </c>
      <c r="D10" s="23" t="s">
        <v>10</v>
      </c>
      <c r="E10" s="15" t="s">
        <v>95</v>
      </c>
      <c r="F10" s="25" t="s">
        <v>96</v>
      </c>
      <c r="G10" s="21">
        <v>41214</v>
      </c>
      <c r="H10" s="19">
        <v>41274</v>
      </c>
    </row>
    <row r="11" spans="1:8" ht="15">
      <c r="A11" s="9" t="s">
        <v>244</v>
      </c>
      <c r="B11" s="14">
        <v>35204</v>
      </c>
      <c r="C11" s="8" t="s">
        <v>9</v>
      </c>
      <c r="D11" s="8" t="s">
        <v>10</v>
      </c>
      <c r="E11" s="9" t="s">
        <v>186</v>
      </c>
      <c r="F11" s="9" t="s">
        <v>188</v>
      </c>
      <c r="G11" s="21">
        <v>41214</v>
      </c>
      <c r="H11" s="19">
        <v>41274</v>
      </c>
    </row>
    <row r="12" spans="1:8" ht="30">
      <c r="A12" s="9" t="s">
        <v>243</v>
      </c>
      <c r="B12" s="14">
        <v>22680</v>
      </c>
      <c r="C12" s="8" t="s">
        <v>9</v>
      </c>
      <c r="D12" s="8" t="s">
        <v>10</v>
      </c>
      <c r="E12" s="9" t="s">
        <v>222</v>
      </c>
      <c r="F12" s="7" t="s">
        <v>209</v>
      </c>
      <c r="G12" s="21">
        <v>41214</v>
      </c>
      <c r="H12" s="19">
        <v>41274</v>
      </c>
    </row>
    <row r="13" spans="1:8" ht="15">
      <c r="A13" s="9" t="s">
        <v>244</v>
      </c>
      <c r="B13" s="14">
        <v>34724</v>
      </c>
      <c r="C13" s="8" t="s">
        <v>9</v>
      </c>
      <c r="D13" s="8" t="s">
        <v>10</v>
      </c>
      <c r="E13" s="9" t="s">
        <v>239</v>
      </c>
      <c r="F13" s="9" t="s">
        <v>181</v>
      </c>
      <c r="G13" s="21">
        <v>41214</v>
      </c>
      <c r="H13" s="19">
        <v>41274</v>
      </c>
    </row>
    <row r="14" spans="1:8" ht="30">
      <c r="A14" s="9" t="s">
        <v>172</v>
      </c>
      <c r="B14" s="14">
        <v>39316</v>
      </c>
      <c r="C14" s="8" t="s">
        <v>9</v>
      </c>
      <c r="D14" s="8" t="s">
        <v>10</v>
      </c>
      <c r="E14" s="9" t="s">
        <v>24</v>
      </c>
      <c r="F14" s="10" t="s">
        <v>37</v>
      </c>
      <c r="G14" s="21">
        <v>41214</v>
      </c>
      <c r="H14" s="19">
        <v>41274</v>
      </c>
    </row>
    <row r="15" spans="1:8" ht="15">
      <c r="A15" s="9" t="s">
        <v>246</v>
      </c>
      <c r="B15" s="14">
        <v>16000</v>
      </c>
      <c r="C15" s="8" t="s">
        <v>9</v>
      </c>
      <c r="D15" s="8" t="s">
        <v>10</v>
      </c>
      <c r="E15" s="9" t="s">
        <v>79</v>
      </c>
      <c r="F15" s="10" t="s">
        <v>80</v>
      </c>
      <c r="G15" s="21">
        <v>41214</v>
      </c>
      <c r="H15" s="19">
        <v>41274</v>
      </c>
    </row>
    <row r="16" spans="1:8" ht="30">
      <c r="A16" s="9" t="s">
        <v>120</v>
      </c>
      <c r="B16" s="14">
        <v>25200</v>
      </c>
      <c r="C16" s="8" t="s">
        <v>9</v>
      </c>
      <c r="D16" s="8" t="s">
        <v>10</v>
      </c>
      <c r="E16" s="9" t="s">
        <v>221</v>
      </c>
      <c r="F16" s="10" t="s">
        <v>176</v>
      </c>
      <c r="G16" s="21">
        <v>41214</v>
      </c>
      <c r="H16" s="19">
        <v>41274</v>
      </c>
    </row>
    <row r="17" spans="1:8" ht="30">
      <c r="A17" s="9" t="s">
        <v>201</v>
      </c>
      <c r="B17" s="14">
        <v>13000</v>
      </c>
      <c r="C17" s="8" t="s">
        <v>9</v>
      </c>
      <c r="D17" s="8" t="s">
        <v>10</v>
      </c>
      <c r="E17" s="9" t="s">
        <v>65</v>
      </c>
      <c r="F17" s="10" t="s">
        <v>66</v>
      </c>
      <c r="G17" s="21">
        <v>41214</v>
      </c>
      <c r="H17" s="19">
        <v>41274</v>
      </c>
    </row>
    <row r="18" spans="1:8" ht="30">
      <c r="A18" s="9" t="s">
        <v>128</v>
      </c>
      <c r="B18" s="14">
        <v>38478</v>
      </c>
      <c r="C18" s="8" t="s">
        <v>9</v>
      </c>
      <c r="D18" s="8" t="s">
        <v>10</v>
      </c>
      <c r="E18" s="9" t="s">
        <v>100</v>
      </c>
      <c r="F18" s="7" t="s">
        <v>75</v>
      </c>
      <c r="G18" s="21">
        <v>41214</v>
      </c>
      <c r="H18" s="19">
        <v>41258</v>
      </c>
    </row>
    <row r="19" spans="1:8" ht="15">
      <c r="A19" s="9" t="s">
        <v>50</v>
      </c>
      <c r="B19" s="14">
        <v>51304</v>
      </c>
      <c r="C19" s="8" t="s">
        <v>9</v>
      </c>
      <c r="D19" s="8" t="s">
        <v>10</v>
      </c>
      <c r="E19" s="9" t="s">
        <v>214</v>
      </c>
      <c r="F19" s="9" t="s">
        <v>218</v>
      </c>
      <c r="G19" s="21">
        <v>41214</v>
      </c>
      <c r="H19" s="19">
        <v>41274</v>
      </c>
    </row>
    <row r="20" spans="1:8" ht="15">
      <c r="A20" s="9" t="s">
        <v>128</v>
      </c>
      <c r="B20" s="14">
        <v>51304</v>
      </c>
      <c r="C20" s="8" t="s">
        <v>9</v>
      </c>
      <c r="D20" s="8" t="s">
        <v>10</v>
      </c>
      <c r="E20" s="9" t="s">
        <v>217</v>
      </c>
      <c r="F20" s="7" t="s">
        <v>129</v>
      </c>
      <c r="G20" s="21">
        <v>41214</v>
      </c>
      <c r="H20" s="19">
        <v>41274</v>
      </c>
    </row>
    <row r="21" spans="1:8" ht="15">
      <c r="A21" s="9" t="s">
        <v>198</v>
      </c>
      <c r="B21" s="14">
        <v>57452</v>
      </c>
      <c r="C21" s="8" t="s">
        <v>9</v>
      </c>
      <c r="D21" s="8" t="s">
        <v>10</v>
      </c>
      <c r="E21" s="9" t="s">
        <v>159</v>
      </c>
      <c r="F21" s="9" t="s">
        <v>35</v>
      </c>
      <c r="G21" s="21">
        <v>41214</v>
      </c>
      <c r="H21" s="19">
        <v>41274</v>
      </c>
    </row>
    <row r="22" spans="1:8" ht="30">
      <c r="A22" s="9" t="s">
        <v>198</v>
      </c>
      <c r="B22" s="14">
        <v>57452</v>
      </c>
      <c r="C22" s="8" t="s">
        <v>9</v>
      </c>
      <c r="D22" s="8" t="s">
        <v>10</v>
      </c>
      <c r="E22" s="9" t="s">
        <v>160</v>
      </c>
      <c r="F22" s="7" t="s">
        <v>36</v>
      </c>
      <c r="G22" s="21">
        <v>41214</v>
      </c>
      <c r="H22" s="19">
        <v>41274</v>
      </c>
    </row>
    <row r="23" spans="1:8" ht="30">
      <c r="A23" s="9" t="s">
        <v>50</v>
      </c>
      <c r="B23" s="14">
        <v>39316</v>
      </c>
      <c r="C23" s="8" t="s">
        <v>9</v>
      </c>
      <c r="D23" s="8" t="s">
        <v>10</v>
      </c>
      <c r="E23" s="9" t="s">
        <v>112</v>
      </c>
      <c r="F23" s="10" t="s">
        <v>29</v>
      </c>
      <c r="G23" s="21">
        <v>41214</v>
      </c>
      <c r="H23" s="19">
        <v>41274</v>
      </c>
    </row>
    <row r="24" spans="1:8" ht="15">
      <c r="A24" s="9" t="s">
        <v>50</v>
      </c>
      <c r="B24" s="14">
        <v>22248</v>
      </c>
      <c r="C24" s="8" t="s">
        <v>9</v>
      </c>
      <c r="D24" s="8" t="s">
        <v>10</v>
      </c>
      <c r="E24" s="9" t="s">
        <v>69</v>
      </c>
      <c r="F24" s="9" t="s">
        <v>70</v>
      </c>
      <c r="G24" s="21">
        <v>41214</v>
      </c>
      <c r="H24" s="19">
        <v>41274</v>
      </c>
    </row>
    <row r="25" spans="1:8" ht="30">
      <c r="A25" s="9" t="s">
        <v>50</v>
      </c>
      <c r="B25" s="14">
        <v>25856</v>
      </c>
      <c r="C25" s="8" t="s">
        <v>9</v>
      </c>
      <c r="D25" s="8" t="s">
        <v>10</v>
      </c>
      <c r="E25" s="9" t="s">
        <v>59</v>
      </c>
      <c r="F25" s="10" t="s">
        <v>60</v>
      </c>
      <c r="G25" s="21">
        <v>41214</v>
      </c>
      <c r="H25" s="19">
        <v>41274</v>
      </c>
    </row>
    <row r="26" spans="1:8" ht="30">
      <c r="A26" s="9" t="s">
        <v>50</v>
      </c>
      <c r="B26" s="14">
        <v>25856</v>
      </c>
      <c r="C26" s="8" t="s">
        <v>9</v>
      </c>
      <c r="D26" s="8" t="s">
        <v>10</v>
      </c>
      <c r="E26" s="9" t="s">
        <v>240</v>
      </c>
      <c r="F26" s="10" t="s">
        <v>58</v>
      </c>
      <c r="G26" s="21">
        <v>41214</v>
      </c>
      <c r="H26" s="19">
        <v>41274</v>
      </c>
    </row>
    <row r="27" spans="1:8" ht="30">
      <c r="A27" s="9" t="s">
        <v>250</v>
      </c>
      <c r="B27" s="14">
        <v>27087</v>
      </c>
      <c r="C27" s="8" t="s">
        <v>9</v>
      </c>
      <c r="D27" s="8" t="s">
        <v>10</v>
      </c>
      <c r="E27" s="9" t="s">
        <v>248</v>
      </c>
      <c r="F27" s="10" t="s">
        <v>251</v>
      </c>
      <c r="G27" s="21">
        <v>41229</v>
      </c>
      <c r="H27" s="19">
        <v>41274</v>
      </c>
    </row>
    <row r="28" spans="1:8" ht="30">
      <c r="A28" s="9" t="s">
        <v>250</v>
      </c>
      <c r="B28" s="14">
        <v>27087</v>
      </c>
      <c r="C28" s="8" t="s">
        <v>9</v>
      </c>
      <c r="D28" s="8" t="s">
        <v>10</v>
      </c>
      <c r="E28" s="9" t="s">
        <v>249</v>
      </c>
      <c r="F28" s="10" t="s">
        <v>252</v>
      </c>
      <c r="G28" s="21">
        <v>41229</v>
      </c>
      <c r="H28" s="19">
        <v>41274</v>
      </c>
    </row>
    <row r="29" spans="1:8" ht="15">
      <c r="A29" s="9" t="s">
        <v>256</v>
      </c>
      <c r="B29" s="14">
        <v>20257</v>
      </c>
      <c r="C29" s="8" t="s">
        <v>9</v>
      </c>
      <c r="D29" s="8" t="s">
        <v>10</v>
      </c>
      <c r="E29" s="9" t="s">
        <v>253</v>
      </c>
      <c r="F29" s="9" t="s">
        <v>257</v>
      </c>
      <c r="G29" s="21">
        <v>41239</v>
      </c>
      <c r="H29" s="19">
        <v>41274</v>
      </c>
    </row>
    <row r="30" spans="1:8" ht="15">
      <c r="A30" s="9" t="s">
        <v>256</v>
      </c>
      <c r="B30" s="14">
        <v>20257</v>
      </c>
      <c r="C30" s="8" t="s">
        <v>9</v>
      </c>
      <c r="D30" s="8" t="s">
        <v>10</v>
      </c>
      <c r="E30" s="9" t="s">
        <v>254</v>
      </c>
      <c r="F30" s="7" t="s">
        <v>258</v>
      </c>
      <c r="G30" s="21">
        <v>41239</v>
      </c>
      <c r="H30" s="19">
        <v>41274</v>
      </c>
    </row>
    <row r="31" spans="1:8" ht="15">
      <c r="A31" s="9" t="s">
        <v>256</v>
      </c>
      <c r="B31" s="14">
        <v>20257</v>
      </c>
      <c r="C31" s="8" t="s">
        <v>9</v>
      </c>
      <c r="D31" s="8" t="s">
        <v>10</v>
      </c>
      <c r="E31" s="9" t="s">
        <v>255</v>
      </c>
      <c r="F31" s="10" t="s">
        <v>259</v>
      </c>
      <c r="G31" s="21">
        <v>41239</v>
      </c>
      <c r="H31" s="19">
        <v>41274</v>
      </c>
    </row>
    <row r="43" ht="15">
      <c r="B43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241</v>
      </c>
      <c r="B9" s="14">
        <v>18058</v>
      </c>
      <c r="C9" s="8" t="s">
        <v>9</v>
      </c>
      <c r="D9" s="8" t="s">
        <v>10</v>
      </c>
      <c r="E9" s="9" t="s">
        <v>141</v>
      </c>
      <c r="F9" s="9" t="s">
        <v>93</v>
      </c>
      <c r="G9" s="21">
        <v>41244</v>
      </c>
      <c r="H9" s="19">
        <v>41274</v>
      </c>
    </row>
    <row r="10" spans="1:8" ht="15">
      <c r="A10" s="9" t="s">
        <v>242</v>
      </c>
      <c r="B10" s="14">
        <v>18658</v>
      </c>
      <c r="C10" s="8" t="s">
        <v>9</v>
      </c>
      <c r="D10" s="8" t="s">
        <v>10</v>
      </c>
      <c r="E10" s="9" t="s">
        <v>107</v>
      </c>
      <c r="F10" s="13" t="s">
        <v>21</v>
      </c>
      <c r="G10" s="21">
        <v>41244</v>
      </c>
      <c r="H10" s="19">
        <v>41274</v>
      </c>
    </row>
    <row r="11" spans="1:8" ht="15">
      <c r="A11" s="9" t="s">
        <v>242</v>
      </c>
      <c r="B11" s="14">
        <v>18858</v>
      </c>
      <c r="C11" s="8" t="s">
        <v>9</v>
      </c>
      <c r="D11" s="8" t="s">
        <v>10</v>
      </c>
      <c r="E11" s="9" t="s">
        <v>227</v>
      </c>
      <c r="F11" s="13" t="s">
        <v>13</v>
      </c>
      <c r="G11" s="21">
        <v>41244</v>
      </c>
      <c r="H11" s="19">
        <v>41274</v>
      </c>
    </row>
    <row r="12" spans="1:8" ht="15">
      <c r="A12" s="9" t="s">
        <v>242</v>
      </c>
      <c r="B12" s="14">
        <v>18658</v>
      </c>
      <c r="C12" s="8" t="s">
        <v>9</v>
      </c>
      <c r="D12" s="8" t="s">
        <v>10</v>
      </c>
      <c r="E12" s="9" t="s">
        <v>228</v>
      </c>
      <c r="F12" s="11" t="s">
        <v>19</v>
      </c>
      <c r="G12" s="21">
        <v>41244</v>
      </c>
      <c r="H12" s="19">
        <v>41274</v>
      </c>
    </row>
    <row r="13" spans="1:8" ht="25.5">
      <c r="A13" s="9" t="s">
        <v>242</v>
      </c>
      <c r="B13" s="14">
        <v>19058</v>
      </c>
      <c r="C13" s="8" t="s">
        <v>9</v>
      </c>
      <c r="D13" s="8" t="s">
        <v>10</v>
      </c>
      <c r="E13" s="9" t="s">
        <v>229</v>
      </c>
      <c r="F13" s="13" t="s">
        <v>11</v>
      </c>
      <c r="G13" s="21">
        <v>41244</v>
      </c>
      <c r="H13" s="19">
        <v>41274</v>
      </c>
    </row>
    <row r="14" spans="1:8" ht="15">
      <c r="A14" s="9" t="s">
        <v>242</v>
      </c>
      <c r="B14" s="14">
        <v>18658</v>
      </c>
      <c r="C14" s="8" t="s">
        <v>9</v>
      </c>
      <c r="D14" s="8" t="s">
        <v>10</v>
      </c>
      <c r="E14" s="9" t="s">
        <v>230</v>
      </c>
      <c r="F14" s="13" t="s">
        <v>27</v>
      </c>
      <c r="G14" s="21">
        <v>41244</v>
      </c>
      <c r="H14" s="19">
        <v>41274</v>
      </c>
    </row>
    <row r="15" spans="1:8" ht="25.5">
      <c r="A15" s="9" t="s">
        <v>242</v>
      </c>
      <c r="B15" s="14">
        <v>18658</v>
      </c>
      <c r="C15" s="8" t="s">
        <v>9</v>
      </c>
      <c r="D15" s="8" t="s">
        <v>10</v>
      </c>
      <c r="E15" s="9" t="s">
        <v>231</v>
      </c>
      <c r="F15" s="11" t="s">
        <v>31</v>
      </c>
      <c r="G15" s="21">
        <v>41244</v>
      </c>
      <c r="H15" s="19">
        <v>41274</v>
      </c>
    </row>
    <row r="16" spans="1:8" ht="30">
      <c r="A16" s="9" t="s">
        <v>242</v>
      </c>
      <c r="B16" s="14">
        <v>14572</v>
      </c>
      <c r="C16" s="8" t="s">
        <v>9</v>
      </c>
      <c r="D16" s="8" t="s">
        <v>10</v>
      </c>
      <c r="E16" s="9" t="s">
        <v>56</v>
      </c>
      <c r="F16" s="10" t="s">
        <v>57</v>
      </c>
      <c r="G16" s="21">
        <v>41244</v>
      </c>
      <c r="H16" s="19">
        <v>41274</v>
      </c>
    </row>
    <row r="17" spans="1:8" ht="15">
      <c r="A17" s="9" t="s">
        <v>242</v>
      </c>
      <c r="B17" s="14">
        <v>14572</v>
      </c>
      <c r="C17" s="8" t="s">
        <v>9</v>
      </c>
      <c r="D17" s="8" t="s">
        <v>10</v>
      </c>
      <c r="E17" s="9" t="s">
        <v>63</v>
      </c>
      <c r="F17" s="10" t="s">
        <v>64</v>
      </c>
      <c r="G17" s="21">
        <v>41244</v>
      </c>
      <c r="H17" s="19">
        <v>41274</v>
      </c>
    </row>
    <row r="18" spans="1:8" ht="15">
      <c r="A18" s="9" t="s">
        <v>162</v>
      </c>
      <c r="B18" s="14">
        <v>18058</v>
      </c>
      <c r="C18" s="8" t="s">
        <v>9</v>
      </c>
      <c r="D18" s="8" t="s">
        <v>10</v>
      </c>
      <c r="E18" s="9" t="s">
        <v>226</v>
      </c>
      <c r="F18" s="9" t="s">
        <v>14</v>
      </c>
      <c r="G18" s="21">
        <v>41244</v>
      </c>
      <c r="H18" s="19">
        <v>41274</v>
      </c>
    </row>
    <row r="19" spans="1:8" ht="15">
      <c r="A19" s="9" t="s">
        <v>163</v>
      </c>
      <c r="B19" s="14">
        <v>18058</v>
      </c>
      <c r="C19" s="8" t="s">
        <v>9</v>
      </c>
      <c r="D19" s="8" t="s">
        <v>10</v>
      </c>
      <c r="E19" s="9" t="s">
        <v>225</v>
      </c>
      <c r="F19" s="9" t="s">
        <v>78</v>
      </c>
      <c r="G19" s="21">
        <v>41244</v>
      </c>
      <c r="H19" s="19">
        <v>41274</v>
      </c>
    </row>
    <row r="20" spans="1:8" ht="15">
      <c r="A20" s="9" t="s">
        <v>245</v>
      </c>
      <c r="B20" s="14">
        <v>6000</v>
      </c>
      <c r="C20" s="8" t="s">
        <v>9</v>
      </c>
      <c r="D20" s="8" t="s">
        <v>10</v>
      </c>
      <c r="E20" s="9" t="s">
        <v>89</v>
      </c>
      <c r="F20" s="9" t="s">
        <v>90</v>
      </c>
      <c r="G20" s="21">
        <v>41244</v>
      </c>
      <c r="H20" s="19">
        <v>41274</v>
      </c>
    </row>
    <row r="21" spans="1:8" ht="15">
      <c r="A21" s="9" t="s">
        <v>77</v>
      </c>
      <c r="B21" s="14">
        <v>18058</v>
      </c>
      <c r="C21" s="8" t="s">
        <v>9</v>
      </c>
      <c r="D21" s="8" t="s">
        <v>10</v>
      </c>
      <c r="E21" s="9" t="s">
        <v>224</v>
      </c>
      <c r="F21" s="13" t="s">
        <v>20</v>
      </c>
      <c r="G21" s="21">
        <v>41244</v>
      </c>
      <c r="H21" s="19">
        <v>41274</v>
      </c>
    </row>
    <row r="22" spans="1:8" ht="15">
      <c r="A22" s="9" t="s">
        <v>247</v>
      </c>
      <c r="B22" s="14">
        <v>17362</v>
      </c>
      <c r="C22" s="8" t="s">
        <v>9</v>
      </c>
      <c r="D22" s="8" t="s">
        <v>10</v>
      </c>
      <c r="E22" s="9" t="s">
        <v>232</v>
      </c>
      <c r="F22" s="9" t="s">
        <v>204</v>
      </c>
      <c r="G22" s="21">
        <v>41244</v>
      </c>
      <c r="H22" s="19">
        <v>41274</v>
      </c>
    </row>
    <row r="23" spans="1:8" ht="15">
      <c r="A23" s="9" t="s">
        <v>250</v>
      </c>
      <c r="B23" s="14">
        <v>18058</v>
      </c>
      <c r="C23" s="8" t="s">
        <v>9</v>
      </c>
      <c r="D23" s="8" t="s">
        <v>10</v>
      </c>
      <c r="E23" s="9" t="s">
        <v>191</v>
      </c>
      <c r="F23" s="9" t="s">
        <v>195</v>
      </c>
      <c r="G23" s="21">
        <v>41244</v>
      </c>
      <c r="H23" s="19">
        <v>41274</v>
      </c>
    </row>
    <row r="24" spans="1:8" ht="30">
      <c r="A24" s="9" t="s">
        <v>250</v>
      </c>
      <c r="B24" s="14">
        <v>18058</v>
      </c>
      <c r="C24" s="8" t="s">
        <v>9</v>
      </c>
      <c r="D24" s="8" t="s">
        <v>10</v>
      </c>
      <c r="E24" s="9" t="s">
        <v>190</v>
      </c>
      <c r="F24" s="7" t="s">
        <v>196</v>
      </c>
      <c r="G24" s="21">
        <v>41244</v>
      </c>
      <c r="H24" s="19">
        <v>41274</v>
      </c>
    </row>
    <row r="25" spans="1:8" ht="25.5">
      <c r="A25" s="9" t="s">
        <v>260</v>
      </c>
      <c r="B25" s="14">
        <v>20000</v>
      </c>
      <c r="C25" s="8" t="s">
        <v>9</v>
      </c>
      <c r="D25" s="8" t="s">
        <v>10</v>
      </c>
      <c r="E25" s="9" t="s">
        <v>156</v>
      </c>
      <c r="F25" s="13" t="s">
        <v>174</v>
      </c>
      <c r="G25" s="21">
        <v>41244</v>
      </c>
      <c r="H25" s="19">
        <v>41274</v>
      </c>
    </row>
    <row r="26" spans="1:8" ht="15">
      <c r="A26" s="9" t="s">
        <v>260</v>
      </c>
      <c r="B26" s="14">
        <v>20000</v>
      </c>
      <c r="C26" s="8" t="s">
        <v>9</v>
      </c>
      <c r="D26" s="8" t="s">
        <v>10</v>
      </c>
      <c r="E26" s="9" t="s">
        <v>157</v>
      </c>
      <c r="F26" s="13" t="s">
        <v>175</v>
      </c>
      <c r="G26" s="21">
        <v>41244</v>
      </c>
      <c r="H26" s="19">
        <v>41274</v>
      </c>
    </row>
    <row r="38" ht="15">
      <c r="B38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E36" sqref="E36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162</v>
      </c>
      <c r="B9" s="14">
        <v>18058</v>
      </c>
      <c r="C9" s="8" t="s">
        <v>9</v>
      </c>
      <c r="D9" s="8" t="s">
        <v>10</v>
      </c>
      <c r="E9" s="18" t="s">
        <v>104</v>
      </c>
      <c r="F9" s="9" t="s">
        <v>14</v>
      </c>
      <c r="G9" s="19">
        <v>40940</v>
      </c>
      <c r="H9" s="19">
        <v>41090</v>
      </c>
    </row>
    <row r="10" spans="1:8" ht="15">
      <c r="A10" s="9" t="s">
        <v>163</v>
      </c>
      <c r="B10" s="14">
        <v>18058</v>
      </c>
      <c r="C10" s="8" t="s">
        <v>9</v>
      </c>
      <c r="D10" s="8" t="s">
        <v>10</v>
      </c>
      <c r="E10" s="18" t="s">
        <v>102</v>
      </c>
      <c r="F10" s="9" t="s">
        <v>78</v>
      </c>
      <c r="G10" s="19">
        <v>40940</v>
      </c>
      <c r="H10" s="19">
        <v>41090</v>
      </c>
    </row>
    <row r="11" spans="1:8" ht="15">
      <c r="A11" s="9" t="s">
        <v>130</v>
      </c>
      <c r="B11" s="14">
        <v>6000</v>
      </c>
      <c r="C11" s="8" t="s">
        <v>9</v>
      </c>
      <c r="D11" s="8" t="s">
        <v>10</v>
      </c>
      <c r="E11" s="18" t="s">
        <v>89</v>
      </c>
      <c r="F11" s="9" t="s">
        <v>90</v>
      </c>
      <c r="G11" s="19">
        <v>40940</v>
      </c>
      <c r="H11" s="19">
        <v>41090</v>
      </c>
    </row>
    <row r="12" spans="1:8" ht="15">
      <c r="A12" s="9" t="s">
        <v>126</v>
      </c>
      <c r="B12" s="14">
        <v>12600</v>
      </c>
      <c r="C12" s="8" t="s">
        <v>9</v>
      </c>
      <c r="D12" s="8" t="s">
        <v>10</v>
      </c>
      <c r="E12" s="18" t="s">
        <v>113</v>
      </c>
      <c r="F12" s="10" t="s">
        <v>140</v>
      </c>
      <c r="G12" s="19">
        <v>40940</v>
      </c>
      <c r="H12" s="19">
        <v>40999</v>
      </c>
    </row>
    <row r="13" spans="1:8" ht="30">
      <c r="A13" s="9" t="s">
        <v>164</v>
      </c>
      <c r="B13" s="14">
        <v>17362</v>
      </c>
      <c r="C13" s="8" t="s">
        <v>9</v>
      </c>
      <c r="D13" s="8" t="s">
        <v>10</v>
      </c>
      <c r="E13" s="18" t="s">
        <v>111</v>
      </c>
      <c r="F13" s="10" t="s">
        <v>28</v>
      </c>
      <c r="G13" s="19">
        <v>40940</v>
      </c>
      <c r="H13" s="19">
        <v>40999</v>
      </c>
    </row>
    <row r="14" spans="1:8" ht="15">
      <c r="A14" s="9" t="s">
        <v>125</v>
      </c>
      <c r="B14" s="14">
        <v>16362</v>
      </c>
      <c r="C14" s="8" t="s">
        <v>9</v>
      </c>
      <c r="D14" s="8" t="s">
        <v>10</v>
      </c>
      <c r="E14" s="18" t="s">
        <v>87</v>
      </c>
      <c r="F14" s="10" t="s">
        <v>88</v>
      </c>
      <c r="G14" s="19">
        <v>40940</v>
      </c>
      <c r="H14" s="19">
        <v>40999</v>
      </c>
    </row>
    <row r="15" spans="1:8" ht="15">
      <c r="A15" s="9" t="s">
        <v>125</v>
      </c>
      <c r="B15" s="14">
        <v>16362</v>
      </c>
      <c r="C15" s="8" t="s">
        <v>9</v>
      </c>
      <c r="D15" s="8" t="s">
        <v>10</v>
      </c>
      <c r="E15" s="18" t="s">
        <v>83</v>
      </c>
      <c r="F15" s="10" t="s">
        <v>84</v>
      </c>
      <c r="G15" s="19">
        <v>40940</v>
      </c>
      <c r="H15" s="19">
        <v>40999</v>
      </c>
    </row>
    <row r="16" spans="1:8" ht="15">
      <c r="A16" s="9" t="s">
        <v>165</v>
      </c>
      <c r="B16" s="14">
        <v>18658</v>
      </c>
      <c r="C16" s="8" t="s">
        <v>9</v>
      </c>
      <c r="D16" s="8" t="s">
        <v>10</v>
      </c>
      <c r="E16" s="18" t="s">
        <v>18</v>
      </c>
      <c r="F16" s="13" t="s">
        <v>13</v>
      </c>
      <c r="G16" s="19">
        <v>40940</v>
      </c>
      <c r="H16" s="19">
        <v>40999</v>
      </c>
    </row>
    <row r="17" spans="1:8" ht="15">
      <c r="A17" s="9" t="s">
        <v>165</v>
      </c>
      <c r="B17" s="14">
        <v>18658</v>
      </c>
      <c r="C17" s="8" t="s">
        <v>9</v>
      </c>
      <c r="D17" s="8" t="s">
        <v>10</v>
      </c>
      <c r="E17" s="18" t="s">
        <v>15</v>
      </c>
      <c r="F17" s="11" t="s">
        <v>19</v>
      </c>
      <c r="G17" s="19">
        <v>40940</v>
      </c>
      <c r="H17" s="19">
        <v>40999</v>
      </c>
    </row>
    <row r="18" spans="1:8" ht="25.5">
      <c r="A18" s="9" t="s">
        <v>165</v>
      </c>
      <c r="B18" s="14">
        <v>18658</v>
      </c>
      <c r="C18" s="8" t="s">
        <v>9</v>
      </c>
      <c r="D18" s="8" t="s">
        <v>10</v>
      </c>
      <c r="E18" s="18" t="s">
        <v>105</v>
      </c>
      <c r="F18" s="13" t="s">
        <v>11</v>
      </c>
      <c r="G18" s="19">
        <v>40940</v>
      </c>
      <c r="H18" s="19">
        <v>40999</v>
      </c>
    </row>
    <row r="19" spans="1:8" ht="15">
      <c r="A19" s="9" t="s">
        <v>165</v>
      </c>
      <c r="B19" s="14">
        <v>18658</v>
      </c>
      <c r="C19" s="8" t="s">
        <v>9</v>
      </c>
      <c r="D19" s="8" t="s">
        <v>10</v>
      </c>
      <c r="E19" s="18" t="s">
        <v>108</v>
      </c>
      <c r="F19" s="13" t="s">
        <v>27</v>
      </c>
      <c r="G19" s="19">
        <v>40940</v>
      </c>
      <c r="H19" s="19">
        <v>40999</v>
      </c>
    </row>
    <row r="20" spans="1:8" ht="15">
      <c r="A20" s="9" t="s">
        <v>165</v>
      </c>
      <c r="B20" s="14">
        <v>18658</v>
      </c>
      <c r="C20" s="8" t="s">
        <v>9</v>
      </c>
      <c r="D20" s="8" t="s">
        <v>10</v>
      </c>
      <c r="E20" s="18" t="s">
        <v>17</v>
      </c>
      <c r="F20" s="10" t="s">
        <v>12</v>
      </c>
      <c r="G20" s="19">
        <v>40940</v>
      </c>
      <c r="H20" s="19">
        <v>40999</v>
      </c>
    </row>
    <row r="21" spans="1:8" ht="25.5">
      <c r="A21" s="9" t="s">
        <v>165</v>
      </c>
      <c r="B21" s="14">
        <v>18658</v>
      </c>
      <c r="C21" s="8" t="s">
        <v>9</v>
      </c>
      <c r="D21" s="8" t="s">
        <v>10</v>
      </c>
      <c r="E21" s="18" t="s">
        <v>109</v>
      </c>
      <c r="F21" s="11" t="s">
        <v>31</v>
      </c>
      <c r="G21" s="19">
        <v>40940</v>
      </c>
      <c r="H21" s="19">
        <v>40999</v>
      </c>
    </row>
    <row r="22" spans="1:8" ht="15">
      <c r="A22" s="9" t="s">
        <v>77</v>
      </c>
      <c r="B22" s="14">
        <v>18058</v>
      </c>
      <c r="C22" s="8" t="s">
        <v>9</v>
      </c>
      <c r="D22" s="8" t="s">
        <v>10</v>
      </c>
      <c r="E22" s="18" t="s">
        <v>16</v>
      </c>
      <c r="F22" s="13" t="s">
        <v>20</v>
      </c>
      <c r="G22" s="19">
        <v>40940</v>
      </c>
      <c r="H22" s="19">
        <v>41090</v>
      </c>
    </row>
    <row r="23" spans="1:8" ht="15">
      <c r="A23" s="9" t="s">
        <v>166</v>
      </c>
      <c r="B23" s="14">
        <v>18058</v>
      </c>
      <c r="C23" s="8" t="s">
        <v>9</v>
      </c>
      <c r="D23" s="8" t="s">
        <v>10</v>
      </c>
      <c r="E23" s="18" t="s">
        <v>95</v>
      </c>
      <c r="F23" s="10" t="s">
        <v>96</v>
      </c>
      <c r="G23" s="19">
        <v>40940</v>
      </c>
      <c r="H23" s="19">
        <v>41090</v>
      </c>
    </row>
    <row r="24" spans="1:8" ht="15">
      <c r="A24" s="9" t="s">
        <v>167</v>
      </c>
      <c r="B24" s="14">
        <v>18058</v>
      </c>
      <c r="C24" s="8" t="s">
        <v>9</v>
      </c>
      <c r="D24" s="8" t="s">
        <v>10</v>
      </c>
      <c r="E24" s="18" t="s">
        <v>91</v>
      </c>
      <c r="F24" s="9" t="s">
        <v>93</v>
      </c>
      <c r="G24" s="19">
        <v>40940</v>
      </c>
      <c r="H24" s="19">
        <v>40999</v>
      </c>
    </row>
    <row r="25" spans="1:8" ht="30">
      <c r="A25" s="9" t="s">
        <v>165</v>
      </c>
      <c r="B25" s="14">
        <v>18658</v>
      </c>
      <c r="C25" s="8" t="s">
        <v>9</v>
      </c>
      <c r="D25" s="8" t="s">
        <v>10</v>
      </c>
      <c r="E25" s="18" t="s">
        <v>106</v>
      </c>
      <c r="F25" s="10" t="s">
        <v>26</v>
      </c>
      <c r="G25" s="19">
        <v>40940</v>
      </c>
      <c r="H25" s="19">
        <v>41090</v>
      </c>
    </row>
    <row r="26" spans="1:8" ht="15">
      <c r="A26" s="9" t="s">
        <v>120</v>
      </c>
      <c r="B26" s="14">
        <v>32500</v>
      </c>
      <c r="C26" s="8" t="s">
        <v>9</v>
      </c>
      <c r="D26" s="8" t="s">
        <v>10</v>
      </c>
      <c r="E26" s="18" t="s">
        <v>155</v>
      </c>
      <c r="F26" s="9" t="s">
        <v>94</v>
      </c>
      <c r="G26" s="19">
        <v>40940</v>
      </c>
      <c r="H26" s="19">
        <v>41090</v>
      </c>
    </row>
    <row r="27" spans="1:8" ht="30">
      <c r="A27" s="9" t="s">
        <v>168</v>
      </c>
      <c r="B27" s="14">
        <v>45000</v>
      </c>
      <c r="C27" s="8" t="s">
        <v>9</v>
      </c>
      <c r="D27" s="8" t="s">
        <v>10</v>
      </c>
      <c r="E27" s="18" t="s">
        <v>101</v>
      </c>
      <c r="F27" s="10" t="s">
        <v>34</v>
      </c>
      <c r="G27" s="19">
        <v>40940</v>
      </c>
      <c r="H27" s="19">
        <v>41090</v>
      </c>
    </row>
    <row r="28" spans="1:8" ht="15">
      <c r="A28" s="9" t="s">
        <v>165</v>
      </c>
      <c r="B28" s="14">
        <v>37316</v>
      </c>
      <c r="C28" s="8" t="s">
        <v>9</v>
      </c>
      <c r="D28" s="8" t="s">
        <v>10</v>
      </c>
      <c r="E28" s="18" t="s">
        <v>107</v>
      </c>
      <c r="F28" s="13" t="s">
        <v>21</v>
      </c>
      <c r="G28" s="19">
        <v>40940</v>
      </c>
      <c r="H28" s="19">
        <v>40999</v>
      </c>
    </row>
    <row r="29" spans="1:8" ht="25.5">
      <c r="A29" s="9" t="s">
        <v>165</v>
      </c>
      <c r="B29" s="14">
        <v>37316</v>
      </c>
      <c r="C29" s="8" t="s">
        <v>9</v>
      </c>
      <c r="D29" s="8" t="s">
        <v>10</v>
      </c>
      <c r="E29" s="18" t="s">
        <v>156</v>
      </c>
      <c r="F29" s="13" t="s">
        <v>174</v>
      </c>
      <c r="G29" s="19">
        <v>40940</v>
      </c>
      <c r="H29" s="19">
        <v>40999</v>
      </c>
    </row>
    <row r="30" spans="1:8" ht="15">
      <c r="A30" s="9" t="s">
        <v>165</v>
      </c>
      <c r="B30" s="14">
        <v>37316</v>
      </c>
      <c r="C30" s="8" t="s">
        <v>9</v>
      </c>
      <c r="D30" s="8" t="s">
        <v>10</v>
      </c>
      <c r="E30" s="18" t="s">
        <v>157</v>
      </c>
      <c r="F30" s="13" t="s">
        <v>175</v>
      </c>
      <c r="G30" s="19">
        <v>40940</v>
      </c>
      <c r="H30" s="19">
        <v>40999</v>
      </c>
    </row>
    <row r="31" spans="1:8" ht="15">
      <c r="A31" s="9" t="s">
        <v>169</v>
      </c>
      <c r="B31" s="14">
        <v>128260</v>
      </c>
      <c r="C31" s="8" t="s">
        <v>9</v>
      </c>
      <c r="D31" s="8" t="s">
        <v>10</v>
      </c>
      <c r="E31" s="18" t="s">
        <v>42</v>
      </c>
      <c r="F31" s="9" t="s">
        <v>43</v>
      </c>
      <c r="G31" s="19">
        <v>40940</v>
      </c>
      <c r="H31" s="19">
        <v>41090</v>
      </c>
    </row>
    <row r="32" spans="1:8" ht="30">
      <c r="A32" s="9" t="s">
        <v>169</v>
      </c>
      <c r="B32" s="14">
        <v>128260</v>
      </c>
      <c r="C32" s="8" t="s">
        <v>9</v>
      </c>
      <c r="D32" s="8" t="s">
        <v>10</v>
      </c>
      <c r="E32" s="18" t="s">
        <v>158</v>
      </c>
      <c r="F32" s="10" t="s">
        <v>55</v>
      </c>
      <c r="G32" s="19">
        <v>40940</v>
      </c>
      <c r="H32" s="19">
        <v>41090</v>
      </c>
    </row>
    <row r="33" spans="1:8" ht="25.5">
      <c r="A33" s="9" t="s">
        <v>169</v>
      </c>
      <c r="B33" s="14">
        <v>128260</v>
      </c>
      <c r="C33" s="8" t="s">
        <v>9</v>
      </c>
      <c r="D33" s="8" t="s">
        <v>10</v>
      </c>
      <c r="E33" s="18" t="s">
        <v>32</v>
      </c>
      <c r="F33" s="11" t="s">
        <v>33</v>
      </c>
      <c r="G33" s="19">
        <v>40940</v>
      </c>
      <c r="H33" s="19">
        <v>41090</v>
      </c>
    </row>
    <row r="34" spans="1:8" ht="25.5">
      <c r="A34" s="9" t="s">
        <v>170</v>
      </c>
      <c r="B34" s="14">
        <v>143630</v>
      </c>
      <c r="C34" s="8" t="s">
        <v>9</v>
      </c>
      <c r="D34" s="8" t="s">
        <v>10</v>
      </c>
      <c r="E34" s="18" t="s">
        <v>25</v>
      </c>
      <c r="F34" s="11" t="s">
        <v>38</v>
      </c>
      <c r="G34" s="19">
        <v>40940</v>
      </c>
      <c r="H34" s="19">
        <v>41090</v>
      </c>
    </row>
    <row r="35" spans="1:8" ht="15">
      <c r="A35" s="9" t="s">
        <v>171</v>
      </c>
      <c r="B35" s="14">
        <v>57452</v>
      </c>
      <c r="C35" s="8" t="s">
        <v>9</v>
      </c>
      <c r="D35" s="8" t="s">
        <v>10</v>
      </c>
      <c r="E35" s="18" t="s">
        <v>159</v>
      </c>
      <c r="F35" s="9" t="s">
        <v>35</v>
      </c>
      <c r="G35" s="19">
        <v>40940</v>
      </c>
      <c r="H35" s="19">
        <v>40999</v>
      </c>
    </row>
    <row r="36" spans="1:8" ht="30">
      <c r="A36" s="9" t="s">
        <v>171</v>
      </c>
      <c r="B36" s="14">
        <v>57452</v>
      </c>
      <c r="C36" s="8" t="s">
        <v>9</v>
      </c>
      <c r="D36" s="8" t="s">
        <v>10</v>
      </c>
      <c r="E36" s="18" t="s">
        <v>160</v>
      </c>
      <c r="F36" s="7" t="s">
        <v>36</v>
      </c>
      <c r="G36" s="19">
        <v>40940</v>
      </c>
      <c r="H36" s="19">
        <v>40999</v>
      </c>
    </row>
    <row r="37" spans="1:8" ht="30">
      <c r="A37" s="9" t="s">
        <v>172</v>
      </c>
      <c r="B37" s="14">
        <v>93290</v>
      </c>
      <c r="C37" s="8" t="s">
        <v>9</v>
      </c>
      <c r="D37" s="8" t="s">
        <v>10</v>
      </c>
      <c r="E37" s="18" t="s">
        <v>24</v>
      </c>
      <c r="F37" s="10" t="s">
        <v>37</v>
      </c>
      <c r="G37" s="19">
        <v>40940</v>
      </c>
      <c r="H37" s="19">
        <v>41090</v>
      </c>
    </row>
    <row r="38" spans="1:8" ht="15">
      <c r="A38" s="9" t="s">
        <v>167</v>
      </c>
      <c r="B38" s="14">
        <v>36116</v>
      </c>
      <c r="C38" s="8" t="s">
        <v>9</v>
      </c>
      <c r="D38" s="8" t="s">
        <v>10</v>
      </c>
      <c r="E38" s="18" t="s">
        <v>44</v>
      </c>
      <c r="F38" s="9" t="s">
        <v>45</v>
      </c>
      <c r="G38" s="19">
        <v>40940</v>
      </c>
      <c r="H38" s="19">
        <v>40999</v>
      </c>
    </row>
    <row r="39" spans="1:8" ht="30">
      <c r="A39" s="9" t="s">
        <v>173</v>
      </c>
      <c r="B39" s="14">
        <v>44250</v>
      </c>
      <c r="C39" s="8" t="s">
        <v>9</v>
      </c>
      <c r="D39" s="8" t="s">
        <v>10</v>
      </c>
      <c r="E39" s="18" t="s">
        <v>56</v>
      </c>
      <c r="F39" s="10" t="s">
        <v>57</v>
      </c>
      <c r="G39" s="19">
        <v>40940</v>
      </c>
      <c r="H39" s="19">
        <v>41090</v>
      </c>
    </row>
    <row r="40" spans="1:8" ht="30">
      <c r="A40" s="9" t="s">
        <v>173</v>
      </c>
      <c r="B40" s="14">
        <v>32500</v>
      </c>
      <c r="C40" s="8" t="s">
        <v>9</v>
      </c>
      <c r="D40" s="8" t="s">
        <v>10</v>
      </c>
      <c r="E40" s="18" t="s">
        <v>65</v>
      </c>
      <c r="F40" s="10" t="s">
        <v>66</v>
      </c>
      <c r="G40" s="19">
        <v>40940</v>
      </c>
      <c r="H40" s="19">
        <v>41090</v>
      </c>
    </row>
    <row r="41" spans="1:8" ht="15">
      <c r="A41" s="9" t="s">
        <v>173</v>
      </c>
      <c r="B41" s="14">
        <v>32500</v>
      </c>
      <c r="C41" s="8" t="s">
        <v>9</v>
      </c>
      <c r="D41" s="8" t="s">
        <v>10</v>
      </c>
      <c r="E41" s="18" t="s">
        <v>79</v>
      </c>
      <c r="F41" s="10" t="s">
        <v>80</v>
      </c>
      <c r="G41" s="19">
        <v>40940</v>
      </c>
      <c r="H41" s="19">
        <v>41090</v>
      </c>
    </row>
    <row r="42" spans="1:8" ht="15">
      <c r="A42" s="9" t="s">
        <v>173</v>
      </c>
      <c r="B42" s="14">
        <v>65000</v>
      </c>
      <c r="C42" s="8" t="s">
        <v>9</v>
      </c>
      <c r="D42" s="8" t="s">
        <v>10</v>
      </c>
      <c r="E42" s="18" t="s">
        <v>63</v>
      </c>
      <c r="F42" s="10" t="s">
        <v>64</v>
      </c>
      <c r="G42" s="19">
        <v>40940</v>
      </c>
      <c r="H42" s="19">
        <v>41090</v>
      </c>
    </row>
    <row r="43" spans="1:8" ht="30">
      <c r="A43" s="9" t="s">
        <v>50</v>
      </c>
      <c r="B43" s="14">
        <v>36116</v>
      </c>
      <c r="C43" s="8" t="s">
        <v>9</v>
      </c>
      <c r="D43" s="8" t="s">
        <v>10</v>
      </c>
      <c r="E43" s="18" t="s">
        <v>112</v>
      </c>
      <c r="F43" s="10" t="s">
        <v>29</v>
      </c>
      <c r="G43" s="19">
        <v>40940</v>
      </c>
      <c r="H43" s="19">
        <v>40999</v>
      </c>
    </row>
    <row r="44" spans="1:8" ht="30">
      <c r="A44" s="9" t="s">
        <v>120</v>
      </c>
      <c r="B44" s="14">
        <v>19080</v>
      </c>
      <c r="C44" s="8" t="s">
        <v>9</v>
      </c>
      <c r="D44" s="8" t="s">
        <v>10</v>
      </c>
      <c r="E44" s="18" t="s">
        <v>161</v>
      </c>
      <c r="F44" s="10" t="s">
        <v>176</v>
      </c>
      <c r="G44" s="12">
        <v>40947</v>
      </c>
      <c r="H44" s="19">
        <v>40999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122</v>
      </c>
      <c r="B9" s="14">
        <v>17362</v>
      </c>
      <c r="C9" s="8" t="s">
        <v>9</v>
      </c>
      <c r="D9" s="8" t="s">
        <v>10</v>
      </c>
      <c r="E9" s="18" t="s">
        <v>177</v>
      </c>
      <c r="F9" s="9" t="s">
        <v>181</v>
      </c>
      <c r="G9" s="19">
        <v>40969</v>
      </c>
      <c r="H9" s="19">
        <v>40999</v>
      </c>
    </row>
    <row r="10" spans="1:8" ht="15">
      <c r="A10" s="9" t="s">
        <v>136</v>
      </c>
      <c r="B10" s="14">
        <v>69448</v>
      </c>
      <c r="C10" s="8" t="s">
        <v>9</v>
      </c>
      <c r="D10" s="8" t="s">
        <v>10</v>
      </c>
      <c r="E10" s="18" t="s">
        <v>178</v>
      </c>
      <c r="F10" s="9" t="s">
        <v>182</v>
      </c>
      <c r="G10" s="19">
        <v>40969</v>
      </c>
      <c r="H10" s="19">
        <v>41090</v>
      </c>
    </row>
    <row r="11" spans="1:8" ht="15">
      <c r="A11" s="9" t="s">
        <v>136</v>
      </c>
      <c r="B11" s="14">
        <v>69448</v>
      </c>
      <c r="C11" s="8" t="s">
        <v>9</v>
      </c>
      <c r="D11" s="8" t="s">
        <v>10</v>
      </c>
      <c r="E11" s="18" t="s">
        <v>116</v>
      </c>
      <c r="F11" s="9" t="s">
        <v>183</v>
      </c>
      <c r="G11" s="19">
        <v>40969</v>
      </c>
      <c r="H11" s="19">
        <v>41090</v>
      </c>
    </row>
    <row r="12" spans="1:8" ht="15">
      <c r="A12" s="9" t="s">
        <v>180</v>
      </c>
      <c r="B12" s="14">
        <v>67133</v>
      </c>
      <c r="C12" s="8" t="s">
        <v>9</v>
      </c>
      <c r="D12" s="8" t="s">
        <v>10</v>
      </c>
      <c r="E12" s="18" t="s">
        <v>179</v>
      </c>
      <c r="F12" s="10" t="s">
        <v>184</v>
      </c>
      <c r="G12" s="19">
        <v>40973</v>
      </c>
      <c r="H12" s="19">
        <v>41090</v>
      </c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E34" sqref="E34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126</v>
      </c>
      <c r="B9" s="14">
        <f>12600*3</f>
        <v>37800</v>
      </c>
      <c r="C9" s="8" t="s">
        <v>9</v>
      </c>
      <c r="D9" s="8" t="s">
        <v>10</v>
      </c>
      <c r="E9" s="18" t="s">
        <v>113</v>
      </c>
      <c r="F9" s="9" t="s">
        <v>140</v>
      </c>
      <c r="G9" s="19">
        <v>41000</v>
      </c>
      <c r="H9" s="19">
        <v>41090</v>
      </c>
    </row>
    <row r="10" spans="1:8" ht="15">
      <c r="A10" s="9" t="s">
        <v>164</v>
      </c>
      <c r="B10" s="14">
        <f>17362*3</f>
        <v>52086</v>
      </c>
      <c r="C10" s="8" t="s">
        <v>9</v>
      </c>
      <c r="D10" s="8" t="s">
        <v>10</v>
      </c>
      <c r="E10" s="18" t="s">
        <v>83</v>
      </c>
      <c r="F10" s="10" t="s">
        <v>84</v>
      </c>
      <c r="G10" s="19">
        <v>41000</v>
      </c>
      <c r="H10" s="19">
        <v>41090</v>
      </c>
    </row>
    <row r="11" spans="1:8" ht="30">
      <c r="A11" s="9" t="s">
        <v>164</v>
      </c>
      <c r="B11" s="14">
        <f>17362*3</f>
        <v>52086</v>
      </c>
      <c r="C11" s="8" t="s">
        <v>9</v>
      </c>
      <c r="D11" s="8" t="s">
        <v>10</v>
      </c>
      <c r="E11" s="18" t="s">
        <v>111</v>
      </c>
      <c r="F11" s="10" t="s">
        <v>28</v>
      </c>
      <c r="G11" s="19">
        <v>41000</v>
      </c>
      <c r="H11" s="19">
        <v>41090</v>
      </c>
    </row>
    <row r="12" spans="1:8" ht="15">
      <c r="A12" s="9" t="s">
        <v>164</v>
      </c>
      <c r="B12" s="14">
        <f>17362*3</f>
        <v>52086</v>
      </c>
      <c r="C12" s="8" t="s">
        <v>9</v>
      </c>
      <c r="D12" s="8" t="s">
        <v>10</v>
      </c>
      <c r="E12" s="18" t="s">
        <v>87</v>
      </c>
      <c r="F12" s="10" t="s">
        <v>88</v>
      </c>
      <c r="G12" s="19">
        <v>41000</v>
      </c>
      <c r="H12" s="19">
        <v>41090</v>
      </c>
    </row>
    <row r="13" spans="1:8" ht="21.75" customHeight="1">
      <c r="A13" s="9" t="s">
        <v>164</v>
      </c>
      <c r="B13" s="14">
        <f>17362*3</f>
        <v>52086</v>
      </c>
      <c r="C13" s="8" t="s">
        <v>9</v>
      </c>
      <c r="D13" s="8" t="s">
        <v>10</v>
      </c>
      <c r="E13" s="9" t="s">
        <v>185</v>
      </c>
      <c r="F13" s="10" t="s">
        <v>187</v>
      </c>
      <c r="G13" s="19">
        <v>41000</v>
      </c>
      <c r="H13" s="19">
        <v>41090</v>
      </c>
    </row>
    <row r="14" spans="1:8" ht="15">
      <c r="A14" s="9" t="s">
        <v>165</v>
      </c>
      <c r="B14" s="14">
        <f aca="true" t="shared" si="0" ref="B14:B22">18658*3</f>
        <v>55974</v>
      </c>
      <c r="C14" s="8" t="s">
        <v>9</v>
      </c>
      <c r="D14" s="8" t="s">
        <v>10</v>
      </c>
      <c r="E14" s="18" t="s">
        <v>157</v>
      </c>
      <c r="F14" s="13" t="s">
        <v>175</v>
      </c>
      <c r="G14" s="19">
        <v>41000</v>
      </c>
      <c r="H14" s="19">
        <v>41090</v>
      </c>
    </row>
    <row r="15" spans="1:8" ht="25.5">
      <c r="A15" s="9" t="s">
        <v>165</v>
      </c>
      <c r="B15" s="14">
        <f t="shared" si="0"/>
        <v>55974</v>
      </c>
      <c r="C15" s="8" t="s">
        <v>9</v>
      </c>
      <c r="D15" s="8" t="s">
        <v>10</v>
      </c>
      <c r="E15" s="18" t="s">
        <v>105</v>
      </c>
      <c r="F15" s="13" t="s">
        <v>11</v>
      </c>
      <c r="G15" s="19">
        <v>41000</v>
      </c>
      <c r="H15" s="19">
        <v>41090</v>
      </c>
    </row>
    <row r="16" spans="1:8" ht="15">
      <c r="A16" s="9" t="s">
        <v>165</v>
      </c>
      <c r="B16" s="14">
        <f t="shared" si="0"/>
        <v>55974</v>
      </c>
      <c r="C16" s="8" t="s">
        <v>9</v>
      </c>
      <c r="D16" s="8" t="s">
        <v>10</v>
      </c>
      <c r="E16" s="18" t="s">
        <v>17</v>
      </c>
      <c r="F16" s="10" t="s">
        <v>12</v>
      </c>
      <c r="G16" s="19">
        <v>41000</v>
      </c>
      <c r="H16" s="19">
        <v>41090</v>
      </c>
    </row>
    <row r="17" spans="1:8" ht="25.5">
      <c r="A17" s="9" t="s">
        <v>165</v>
      </c>
      <c r="B17" s="14">
        <f t="shared" si="0"/>
        <v>55974</v>
      </c>
      <c r="C17" s="8" t="s">
        <v>9</v>
      </c>
      <c r="D17" s="8" t="s">
        <v>10</v>
      </c>
      <c r="E17" s="18" t="s">
        <v>109</v>
      </c>
      <c r="F17" s="11" t="s">
        <v>31</v>
      </c>
      <c r="G17" s="19">
        <v>41000</v>
      </c>
      <c r="H17" s="19">
        <v>41090</v>
      </c>
    </row>
    <row r="18" spans="1:8" ht="15">
      <c r="A18" s="9" t="s">
        <v>165</v>
      </c>
      <c r="B18" s="14">
        <f t="shared" si="0"/>
        <v>55974</v>
      </c>
      <c r="C18" s="8" t="s">
        <v>9</v>
      </c>
      <c r="D18" s="8" t="s">
        <v>10</v>
      </c>
      <c r="E18" s="18" t="s">
        <v>108</v>
      </c>
      <c r="F18" s="13" t="s">
        <v>27</v>
      </c>
      <c r="G18" s="19">
        <v>41000</v>
      </c>
      <c r="H18" s="19">
        <v>41090</v>
      </c>
    </row>
    <row r="19" spans="1:8" ht="15">
      <c r="A19" s="9" t="s">
        <v>165</v>
      </c>
      <c r="B19" s="14">
        <f t="shared" si="0"/>
        <v>55974</v>
      </c>
      <c r="C19" s="8" t="s">
        <v>9</v>
      </c>
      <c r="D19" s="8" t="s">
        <v>10</v>
      </c>
      <c r="E19" s="18" t="s">
        <v>107</v>
      </c>
      <c r="F19" s="13" t="s">
        <v>21</v>
      </c>
      <c r="G19" s="19">
        <v>41000</v>
      </c>
      <c r="H19" s="19">
        <v>41090</v>
      </c>
    </row>
    <row r="20" spans="1:8" ht="15">
      <c r="A20" s="9" t="s">
        <v>165</v>
      </c>
      <c r="B20" s="14">
        <f t="shared" si="0"/>
        <v>55974</v>
      </c>
      <c r="C20" s="8" t="s">
        <v>9</v>
      </c>
      <c r="D20" s="8" t="s">
        <v>10</v>
      </c>
      <c r="E20" s="18" t="s">
        <v>18</v>
      </c>
      <c r="F20" s="13" t="s">
        <v>13</v>
      </c>
      <c r="G20" s="19">
        <v>41000</v>
      </c>
      <c r="H20" s="19">
        <v>41090</v>
      </c>
    </row>
    <row r="21" spans="1:8" ht="15">
      <c r="A21" s="9" t="s">
        <v>165</v>
      </c>
      <c r="B21" s="14">
        <f t="shared" si="0"/>
        <v>55974</v>
      </c>
      <c r="C21" s="8" t="s">
        <v>9</v>
      </c>
      <c r="D21" s="8" t="s">
        <v>10</v>
      </c>
      <c r="E21" s="18" t="s">
        <v>15</v>
      </c>
      <c r="F21" s="11" t="s">
        <v>19</v>
      </c>
      <c r="G21" s="19">
        <v>41000</v>
      </c>
      <c r="H21" s="19">
        <v>41090</v>
      </c>
    </row>
    <row r="22" spans="1:8" ht="25.5">
      <c r="A22" s="9" t="s">
        <v>165</v>
      </c>
      <c r="B22" s="14">
        <f t="shared" si="0"/>
        <v>55974</v>
      </c>
      <c r="C22" s="8" t="s">
        <v>9</v>
      </c>
      <c r="D22" s="8" t="s">
        <v>10</v>
      </c>
      <c r="E22" s="18" t="s">
        <v>156</v>
      </c>
      <c r="F22" s="13" t="s">
        <v>174</v>
      </c>
      <c r="G22" s="19">
        <v>41000</v>
      </c>
      <c r="H22" s="19">
        <v>41090</v>
      </c>
    </row>
    <row r="23" spans="1:8" ht="15">
      <c r="A23" s="9" t="s">
        <v>167</v>
      </c>
      <c r="B23" s="14">
        <f>18058*3</f>
        <v>54174</v>
      </c>
      <c r="C23" s="8" t="s">
        <v>9</v>
      </c>
      <c r="D23" s="8" t="s">
        <v>10</v>
      </c>
      <c r="E23" s="18" t="s">
        <v>91</v>
      </c>
      <c r="F23" s="9" t="s">
        <v>93</v>
      </c>
      <c r="G23" s="19">
        <v>41000</v>
      </c>
      <c r="H23" s="19">
        <v>41090</v>
      </c>
    </row>
    <row r="24" spans="1:8" ht="15">
      <c r="A24" s="9" t="s">
        <v>167</v>
      </c>
      <c r="B24" s="14">
        <f>18058*3</f>
        <v>54174</v>
      </c>
      <c r="C24" s="8" t="s">
        <v>9</v>
      </c>
      <c r="D24" s="8" t="s">
        <v>10</v>
      </c>
      <c r="E24" s="18" t="s">
        <v>44</v>
      </c>
      <c r="F24" s="9" t="s">
        <v>45</v>
      </c>
      <c r="G24" s="19">
        <v>41000</v>
      </c>
      <c r="H24" s="19">
        <v>41090</v>
      </c>
    </row>
    <row r="25" spans="1:8" ht="15">
      <c r="A25" s="9" t="s">
        <v>122</v>
      </c>
      <c r="B25" s="14">
        <f>17362*3</f>
        <v>52086</v>
      </c>
      <c r="C25" s="8" t="s">
        <v>9</v>
      </c>
      <c r="D25" s="8" t="s">
        <v>10</v>
      </c>
      <c r="E25" s="9" t="s">
        <v>186</v>
      </c>
      <c r="F25" s="9" t="s">
        <v>188</v>
      </c>
      <c r="G25" s="19">
        <v>41000</v>
      </c>
      <c r="H25" s="19">
        <v>41090</v>
      </c>
    </row>
    <row r="26" spans="1:8" ht="15">
      <c r="A26" s="9" t="s">
        <v>122</v>
      </c>
      <c r="B26" s="14">
        <f>17362*3</f>
        <v>52086</v>
      </c>
      <c r="C26" s="8" t="s">
        <v>9</v>
      </c>
      <c r="D26" s="8" t="s">
        <v>10</v>
      </c>
      <c r="E26" s="18" t="s">
        <v>177</v>
      </c>
      <c r="F26" s="9" t="s">
        <v>181</v>
      </c>
      <c r="G26" s="19">
        <v>41000</v>
      </c>
      <c r="H26" s="19">
        <v>41090</v>
      </c>
    </row>
    <row r="27" spans="1:8" ht="15">
      <c r="A27" s="9" t="s">
        <v>50</v>
      </c>
      <c r="B27" s="14">
        <f>28726*3</f>
        <v>86178</v>
      </c>
      <c r="C27" s="8" t="s">
        <v>9</v>
      </c>
      <c r="D27" s="8" t="s">
        <v>10</v>
      </c>
      <c r="E27" s="16" t="s">
        <v>144</v>
      </c>
      <c r="F27" s="9" t="s">
        <v>151</v>
      </c>
      <c r="G27" s="19">
        <v>41000</v>
      </c>
      <c r="H27" s="19">
        <v>41090</v>
      </c>
    </row>
    <row r="28" spans="1:8" ht="15">
      <c r="A28" s="9" t="s">
        <v>50</v>
      </c>
      <c r="B28" s="14">
        <v>86178</v>
      </c>
      <c r="C28" s="8" t="s">
        <v>9</v>
      </c>
      <c r="D28" s="8" t="s">
        <v>10</v>
      </c>
      <c r="E28" s="16" t="s">
        <v>145</v>
      </c>
      <c r="F28" s="9" t="s">
        <v>152</v>
      </c>
      <c r="G28" s="19">
        <v>41000</v>
      </c>
      <c r="H28" s="19">
        <v>41090</v>
      </c>
    </row>
    <row r="29" spans="1:8" ht="30">
      <c r="A29" s="9" t="s">
        <v>189</v>
      </c>
      <c r="B29" s="14">
        <v>86178</v>
      </c>
      <c r="C29" s="8" t="s">
        <v>9</v>
      </c>
      <c r="D29" s="8" t="s">
        <v>10</v>
      </c>
      <c r="E29" s="18" t="s">
        <v>160</v>
      </c>
      <c r="F29" s="7" t="s">
        <v>36</v>
      </c>
      <c r="G29" s="19">
        <v>41000</v>
      </c>
      <c r="H29" s="19">
        <v>41090</v>
      </c>
    </row>
    <row r="30" spans="1:8" ht="15">
      <c r="A30" s="9" t="s">
        <v>189</v>
      </c>
      <c r="B30" s="14">
        <v>86178</v>
      </c>
      <c r="C30" s="8" t="s">
        <v>9</v>
      </c>
      <c r="D30" s="8" t="s">
        <v>10</v>
      </c>
      <c r="E30" s="18" t="s">
        <v>159</v>
      </c>
      <c r="F30" s="9" t="s">
        <v>35</v>
      </c>
      <c r="G30" s="19">
        <v>41000</v>
      </c>
      <c r="H30" s="19">
        <v>41090</v>
      </c>
    </row>
    <row r="31" spans="1:8" ht="30">
      <c r="A31" s="9" t="s">
        <v>50</v>
      </c>
      <c r="B31" s="14">
        <f>18058*3</f>
        <v>54174</v>
      </c>
      <c r="C31" s="8" t="s">
        <v>9</v>
      </c>
      <c r="D31" s="8" t="s">
        <v>10</v>
      </c>
      <c r="E31" s="18" t="s">
        <v>112</v>
      </c>
      <c r="F31" s="10" t="s">
        <v>29</v>
      </c>
      <c r="G31" s="19">
        <v>41000</v>
      </c>
      <c r="H31" s="19">
        <v>41090</v>
      </c>
    </row>
    <row r="32" spans="1:8" ht="30">
      <c r="A32" s="9" t="s">
        <v>120</v>
      </c>
      <c r="B32" s="14">
        <f>10800*3</f>
        <v>32400</v>
      </c>
      <c r="C32" s="8" t="s">
        <v>9</v>
      </c>
      <c r="D32" s="8" t="s">
        <v>10</v>
      </c>
      <c r="E32" s="18" t="s">
        <v>161</v>
      </c>
      <c r="F32" s="10" t="s">
        <v>176</v>
      </c>
      <c r="G32" s="19">
        <v>41000</v>
      </c>
      <c r="H32" s="19">
        <v>41090</v>
      </c>
    </row>
    <row r="34" ht="15">
      <c r="B34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9" sqref="A9:F10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193</v>
      </c>
      <c r="B9" s="14">
        <v>44089</v>
      </c>
      <c r="C9" s="8" t="s">
        <v>9</v>
      </c>
      <c r="D9" s="8" t="s">
        <v>10</v>
      </c>
      <c r="E9" s="9" t="s">
        <v>190</v>
      </c>
      <c r="F9" s="9" t="s">
        <v>196</v>
      </c>
      <c r="G9" s="19">
        <v>41065</v>
      </c>
      <c r="H9" s="19">
        <v>41152</v>
      </c>
    </row>
    <row r="10" spans="1:8" ht="15">
      <c r="A10" s="9" t="s">
        <v>193</v>
      </c>
      <c r="B10" s="14">
        <v>44089</v>
      </c>
      <c r="C10" s="8" t="s">
        <v>9</v>
      </c>
      <c r="D10" s="8" t="s">
        <v>10</v>
      </c>
      <c r="E10" s="9" t="s">
        <v>191</v>
      </c>
      <c r="F10" s="10" t="s">
        <v>195</v>
      </c>
      <c r="G10" s="19">
        <v>41065</v>
      </c>
      <c r="H10" s="19">
        <v>41152</v>
      </c>
    </row>
    <row r="11" spans="1:8" ht="30">
      <c r="A11" s="9" t="s">
        <v>194</v>
      </c>
      <c r="B11" s="14">
        <v>127058</v>
      </c>
      <c r="C11" s="8" t="s">
        <v>9</v>
      </c>
      <c r="D11" s="8" t="s">
        <v>10</v>
      </c>
      <c r="E11" s="9" t="s">
        <v>192</v>
      </c>
      <c r="F11" s="10" t="s">
        <v>197</v>
      </c>
      <c r="G11" s="19">
        <v>41078</v>
      </c>
      <c r="H11" s="19">
        <v>41274</v>
      </c>
    </row>
    <row r="13" ht="15">
      <c r="B13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194</v>
      </c>
      <c r="B9" s="14">
        <v>118500</v>
      </c>
      <c r="C9" s="8" t="s">
        <v>9</v>
      </c>
      <c r="D9" s="8" t="s">
        <v>10</v>
      </c>
      <c r="E9" s="16" t="s">
        <v>145</v>
      </c>
      <c r="F9" s="9" t="s">
        <v>152</v>
      </c>
      <c r="G9" s="19">
        <v>41091</v>
      </c>
      <c r="H9" s="19">
        <v>41274</v>
      </c>
    </row>
    <row r="10" spans="1:8" ht="15">
      <c r="A10" s="9" t="s">
        <v>169</v>
      </c>
      <c r="B10" s="14">
        <v>76956</v>
      </c>
      <c r="C10" s="8" t="s">
        <v>9</v>
      </c>
      <c r="D10" s="8" t="s">
        <v>10</v>
      </c>
      <c r="E10" s="16" t="s">
        <v>42</v>
      </c>
      <c r="F10" s="9" t="s">
        <v>43</v>
      </c>
      <c r="G10" s="19">
        <v>41091</v>
      </c>
      <c r="H10" s="19">
        <v>41182</v>
      </c>
    </row>
    <row r="11" spans="1:8" ht="30">
      <c r="A11" s="9" t="s">
        <v>169</v>
      </c>
      <c r="B11" s="14">
        <v>76956</v>
      </c>
      <c r="C11" s="8" t="s">
        <v>9</v>
      </c>
      <c r="D11" s="8" t="s">
        <v>10</v>
      </c>
      <c r="E11" s="16" t="s">
        <v>158</v>
      </c>
      <c r="F11" s="10" t="s">
        <v>55</v>
      </c>
      <c r="G11" s="19">
        <v>41091</v>
      </c>
      <c r="H11" s="19">
        <v>41182</v>
      </c>
    </row>
    <row r="12" spans="1:8" ht="25.5">
      <c r="A12" s="9" t="s">
        <v>169</v>
      </c>
      <c r="B12" s="14">
        <v>76956</v>
      </c>
      <c r="C12" s="8" t="s">
        <v>9</v>
      </c>
      <c r="D12" s="8" t="s">
        <v>10</v>
      </c>
      <c r="E12" s="16" t="s">
        <v>32</v>
      </c>
      <c r="F12" s="11" t="s">
        <v>33</v>
      </c>
      <c r="G12" s="19">
        <v>41091</v>
      </c>
      <c r="H12" s="19">
        <v>41182</v>
      </c>
    </row>
    <row r="13" spans="1:8" ht="15">
      <c r="A13" s="9" t="s">
        <v>198</v>
      </c>
      <c r="B13" s="14">
        <v>28726</v>
      </c>
      <c r="C13" s="8" t="s">
        <v>9</v>
      </c>
      <c r="D13" s="8" t="s">
        <v>10</v>
      </c>
      <c r="E13" s="16" t="s">
        <v>159</v>
      </c>
      <c r="F13" s="9" t="s">
        <v>35</v>
      </c>
      <c r="G13" s="19">
        <v>41091</v>
      </c>
      <c r="H13" s="19">
        <v>41121</v>
      </c>
    </row>
    <row r="14" spans="1:8" ht="30">
      <c r="A14" s="9" t="s">
        <v>198</v>
      </c>
      <c r="B14" s="14">
        <v>28726</v>
      </c>
      <c r="C14" s="8" t="s">
        <v>9</v>
      </c>
      <c r="D14" s="8" t="s">
        <v>10</v>
      </c>
      <c r="E14" s="16" t="s">
        <v>160</v>
      </c>
      <c r="F14" s="7" t="s">
        <v>36</v>
      </c>
      <c r="G14" s="19">
        <v>41091</v>
      </c>
      <c r="H14" s="19">
        <v>41121</v>
      </c>
    </row>
    <row r="15" spans="1:8" ht="25.5">
      <c r="A15" s="9" t="s">
        <v>170</v>
      </c>
      <c r="B15" s="14">
        <v>86178</v>
      </c>
      <c r="C15" s="8" t="s">
        <v>9</v>
      </c>
      <c r="D15" s="8" t="s">
        <v>10</v>
      </c>
      <c r="E15" s="16" t="s">
        <v>25</v>
      </c>
      <c r="F15" s="11" t="s">
        <v>38</v>
      </c>
      <c r="G15" s="19">
        <v>41091</v>
      </c>
      <c r="H15" s="19">
        <v>41182</v>
      </c>
    </row>
    <row r="16" spans="1:8" s="24" customFormat="1" ht="15">
      <c r="A16" s="15" t="s">
        <v>50</v>
      </c>
      <c r="B16" s="22">
        <v>28726</v>
      </c>
      <c r="C16" s="23" t="s">
        <v>9</v>
      </c>
      <c r="D16" s="23" t="s">
        <v>10</v>
      </c>
      <c r="E16" s="16" t="s">
        <v>144</v>
      </c>
      <c r="F16" s="15" t="s">
        <v>151</v>
      </c>
      <c r="G16" s="19">
        <v>41091</v>
      </c>
      <c r="H16" s="19">
        <v>41121</v>
      </c>
    </row>
    <row r="17" spans="1:8" ht="15">
      <c r="A17" s="9" t="s">
        <v>120</v>
      </c>
      <c r="B17" s="14">
        <f>3250*6</f>
        <v>19500</v>
      </c>
      <c r="C17" s="8" t="s">
        <v>9</v>
      </c>
      <c r="D17" s="8" t="s">
        <v>10</v>
      </c>
      <c r="E17" s="18" t="s">
        <v>155</v>
      </c>
      <c r="F17" s="9" t="s">
        <v>94</v>
      </c>
      <c r="G17" s="19">
        <v>41091</v>
      </c>
      <c r="H17" s="19">
        <v>41182</v>
      </c>
    </row>
    <row r="18" spans="1:8" ht="30">
      <c r="A18" s="9" t="s">
        <v>120</v>
      </c>
      <c r="B18" s="14">
        <v>18000</v>
      </c>
      <c r="C18" s="8" t="s">
        <v>9</v>
      </c>
      <c r="D18" s="8" t="s">
        <v>10</v>
      </c>
      <c r="E18" s="18" t="s">
        <v>101</v>
      </c>
      <c r="F18" s="10" t="s">
        <v>34</v>
      </c>
      <c r="G18" s="19">
        <v>41091</v>
      </c>
      <c r="H18" s="19">
        <v>41152</v>
      </c>
    </row>
    <row r="19" spans="1:8" ht="30">
      <c r="A19" s="9" t="s">
        <v>120</v>
      </c>
      <c r="B19" s="14">
        <f>5400*6</f>
        <v>32400</v>
      </c>
      <c r="C19" s="8" t="s">
        <v>9</v>
      </c>
      <c r="D19" s="8" t="s">
        <v>10</v>
      </c>
      <c r="E19" s="18" t="s">
        <v>161</v>
      </c>
      <c r="F19" s="10" t="s">
        <v>176</v>
      </c>
      <c r="G19" s="19">
        <v>41091</v>
      </c>
      <c r="H19" s="19">
        <v>41182</v>
      </c>
    </row>
    <row r="20" spans="1:8" ht="15">
      <c r="A20" s="9" t="s">
        <v>162</v>
      </c>
      <c r="B20" s="14">
        <v>60000</v>
      </c>
      <c r="C20" s="8" t="s">
        <v>9</v>
      </c>
      <c r="D20" s="8" t="s">
        <v>10</v>
      </c>
      <c r="E20" s="18" t="s">
        <v>104</v>
      </c>
      <c r="F20" s="9" t="s">
        <v>14</v>
      </c>
      <c r="G20" s="19">
        <v>41091</v>
      </c>
      <c r="H20" s="19">
        <v>41182</v>
      </c>
    </row>
    <row r="21" spans="1:8" ht="15">
      <c r="A21" s="9" t="s">
        <v>163</v>
      </c>
      <c r="B21" s="14">
        <v>60000</v>
      </c>
      <c r="C21" s="8" t="s">
        <v>9</v>
      </c>
      <c r="D21" s="8" t="s">
        <v>10</v>
      </c>
      <c r="E21" s="18" t="s">
        <v>102</v>
      </c>
      <c r="F21" s="9" t="s">
        <v>78</v>
      </c>
      <c r="G21" s="19">
        <v>41091</v>
      </c>
      <c r="H21" s="19">
        <v>41182</v>
      </c>
    </row>
    <row r="22" spans="1:8" ht="15">
      <c r="A22" s="9" t="s">
        <v>130</v>
      </c>
      <c r="B22" s="14">
        <v>18000</v>
      </c>
      <c r="C22" s="8" t="s">
        <v>9</v>
      </c>
      <c r="D22" s="8" t="s">
        <v>10</v>
      </c>
      <c r="E22" s="18" t="s">
        <v>89</v>
      </c>
      <c r="F22" s="9" t="s">
        <v>90</v>
      </c>
      <c r="G22" s="19">
        <v>41091</v>
      </c>
      <c r="H22" s="19">
        <v>41182</v>
      </c>
    </row>
    <row r="23" spans="1:8" ht="15">
      <c r="A23" s="9" t="s">
        <v>122</v>
      </c>
      <c r="B23" s="14">
        <v>60000</v>
      </c>
      <c r="C23" s="8" t="s">
        <v>9</v>
      </c>
      <c r="D23" s="8" t="s">
        <v>10</v>
      </c>
      <c r="E23" s="18" t="s">
        <v>177</v>
      </c>
      <c r="F23" s="9" t="s">
        <v>181</v>
      </c>
      <c r="G23" s="19">
        <v>41091</v>
      </c>
      <c r="H23" s="19">
        <v>41182</v>
      </c>
    </row>
    <row r="24" spans="1:8" ht="15">
      <c r="A24" s="9" t="s">
        <v>126</v>
      </c>
      <c r="B24" s="14">
        <f>12600*3</f>
        <v>37800</v>
      </c>
      <c r="C24" s="8" t="s">
        <v>9</v>
      </c>
      <c r="D24" s="8" t="s">
        <v>10</v>
      </c>
      <c r="E24" s="15" t="s">
        <v>199</v>
      </c>
      <c r="F24" s="9" t="s">
        <v>200</v>
      </c>
      <c r="G24" s="19">
        <v>41091</v>
      </c>
      <c r="H24" s="19">
        <v>41182</v>
      </c>
    </row>
    <row r="25" spans="1:8" ht="30">
      <c r="A25" s="9" t="s">
        <v>164</v>
      </c>
      <c r="B25" s="14">
        <v>8681</v>
      </c>
      <c r="C25" s="8" t="s">
        <v>9</v>
      </c>
      <c r="D25" s="8" t="s">
        <v>10</v>
      </c>
      <c r="E25" s="18" t="s">
        <v>111</v>
      </c>
      <c r="F25" s="10" t="s">
        <v>28</v>
      </c>
      <c r="G25" s="19">
        <v>41091</v>
      </c>
      <c r="H25" s="19">
        <v>41105</v>
      </c>
    </row>
    <row r="26" spans="1:8" ht="15">
      <c r="A26" s="9" t="s">
        <v>164</v>
      </c>
      <c r="B26" s="14">
        <v>52086</v>
      </c>
      <c r="C26" s="8" t="s">
        <v>9</v>
      </c>
      <c r="D26" s="8" t="s">
        <v>10</v>
      </c>
      <c r="E26" s="18" t="s">
        <v>87</v>
      </c>
      <c r="F26" s="10" t="s">
        <v>88</v>
      </c>
      <c r="G26" s="19">
        <v>41091</v>
      </c>
      <c r="H26" s="19">
        <v>41182</v>
      </c>
    </row>
    <row r="27" spans="1:8" ht="15">
      <c r="A27" s="9" t="s">
        <v>164</v>
      </c>
      <c r="B27" s="14">
        <v>52086</v>
      </c>
      <c r="C27" s="8" t="s">
        <v>9</v>
      </c>
      <c r="D27" s="8" t="s">
        <v>10</v>
      </c>
      <c r="E27" s="18" t="s">
        <v>83</v>
      </c>
      <c r="F27" s="10" t="s">
        <v>84</v>
      </c>
      <c r="G27" s="19">
        <v>41091</v>
      </c>
      <c r="H27" s="19">
        <v>41182</v>
      </c>
    </row>
    <row r="28" spans="1:8" ht="15">
      <c r="A28" s="9" t="s">
        <v>136</v>
      </c>
      <c r="B28" s="14">
        <v>52086</v>
      </c>
      <c r="C28" s="8" t="s">
        <v>9</v>
      </c>
      <c r="D28" s="8" t="s">
        <v>10</v>
      </c>
      <c r="E28" s="18" t="s">
        <v>116</v>
      </c>
      <c r="F28" s="9" t="s">
        <v>183</v>
      </c>
      <c r="G28" s="19">
        <v>41091</v>
      </c>
      <c r="H28" s="19">
        <v>41182</v>
      </c>
    </row>
    <row r="29" spans="1:8" ht="15">
      <c r="A29" s="9" t="s">
        <v>136</v>
      </c>
      <c r="B29" s="14">
        <v>52086</v>
      </c>
      <c r="C29" s="8" t="s">
        <v>9</v>
      </c>
      <c r="D29" s="8" t="s">
        <v>10</v>
      </c>
      <c r="E29" s="18" t="s">
        <v>178</v>
      </c>
      <c r="F29" s="9" t="s">
        <v>182</v>
      </c>
      <c r="G29" s="19">
        <v>41091</v>
      </c>
      <c r="H29" s="19">
        <v>41182</v>
      </c>
    </row>
    <row r="30" spans="1:8" ht="30">
      <c r="A30" s="9" t="s">
        <v>164</v>
      </c>
      <c r="B30" s="14">
        <f>17362*3</f>
        <v>52086</v>
      </c>
      <c r="C30" s="8" t="s">
        <v>9</v>
      </c>
      <c r="D30" s="8" t="s">
        <v>10</v>
      </c>
      <c r="E30" s="9" t="s">
        <v>185</v>
      </c>
      <c r="F30" s="10" t="s">
        <v>187</v>
      </c>
      <c r="G30" s="19">
        <v>41091</v>
      </c>
      <c r="H30" s="19">
        <v>41182</v>
      </c>
    </row>
    <row r="31" spans="1:8" ht="15">
      <c r="A31" s="9" t="s">
        <v>165</v>
      </c>
      <c r="B31" s="14">
        <v>60000</v>
      </c>
      <c r="C31" s="8" t="s">
        <v>9</v>
      </c>
      <c r="D31" s="8" t="s">
        <v>10</v>
      </c>
      <c r="E31" s="18" t="s">
        <v>107</v>
      </c>
      <c r="F31" s="13" t="s">
        <v>21</v>
      </c>
      <c r="G31" s="19">
        <v>41091</v>
      </c>
      <c r="H31" s="19">
        <v>41182</v>
      </c>
    </row>
    <row r="32" spans="1:8" ht="15">
      <c r="A32" s="9" t="s">
        <v>165</v>
      </c>
      <c r="B32" s="14">
        <v>60000</v>
      </c>
      <c r="C32" s="8" t="s">
        <v>9</v>
      </c>
      <c r="D32" s="8" t="s">
        <v>10</v>
      </c>
      <c r="E32" s="18" t="s">
        <v>18</v>
      </c>
      <c r="F32" s="13" t="s">
        <v>13</v>
      </c>
      <c r="G32" s="19">
        <v>41091</v>
      </c>
      <c r="H32" s="19">
        <v>41182</v>
      </c>
    </row>
    <row r="33" spans="1:8" ht="15">
      <c r="A33" s="9" t="s">
        <v>165</v>
      </c>
      <c r="B33" s="14">
        <v>60000</v>
      </c>
      <c r="C33" s="8" t="s">
        <v>9</v>
      </c>
      <c r="D33" s="8" t="s">
        <v>10</v>
      </c>
      <c r="E33" s="18" t="s">
        <v>15</v>
      </c>
      <c r="F33" s="11" t="s">
        <v>19</v>
      </c>
      <c r="G33" s="19">
        <v>41091</v>
      </c>
      <c r="H33" s="19">
        <v>41182</v>
      </c>
    </row>
    <row r="34" spans="1:8" ht="25.5">
      <c r="A34" s="9" t="s">
        <v>165</v>
      </c>
      <c r="B34" s="14">
        <v>60000</v>
      </c>
      <c r="C34" s="8" t="s">
        <v>9</v>
      </c>
      <c r="D34" s="8" t="s">
        <v>10</v>
      </c>
      <c r="E34" s="18" t="s">
        <v>105</v>
      </c>
      <c r="F34" s="13" t="s">
        <v>11</v>
      </c>
      <c r="G34" s="19">
        <v>41091</v>
      </c>
      <c r="H34" s="19">
        <v>41182</v>
      </c>
    </row>
    <row r="35" spans="1:8" ht="15">
      <c r="A35" s="9" t="s">
        <v>165</v>
      </c>
      <c r="B35" s="14">
        <v>60000</v>
      </c>
      <c r="C35" s="8" t="s">
        <v>9</v>
      </c>
      <c r="D35" s="8" t="s">
        <v>10</v>
      </c>
      <c r="E35" s="18" t="s">
        <v>108</v>
      </c>
      <c r="F35" s="13" t="s">
        <v>27</v>
      </c>
      <c r="G35" s="19">
        <v>41091</v>
      </c>
      <c r="H35" s="19">
        <v>41182</v>
      </c>
    </row>
    <row r="36" spans="1:8" ht="15">
      <c r="A36" s="9" t="s">
        <v>201</v>
      </c>
      <c r="B36" s="14">
        <f>7286*6</f>
        <v>43716</v>
      </c>
      <c r="C36" s="8" t="s">
        <v>9</v>
      </c>
      <c r="D36" s="8" t="s">
        <v>10</v>
      </c>
      <c r="E36" s="18" t="s">
        <v>63</v>
      </c>
      <c r="F36" s="10" t="s">
        <v>64</v>
      </c>
      <c r="G36" s="19">
        <v>41091</v>
      </c>
      <c r="H36" s="19">
        <v>41182</v>
      </c>
    </row>
    <row r="37" spans="1:8" ht="25.5">
      <c r="A37" s="9" t="s">
        <v>165</v>
      </c>
      <c r="B37" s="14">
        <v>60000</v>
      </c>
      <c r="C37" s="8" t="s">
        <v>9</v>
      </c>
      <c r="D37" s="8" t="s">
        <v>10</v>
      </c>
      <c r="E37" s="18" t="s">
        <v>109</v>
      </c>
      <c r="F37" s="11" t="s">
        <v>31</v>
      </c>
      <c r="G37" s="19">
        <v>41091</v>
      </c>
      <c r="H37" s="19">
        <v>41182</v>
      </c>
    </row>
    <row r="38" spans="1:8" ht="25.5">
      <c r="A38" s="9" t="s">
        <v>165</v>
      </c>
      <c r="B38" s="14">
        <v>60000</v>
      </c>
      <c r="C38" s="8" t="s">
        <v>9</v>
      </c>
      <c r="D38" s="8" t="s">
        <v>10</v>
      </c>
      <c r="E38" s="18" t="s">
        <v>156</v>
      </c>
      <c r="F38" s="13" t="s">
        <v>174</v>
      </c>
      <c r="G38" s="19">
        <v>41091</v>
      </c>
      <c r="H38" s="19">
        <v>41182</v>
      </c>
    </row>
    <row r="39" spans="1:8" ht="15">
      <c r="A39" s="9" t="s">
        <v>165</v>
      </c>
      <c r="B39" s="14">
        <v>60000</v>
      </c>
      <c r="C39" s="8" t="s">
        <v>9</v>
      </c>
      <c r="D39" s="8" t="s">
        <v>10</v>
      </c>
      <c r="E39" s="18" t="s">
        <v>157</v>
      </c>
      <c r="F39" s="13" t="s">
        <v>175</v>
      </c>
      <c r="G39" s="19">
        <v>41091</v>
      </c>
      <c r="H39" s="19">
        <v>41182</v>
      </c>
    </row>
    <row r="40" spans="1:8" ht="15">
      <c r="A40" s="9" t="s">
        <v>77</v>
      </c>
      <c r="B40" s="14">
        <v>54174</v>
      </c>
      <c r="C40" s="8" t="s">
        <v>9</v>
      </c>
      <c r="D40" s="8" t="s">
        <v>10</v>
      </c>
      <c r="E40" s="18" t="s">
        <v>16</v>
      </c>
      <c r="F40" s="13" t="s">
        <v>20</v>
      </c>
      <c r="G40" s="19">
        <v>41091</v>
      </c>
      <c r="H40" s="19">
        <v>41182</v>
      </c>
    </row>
    <row r="41" spans="1:8" ht="30">
      <c r="A41" s="9" t="s">
        <v>50</v>
      </c>
      <c r="B41" s="14">
        <v>19658</v>
      </c>
      <c r="C41" s="8" t="s">
        <v>9</v>
      </c>
      <c r="D41" s="8" t="s">
        <v>10</v>
      </c>
      <c r="E41" s="18" t="s">
        <v>24</v>
      </c>
      <c r="F41" s="10" t="s">
        <v>37</v>
      </c>
      <c r="G41" s="19">
        <v>41091</v>
      </c>
      <c r="H41" s="19">
        <v>41120</v>
      </c>
    </row>
    <row r="42" spans="1:8" ht="15">
      <c r="A42" s="9" t="s">
        <v>166</v>
      </c>
      <c r="B42" s="14">
        <v>54174</v>
      </c>
      <c r="C42" s="8" t="s">
        <v>9</v>
      </c>
      <c r="D42" s="8" t="s">
        <v>10</v>
      </c>
      <c r="E42" s="18" t="s">
        <v>95</v>
      </c>
      <c r="F42" s="10" t="s">
        <v>96</v>
      </c>
      <c r="G42" s="19">
        <v>41091</v>
      </c>
      <c r="H42" s="19">
        <v>41182</v>
      </c>
    </row>
    <row r="43" spans="1:8" ht="15">
      <c r="A43" s="9" t="s">
        <v>167</v>
      </c>
      <c r="B43" s="14">
        <v>54174</v>
      </c>
      <c r="C43" s="8" t="s">
        <v>9</v>
      </c>
      <c r="D43" s="8" t="s">
        <v>10</v>
      </c>
      <c r="E43" s="18" t="s">
        <v>91</v>
      </c>
      <c r="F43" s="9" t="s">
        <v>93</v>
      </c>
      <c r="G43" s="19">
        <v>41091</v>
      </c>
      <c r="H43" s="19">
        <v>41182</v>
      </c>
    </row>
    <row r="44" spans="1:8" ht="15">
      <c r="A44" s="9" t="s">
        <v>122</v>
      </c>
      <c r="B44" s="14">
        <v>60000</v>
      </c>
      <c r="C44" s="8" t="s">
        <v>9</v>
      </c>
      <c r="D44" s="8" t="s">
        <v>10</v>
      </c>
      <c r="E44" s="9" t="s">
        <v>186</v>
      </c>
      <c r="F44" s="9" t="s">
        <v>188</v>
      </c>
      <c r="G44" s="19">
        <v>41091</v>
      </c>
      <c r="H44" s="19">
        <v>41182</v>
      </c>
    </row>
    <row r="45" spans="1:8" ht="15">
      <c r="A45" s="9" t="s">
        <v>167</v>
      </c>
      <c r="B45" s="14">
        <v>54174</v>
      </c>
      <c r="C45" s="8" t="s">
        <v>9</v>
      </c>
      <c r="D45" s="8" t="s">
        <v>10</v>
      </c>
      <c r="E45" s="18" t="s">
        <v>44</v>
      </c>
      <c r="F45" s="9" t="s">
        <v>45</v>
      </c>
      <c r="G45" s="19">
        <v>41091</v>
      </c>
      <c r="H45" s="19">
        <v>41182</v>
      </c>
    </row>
    <row r="46" spans="1:8" ht="30">
      <c r="A46" s="9" t="s">
        <v>201</v>
      </c>
      <c r="B46" s="14">
        <v>34020</v>
      </c>
      <c r="C46" s="8" t="s">
        <v>9</v>
      </c>
      <c r="D46" s="8" t="s">
        <v>10</v>
      </c>
      <c r="E46" s="18" t="s">
        <v>56</v>
      </c>
      <c r="F46" s="10" t="s">
        <v>57</v>
      </c>
      <c r="G46" s="19">
        <v>41091</v>
      </c>
      <c r="H46" s="19">
        <v>41182</v>
      </c>
    </row>
    <row r="47" spans="1:8" ht="30">
      <c r="A47" s="9" t="s">
        <v>201</v>
      </c>
      <c r="B47" s="14">
        <v>6500</v>
      </c>
      <c r="C47" s="8" t="s">
        <v>9</v>
      </c>
      <c r="D47" s="8" t="s">
        <v>10</v>
      </c>
      <c r="E47" s="18" t="s">
        <v>65</v>
      </c>
      <c r="F47" s="10" t="s">
        <v>66</v>
      </c>
      <c r="G47" s="19">
        <v>41091</v>
      </c>
      <c r="H47" s="19">
        <v>41120</v>
      </c>
    </row>
    <row r="48" spans="1:8" ht="15">
      <c r="A48" s="9" t="s">
        <v>201</v>
      </c>
      <c r="B48" s="14">
        <v>6500</v>
      </c>
      <c r="C48" s="8" t="s">
        <v>9</v>
      </c>
      <c r="D48" s="8" t="s">
        <v>10</v>
      </c>
      <c r="E48" s="18" t="s">
        <v>79</v>
      </c>
      <c r="F48" s="10" t="s">
        <v>80</v>
      </c>
      <c r="G48" s="19">
        <v>41091</v>
      </c>
      <c r="H48" s="19">
        <v>41120</v>
      </c>
    </row>
    <row r="49" spans="1:8" ht="30">
      <c r="A49" s="9" t="s">
        <v>50</v>
      </c>
      <c r="B49" s="14">
        <v>19658</v>
      </c>
      <c r="C49" s="8" t="s">
        <v>9</v>
      </c>
      <c r="D49" s="8" t="s">
        <v>10</v>
      </c>
      <c r="E49" s="18" t="s">
        <v>112</v>
      </c>
      <c r="F49" s="10" t="s">
        <v>29</v>
      </c>
      <c r="G49" s="19">
        <v>41091</v>
      </c>
      <c r="H49" s="19">
        <v>41120</v>
      </c>
    </row>
    <row r="50" spans="1:8" ht="15">
      <c r="A50" s="9" t="s">
        <v>202</v>
      </c>
      <c r="B50" s="14">
        <v>52086</v>
      </c>
      <c r="C50" s="8" t="s">
        <v>9</v>
      </c>
      <c r="D50" s="8" t="s">
        <v>10</v>
      </c>
      <c r="E50" s="15" t="s">
        <v>203</v>
      </c>
      <c r="F50" s="9" t="s">
        <v>204</v>
      </c>
      <c r="G50" s="19">
        <v>41091</v>
      </c>
      <c r="H50" s="19">
        <v>41182</v>
      </c>
    </row>
    <row r="52" ht="15">
      <c r="B52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198</v>
      </c>
      <c r="B9" s="14">
        <v>57452</v>
      </c>
      <c r="C9" s="8" t="s">
        <v>9</v>
      </c>
      <c r="D9" s="8" t="s">
        <v>10</v>
      </c>
      <c r="E9" s="16" t="s">
        <v>159</v>
      </c>
      <c r="F9" s="9" t="s">
        <v>35</v>
      </c>
      <c r="G9" s="21">
        <v>41122</v>
      </c>
      <c r="H9" s="19">
        <v>41182</v>
      </c>
    </row>
    <row r="10" spans="1:8" ht="30">
      <c r="A10" s="9" t="s">
        <v>198</v>
      </c>
      <c r="B10" s="14">
        <v>57452</v>
      </c>
      <c r="C10" s="8" t="s">
        <v>9</v>
      </c>
      <c r="D10" s="8" t="s">
        <v>10</v>
      </c>
      <c r="E10" s="16" t="s">
        <v>160</v>
      </c>
      <c r="F10" s="7" t="s">
        <v>36</v>
      </c>
      <c r="G10" s="21">
        <v>41122</v>
      </c>
      <c r="H10" s="19">
        <v>41182</v>
      </c>
    </row>
    <row r="11" spans="1:8" ht="15">
      <c r="A11" s="9" t="s">
        <v>50</v>
      </c>
      <c r="B11" s="14">
        <v>57452</v>
      </c>
      <c r="C11" s="8" t="s">
        <v>9</v>
      </c>
      <c r="D11" s="8" t="s">
        <v>10</v>
      </c>
      <c r="E11" s="16" t="s">
        <v>144</v>
      </c>
      <c r="F11" s="7" t="s">
        <v>151</v>
      </c>
      <c r="G11" s="21">
        <v>41122</v>
      </c>
      <c r="H11" s="19">
        <v>41182</v>
      </c>
    </row>
    <row r="12" spans="1:8" ht="30">
      <c r="A12" s="9" t="s">
        <v>167</v>
      </c>
      <c r="B12" s="14">
        <f>(5670*3)+3402</f>
        <v>20412</v>
      </c>
      <c r="C12" s="8" t="s">
        <v>9</v>
      </c>
      <c r="D12" s="8" t="s">
        <v>10</v>
      </c>
      <c r="E12" s="16" t="s">
        <v>205</v>
      </c>
      <c r="F12" s="7" t="s">
        <v>209</v>
      </c>
      <c r="G12" s="21">
        <v>41128</v>
      </c>
      <c r="H12" s="19">
        <v>41182</v>
      </c>
    </row>
    <row r="13" spans="1:8" ht="30">
      <c r="A13" s="9" t="s">
        <v>126</v>
      </c>
      <c r="B13" s="14">
        <f>6300*4</f>
        <v>25200</v>
      </c>
      <c r="C13" s="8" t="s">
        <v>9</v>
      </c>
      <c r="D13" s="8" t="s">
        <v>10</v>
      </c>
      <c r="E13" s="16" t="s">
        <v>206</v>
      </c>
      <c r="F13" s="7" t="s">
        <v>210</v>
      </c>
      <c r="G13" s="21">
        <v>41122</v>
      </c>
      <c r="H13" s="19">
        <v>41182</v>
      </c>
    </row>
    <row r="14" spans="1:8" ht="30">
      <c r="A14" s="9" t="s">
        <v>164</v>
      </c>
      <c r="B14" s="14">
        <f>8681*4</f>
        <v>34724</v>
      </c>
      <c r="C14" s="8" t="s">
        <v>9</v>
      </c>
      <c r="D14" s="8" t="s">
        <v>10</v>
      </c>
      <c r="E14" s="16" t="s">
        <v>207</v>
      </c>
      <c r="F14" s="7" t="s">
        <v>211</v>
      </c>
      <c r="G14" s="21">
        <v>41122</v>
      </c>
      <c r="H14" s="19">
        <v>41182</v>
      </c>
    </row>
    <row r="15" spans="1:8" ht="15">
      <c r="A15" s="9" t="s">
        <v>164</v>
      </c>
      <c r="B15" s="14">
        <f>8681*4</f>
        <v>34724</v>
      </c>
      <c r="C15" s="8" t="s">
        <v>9</v>
      </c>
      <c r="D15" s="8" t="s">
        <v>10</v>
      </c>
      <c r="E15" s="16" t="s">
        <v>208</v>
      </c>
      <c r="F15" s="9" t="s">
        <v>212</v>
      </c>
      <c r="G15" s="21">
        <v>41122</v>
      </c>
      <c r="H15" s="19">
        <v>41182</v>
      </c>
    </row>
    <row r="16" spans="1:8" ht="30">
      <c r="A16" s="9" t="s">
        <v>201</v>
      </c>
      <c r="B16" s="14">
        <v>13000</v>
      </c>
      <c r="C16" s="8" t="s">
        <v>9</v>
      </c>
      <c r="D16" s="8" t="s">
        <v>10</v>
      </c>
      <c r="E16" s="18" t="s">
        <v>65</v>
      </c>
      <c r="F16" s="10" t="s">
        <v>66</v>
      </c>
      <c r="G16" s="21">
        <v>41122</v>
      </c>
      <c r="H16" s="19">
        <v>41182</v>
      </c>
    </row>
    <row r="17" spans="1:8" ht="15">
      <c r="A17" s="9" t="s">
        <v>213</v>
      </c>
      <c r="B17" s="14">
        <v>13000</v>
      </c>
      <c r="C17" s="8" t="s">
        <v>9</v>
      </c>
      <c r="D17" s="8" t="s">
        <v>10</v>
      </c>
      <c r="E17" s="18" t="s">
        <v>79</v>
      </c>
      <c r="F17" s="10" t="s">
        <v>80</v>
      </c>
      <c r="G17" s="21">
        <v>41122</v>
      </c>
      <c r="H17" s="19">
        <v>41182</v>
      </c>
    </row>
    <row r="18" spans="1:8" ht="30">
      <c r="A18" s="9" t="s">
        <v>50</v>
      </c>
      <c r="B18" s="14">
        <v>39316</v>
      </c>
      <c r="C18" s="8" t="s">
        <v>9</v>
      </c>
      <c r="D18" s="8" t="s">
        <v>10</v>
      </c>
      <c r="E18" s="18" t="s">
        <v>24</v>
      </c>
      <c r="F18" s="10" t="s">
        <v>37</v>
      </c>
      <c r="G18" s="21">
        <v>41122</v>
      </c>
      <c r="H18" s="19">
        <v>41182</v>
      </c>
    </row>
    <row r="19" spans="1:8" ht="30">
      <c r="A19" s="9" t="s">
        <v>50</v>
      </c>
      <c r="B19" s="14">
        <v>39316</v>
      </c>
      <c r="C19" s="8" t="s">
        <v>9</v>
      </c>
      <c r="D19" s="8" t="s">
        <v>10</v>
      </c>
      <c r="E19" s="18" t="s">
        <v>112</v>
      </c>
      <c r="F19" s="10" t="s">
        <v>29</v>
      </c>
      <c r="G19" s="21">
        <v>41122</v>
      </c>
      <c r="H19" s="19">
        <v>41182</v>
      </c>
    </row>
    <row r="21" ht="15">
      <c r="B21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50</v>
      </c>
      <c r="B9" s="14">
        <v>51304</v>
      </c>
      <c r="C9" s="8" t="s">
        <v>9</v>
      </c>
      <c r="D9" s="8" t="s">
        <v>10</v>
      </c>
      <c r="E9" s="16" t="s">
        <v>214</v>
      </c>
      <c r="F9" s="9" t="s">
        <v>218</v>
      </c>
      <c r="G9" s="21">
        <v>41153</v>
      </c>
      <c r="H9" s="19">
        <v>41213</v>
      </c>
    </row>
    <row r="10" spans="1:8" ht="15">
      <c r="A10" s="9" t="s">
        <v>50</v>
      </c>
      <c r="B10" s="14">
        <v>51304</v>
      </c>
      <c r="C10" s="8" t="s">
        <v>9</v>
      </c>
      <c r="D10" s="8" t="s">
        <v>10</v>
      </c>
      <c r="E10" s="16" t="s">
        <v>215</v>
      </c>
      <c r="F10" s="9" t="s">
        <v>219</v>
      </c>
      <c r="G10" s="21">
        <v>41153</v>
      </c>
      <c r="H10" s="19">
        <v>41213</v>
      </c>
    </row>
    <row r="11" spans="1:8" ht="30">
      <c r="A11" s="9" t="s">
        <v>50</v>
      </c>
      <c r="B11" s="14">
        <v>51304</v>
      </c>
      <c r="C11" s="8" t="s">
        <v>9</v>
      </c>
      <c r="D11" s="8" t="s">
        <v>10</v>
      </c>
      <c r="E11" s="16" t="s">
        <v>100</v>
      </c>
      <c r="F11" s="7" t="s">
        <v>75</v>
      </c>
      <c r="G11" s="21">
        <v>41153</v>
      </c>
      <c r="H11" s="19">
        <v>41213</v>
      </c>
    </row>
    <row r="12" spans="1:8" ht="15">
      <c r="A12" s="9" t="s">
        <v>50</v>
      </c>
      <c r="B12" s="14">
        <v>51304</v>
      </c>
      <c r="C12" s="8" t="s">
        <v>9</v>
      </c>
      <c r="D12" s="8" t="s">
        <v>10</v>
      </c>
      <c r="E12" s="16" t="s">
        <v>216</v>
      </c>
      <c r="F12" s="7" t="s">
        <v>220</v>
      </c>
      <c r="G12" s="21">
        <v>41153</v>
      </c>
      <c r="H12" s="19">
        <v>41213</v>
      </c>
    </row>
    <row r="13" spans="1:8" ht="15">
      <c r="A13" s="9" t="s">
        <v>50</v>
      </c>
      <c r="B13" s="14">
        <v>51304</v>
      </c>
      <c r="C13" s="8" t="s">
        <v>9</v>
      </c>
      <c r="D13" s="8" t="s">
        <v>10</v>
      </c>
      <c r="E13" s="16" t="s">
        <v>217</v>
      </c>
      <c r="F13" s="7" t="s">
        <v>129</v>
      </c>
      <c r="G13" s="21">
        <v>41153</v>
      </c>
      <c r="H13" s="19">
        <v>41213</v>
      </c>
    </row>
    <row r="14" spans="1:8" ht="30">
      <c r="A14" s="9" t="s">
        <v>193</v>
      </c>
      <c r="B14" s="14">
        <f>15380*3</f>
        <v>46140</v>
      </c>
      <c r="C14" s="8" t="s">
        <v>9</v>
      </c>
      <c r="D14" s="8" t="s">
        <v>10</v>
      </c>
      <c r="E14" s="16" t="s">
        <v>190</v>
      </c>
      <c r="F14" s="7" t="s">
        <v>196</v>
      </c>
      <c r="G14" s="21">
        <v>41153</v>
      </c>
      <c r="H14" s="19">
        <v>41243</v>
      </c>
    </row>
    <row r="15" spans="1:8" ht="15">
      <c r="A15" s="9" t="s">
        <v>193</v>
      </c>
      <c r="B15" s="14">
        <f>15380*3</f>
        <v>46140</v>
      </c>
      <c r="C15" s="8" t="s">
        <v>9</v>
      </c>
      <c r="D15" s="8" t="s">
        <v>10</v>
      </c>
      <c r="E15" s="16" t="s">
        <v>191</v>
      </c>
      <c r="F15" s="9" t="s">
        <v>195</v>
      </c>
      <c r="G15" s="21">
        <v>41153</v>
      </c>
      <c r="H15" s="19">
        <v>41243</v>
      </c>
    </row>
    <row r="17" ht="15">
      <c r="B17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C25">
      <selection activeCell="F50" sqref="F50"/>
    </sheetView>
  </sheetViews>
  <sheetFormatPr defaultColWidth="11.421875" defaultRowHeight="15"/>
  <cols>
    <col min="1" max="1" width="34.28125" style="1" customWidth="1"/>
    <col min="2" max="2" width="12.7109375" style="1" customWidth="1"/>
    <col min="3" max="3" width="13.140625" style="2" customWidth="1"/>
    <col min="4" max="4" width="16.57421875" style="1" customWidth="1"/>
    <col min="5" max="5" width="34.7109375" style="1" bestFit="1" customWidth="1"/>
    <col min="6" max="6" width="38.00390625" style="1" customWidth="1"/>
    <col min="7" max="7" width="15.28125" style="1" customWidth="1"/>
    <col min="8" max="8" width="16.57421875" style="1" customWidth="1"/>
    <col min="9" max="16384" width="11.421875" style="1" customWidth="1"/>
  </cols>
  <sheetData>
    <row r="1" spans="1:8" ht="16.5">
      <c r="A1" s="3"/>
      <c r="B1" s="4"/>
      <c r="C1" s="4"/>
      <c r="D1" s="4"/>
      <c r="E1" s="4"/>
      <c r="F1" s="4"/>
      <c r="G1" s="4"/>
      <c r="H1" s="4"/>
    </row>
    <row r="2" spans="1:8" ht="16.5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23</v>
      </c>
      <c r="B3" s="28"/>
      <c r="C3" s="28"/>
      <c r="D3" s="28"/>
      <c r="E3" s="28"/>
      <c r="F3" s="28"/>
      <c r="G3" s="28"/>
      <c r="H3" s="28"/>
    </row>
    <row r="4" spans="1:8" ht="16.5">
      <c r="A4" s="28" t="s">
        <v>30</v>
      </c>
      <c r="B4" s="28"/>
      <c r="C4" s="28"/>
      <c r="D4" s="28"/>
      <c r="E4" s="28"/>
      <c r="F4" s="28"/>
      <c r="G4" s="28"/>
      <c r="H4" s="28"/>
    </row>
    <row r="5" spans="1:8" ht="16.5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s="2" customFormat="1" ht="15">
      <c r="A7" s="29" t="s">
        <v>4</v>
      </c>
      <c r="B7" s="31" t="s">
        <v>5</v>
      </c>
      <c r="C7" s="31" t="s">
        <v>0</v>
      </c>
      <c r="D7" s="31" t="s">
        <v>1</v>
      </c>
      <c r="E7" s="31" t="s">
        <v>6</v>
      </c>
      <c r="F7" s="31" t="s">
        <v>2</v>
      </c>
      <c r="G7" s="26" t="s">
        <v>3</v>
      </c>
      <c r="H7" s="27"/>
    </row>
    <row r="8" spans="1:8" s="2" customFormat="1" ht="15">
      <c r="A8" s="30"/>
      <c r="B8" s="32"/>
      <c r="C8" s="32"/>
      <c r="D8" s="32"/>
      <c r="E8" s="32"/>
      <c r="F8" s="32"/>
      <c r="G8" s="5" t="s">
        <v>7</v>
      </c>
      <c r="H8" s="6" t="s">
        <v>8</v>
      </c>
    </row>
    <row r="9" spans="1:8" ht="15">
      <c r="A9" s="9" t="s">
        <v>120</v>
      </c>
      <c r="B9" s="14">
        <v>6500</v>
      </c>
      <c r="C9" s="8" t="s">
        <v>9</v>
      </c>
      <c r="D9" s="8" t="s">
        <v>10</v>
      </c>
      <c r="E9" s="16" t="s">
        <v>155</v>
      </c>
      <c r="F9" s="9" t="s">
        <v>94</v>
      </c>
      <c r="G9" s="21" t="s">
        <v>235</v>
      </c>
      <c r="H9" s="19" t="s">
        <v>236</v>
      </c>
    </row>
    <row r="10" spans="1:8" ht="30">
      <c r="A10" s="9" t="s">
        <v>120</v>
      </c>
      <c r="B10" s="14">
        <v>12600</v>
      </c>
      <c r="C10" s="8" t="s">
        <v>9</v>
      </c>
      <c r="D10" s="8" t="s">
        <v>10</v>
      </c>
      <c r="E10" s="16" t="s">
        <v>221</v>
      </c>
      <c r="F10" s="10" t="s">
        <v>176</v>
      </c>
      <c r="G10" s="21" t="s">
        <v>235</v>
      </c>
      <c r="H10" s="19" t="s">
        <v>236</v>
      </c>
    </row>
    <row r="11" spans="1:8" ht="15">
      <c r="A11" s="9" t="s">
        <v>233</v>
      </c>
      <c r="B11" s="14">
        <v>8000</v>
      </c>
      <c r="C11" s="8" t="s">
        <v>9</v>
      </c>
      <c r="D11" s="8" t="s">
        <v>10</v>
      </c>
      <c r="E11" s="16" t="s">
        <v>79</v>
      </c>
      <c r="F11" s="10" t="s">
        <v>80</v>
      </c>
      <c r="G11" s="21" t="s">
        <v>235</v>
      </c>
      <c r="H11" s="19" t="s">
        <v>236</v>
      </c>
    </row>
    <row r="12" spans="1:8" ht="30">
      <c r="A12" s="9" t="s">
        <v>128</v>
      </c>
      <c r="B12" s="14">
        <v>19658</v>
      </c>
      <c r="C12" s="8" t="s">
        <v>9</v>
      </c>
      <c r="D12" s="8" t="s">
        <v>10</v>
      </c>
      <c r="E12" s="16" t="s">
        <v>24</v>
      </c>
      <c r="F12" s="10" t="s">
        <v>37</v>
      </c>
      <c r="G12" s="21" t="s">
        <v>235</v>
      </c>
      <c r="H12" s="19" t="s">
        <v>236</v>
      </c>
    </row>
    <row r="13" spans="1:8" ht="30">
      <c r="A13" s="9" t="s">
        <v>128</v>
      </c>
      <c r="B13" s="14">
        <v>19658</v>
      </c>
      <c r="C13" s="8" t="s">
        <v>9</v>
      </c>
      <c r="D13" s="8" t="s">
        <v>10</v>
      </c>
      <c r="E13" s="16" t="s">
        <v>112</v>
      </c>
      <c r="F13" s="10" t="s">
        <v>29</v>
      </c>
      <c r="G13" s="21" t="s">
        <v>235</v>
      </c>
      <c r="H13" s="19" t="s">
        <v>236</v>
      </c>
    </row>
    <row r="14" spans="1:8" ht="30">
      <c r="A14" s="9" t="s">
        <v>201</v>
      </c>
      <c r="B14" s="14">
        <v>6500</v>
      </c>
      <c r="C14" s="8" t="s">
        <v>9</v>
      </c>
      <c r="D14" s="8" t="s">
        <v>10</v>
      </c>
      <c r="E14" s="16" t="s">
        <v>65</v>
      </c>
      <c r="F14" s="10" t="s">
        <v>66</v>
      </c>
      <c r="G14" s="21" t="s">
        <v>235</v>
      </c>
      <c r="H14" s="19" t="s">
        <v>236</v>
      </c>
    </row>
    <row r="15" spans="1:8" ht="30">
      <c r="A15" s="9" t="s">
        <v>167</v>
      </c>
      <c r="B15" s="14">
        <v>11340</v>
      </c>
      <c r="C15" s="8" t="s">
        <v>9</v>
      </c>
      <c r="D15" s="8" t="s">
        <v>10</v>
      </c>
      <c r="E15" s="16" t="s">
        <v>222</v>
      </c>
      <c r="F15" s="7" t="s">
        <v>209</v>
      </c>
      <c r="G15" s="21" t="s">
        <v>235</v>
      </c>
      <c r="H15" s="19" t="s">
        <v>236</v>
      </c>
    </row>
    <row r="16" spans="1:8" ht="15">
      <c r="A16" s="9" t="s">
        <v>122</v>
      </c>
      <c r="B16" s="14">
        <v>15692</v>
      </c>
      <c r="C16" s="8" t="s">
        <v>9</v>
      </c>
      <c r="D16" s="8" t="s">
        <v>10</v>
      </c>
      <c r="E16" s="16" t="s">
        <v>186</v>
      </c>
      <c r="F16" s="9" t="s">
        <v>188</v>
      </c>
      <c r="G16" s="21" t="s">
        <v>235</v>
      </c>
      <c r="H16" s="19" t="s">
        <v>236</v>
      </c>
    </row>
    <row r="17" spans="1:8" ht="15">
      <c r="A17" s="9" t="s">
        <v>167</v>
      </c>
      <c r="B17" s="14">
        <v>18058</v>
      </c>
      <c r="C17" s="8" t="s">
        <v>9</v>
      </c>
      <c r="D17" s="8" t="s">
        <v>10</v>
      </c>
      <c r="E17" s="16" t="s">
        <v>95</v>
      </c>
      <c r="F17" s="10" t="s">
        <v>96</v>
      </c>
      <c r="G17" s="21" t="s">
        <v>235</v>
      </c>
      <c r="H17" s="19" t="s">
        <v>236</v>
      </c>
    </row>
    <row r="18" spans="1:8" ht="15">
      <c r="A18" s="9" t="s">
        <v>122</v>
      </c>
      <c r="B18" s="14">
        <v>16202</v>
      </c>
      <c r="C18" s="8" t="s">
        <v>9</v>
      </c>
      <c r="D18" s="8" t="s">
        <v>10</v>
      </c>
      <c r="E18" s="16" t="s">
        <v>223</v>
      </c>
      <c r="F18" s="9" t="s">
        <v>181</v>
      </c>
      <c r="G18" s="21" t="s">
        <v>235</v>
      </c>
      <c r="H18" s="19" t="s">
        <v>236</v>
      </c>
    </row>
    <row r="19" spans="1:8" ht="15">
      <c r="A19" s="9" t="s">
        <v>77</v>
      </c>
      <c r="B19" s="14">
        <v>36116</v>
      </c>
      <c r="C19" s="8" t="s">
        <v>9</v>
      </c>
      <c r="D19" s="8" t="s">
        <v>10</v>
      </c>
      <c r="E19" s="16" t="s">
        <v>224</v>
      </c>
      <c r="F19" s="13" t="s">
        <v>20</v>
      </c>
      <c r="G19" s="21" t="s">
        <v>235</v>
      </c>
      <c r="H19" s="19" t="s">
        <v>237</v>
      </c>
    </row>
    <row r="20" spans="1:8" ht="15">
      <c r="A20" s="9" t="s">
        <v>130</v>
      </c>
      <c r="B20" s="14">
        <v>12000</v>
      </c>
      <c r="C20" s="8" t="s">
        <v>9</v>
      </c>
      <c r="D20" s="8" t="s">
        <v>10</v>
      </c>
      <c r="E20" s="16" t="s">
        <v>89</v>
      </c>
      <c r="F20" s="9" t="s">
        <v>90</v>
      </c>
      <c r="G20" s="21" t="s">
        <v>235</v>
      </c>
      <c r="H20" s="19" t="s">
        <v>237</v>
      </c>
    </row>
    <row r="21" spans="1:8" ht="15">
      <c r="A21" s="9" t="s">
        <v>162</v>
      </c>
      <c r="B21" s="14">
        <v>36116</v>
      </c>
      <c r="C21" s="8" t="s">
        <v>9</v>
      </c>
      <c r="D21" s="8" t="s">
        <v>10</v>
      </c>
      <c r="E21" s="16" t="s">
        <v>225</v>
      </c>
      <c r="F21" s="9" t="s">
        <v>78</v>
      </c>
      <c r="G21" s="21" t="s">
        <v>235</v>
      </c>
      <c r="H21" s="19" t="s">
        <v>237</v>
      </c>
    </row>
    <row r="22" spans="1:8" ht="15">
      <c r="A22" s="9" t="s">
        <v>162</v>
      </c>
      <c r="B22" s="14">
        <v>32040</v>
      </c>
      <c r="C22" s="8" t="s">
        <v>9</v>
      </c>
      <c r="D22" s="8" t="s">
        <v>10</v>
      </c>
      <c r="E22" s="16" t="s">
        <v>226</v>
      </c>
      <c r="F22" s="9" t="s">
        <v>14</v>
      </c>
      <c r="G22" s="21" t="s">
        <v>235</v>
      </c>
      <c r="H22" s="19" t="s">
        <v>237</v>
      </c>
    </row>
    <row r="23" spans="1:8" ht="15">
      <c r="A23" s="9" t="s">
        <v>167</v>
      </c>
      <c r="B23" s="14">
        <v>36116</v>
      </c>
      <c r="C23" s="8" t="s">
        <v>9</v>
      </c>
      <c r="D23" s="8" t="s">
        <v>10</v>
      </c>
      <c r="E23" s="16" t="s">
        <v>141</v>
      </c>
      <c r="F23" s="9" t="s">
        <v>93</v>
      </c>
      <c r="G23" s="21" t="s">
        <v>235</v>
      </c>
      <c r="H23" s="19" t="s">
        <v>237</v>
      </c>
    </row>
    <row r="24" spans="1:8" ht="15">
      <c r="A24" s="9" t="s">
        <v>201</v>
      </c>
      <c r="B24" s="14">
        <v>36116</v>
      </c>
      <c r="C24" s="8" t="s">
        <v>9</v>
      </c>
      <c r="D24" s="8" t="s">
        <v>10</v>
      </c>
      <c r="E24" s="16" t="s">
        <v>44</v>
      </c>
      <c r="F24" s="18" t="s">
        <v>44</v>
      </c>
      <c r="G24" s="21" t="s">
        <v>235</v>
      </c>
      <c r="H24" s="19" t="s">
        <v>237</v>
      </c>
    </row>
    <row r="25" spans="1:8" ht="15">
      <c r="A25" s="9" t="s">
        <v>165</v>
      </c>
      <c r="B25" s="14">
        <v>34512</v>
      </c>
      <c r="C25" s="8" t="s">
        <v>9</v>
      </c>
      <c r="D25" s="8" t="s">
        <v>10</v>
      </c>
      <c r="E25" s="16" t="s">
        <v>107</v>
      </c>
      <c r="F25" s="13" t="s">
        <v>21</v>
      </c>
      <c r="G25" s="21" t="s">
        <v>235</v>
      </c>
      <c r="H25" s="19" t="s">
        <v>237</v>
      </c>
    </row>
    <row r="26" spans="1:8" ht="15">
      <c r="A26" s="9" t="s">
        <v>165</v>
      </c>
      <c r="B26" s="14">
        <v>34212</v>
      </c>
      <c r="C26" s="8" t="s">
        <v>9</v>
      </c>
      <c r="D26" s="8" t="s">
        <v>10</v>
      </c>
      <c r="E26" s="16" t="s">
        <v>227</v>
      </c>
      <c r="F26" s="13" t="s">
        <v>13</v>
      </c>
      <c r="G26" s="21" t="s">
        <v>235</v>
      </c>
      <c r="H26" s="19" t="s">
        <v>237</v>
      </c>
    </row>
    <row r="27" spans="1:8" ht="15">
      <c r="A27" s="9" t="s">
        <v>165</v>
      </c>
      <c r="B27" s="14">
        <v>36460</v>
      </c>
      <c r="C27" s="8" t="s">
        <v>9</v>
      </c>
      <c r="D27" s="8" t="s">
        <v>10</v>
      </c>
      <c r="E27" s="16" t="s">
        <v>228</v>
      </c>
      <c r="F27" s="11" t="s">
        <v>19</v>
      </c>
      <c r="G27" s="21" t="s">
        <v>235</v>
      </c>
      <c r="H27" s="19" t="s">
        <v>237</v>
      </c>
    </row>
    <row r="28" spans="1:8" ht="25.5">
      <c r="A28" s="9" t="s">
        <v>165</v>
      </c>
      <c r="B28" s="14">
        <v>34212</v>
      </c>
      <c r="C28" s="8" t="s">
        <v>9</v>
      </c>
      <c r="D28" s="8" t="s">
        <v>10</v>
      </c>
      <c r="E28" s="16" t="s">
        <v>229</v>
      </c>
      <c r="F28" s="13" t="s">
        <v>11</v>
      </c>
      <c r="G28" s="21" t="s">
        <v>235</v>
      </c>
      <c r="H28" s="19" t="s">
        <v>237</v>
      </c>
    </row>
    <row r="29" spans="1:8" ht="15">
      <c r="A29" s="9" t="s">
        <v>165</v>
      </c>
      <c r="B29" s="14">
        <v>33240</v>
      </c>
      <c r="C29" s="8" t="s">
        <v>9</v>
      </c>
      <c r="D29" s="8" t="s">
        <v>10</v>
      </c>
      <c r="E29" s="16" t="s">
        <v>230</v>
      </c>
      <c r="F29" s="13" t="s">
        <v>27</v>
      </c>
      <c r="G29" s="21" t="s">
        <v>235</v>
      </c>
      <c r="H29" s="19" t="s">
        <v>237</v>
      </c>
    </row>
    <row r="30" spans="1:8" ht="25.5">
      <c r="A30" s="9" t="s">
        <v>165</v>
      </c>
      <c r="B30" s="14">
        <v>37716</v>
      </c>
      <c r="C30" s="8" t="s">
        <v>9</v>
      </c>
      <c r="D30" s="8" t="s">
        <v>10</v>
      </c>
      <c r="E30" s="16" t="s">
        <v>231</v>
      </c>
      <c r="F30" s="11" t="s">
        <v>31</v>
      </c>
      <c r="G30" s="21" t="s">
        <v>235</v>
      </c>
      <c r="H30" s="19" t="s">
        <v>237</v>
      </c>
    </row>
    <row r="31" spans="1:8" ht="25.5">
      <c r="A31" s="9" t="s">
        <v>165</v>
      </c>
      <c r="B31" s="14">
        <v>37120</v>
      </c>
      <c r="C31" s="8" t="s">
        <v>9</v>
      </c>
      <c r="D31" s="8" t="s">
        <v>10</v>
      </c>
      <c r="E31" s="16" t="s">
        <v>156</v>
      </c>
      <c r="F31" s="13" t="s">
        <v>174</v>
      </c>
      <c r="G31" s="21" t="s">
        <v>235</v>
      </c>
      <c r="H31" s="19" t="s">
        <v>237</v>
      </c>
    </row>
    <row r="32" spans="1:8" ht="15">
      <c r="A32" s="9" t="s">
        <v>165</v>
      </c>
      <c r="B32" s="14">
        <v>35712</v>
      </c>
      <c r="C32" s="8" t="s">
        <v>9</v>
      </c>
      <c r="D32" s="8" t="s">
        <v>10</v>
      </c>
      <c r="E32" s="16" t="s">
        <v>157</v>
      </c>
      <c r="F32" s="13" t="s">
        <v>175</v>
      </c>
      <c r="G32" s="21" t="s">
        <v>235</v>
      </c>
      <c r="H32" s="19" t="s">
        <v>237</v>
      </c>
    </row>
    <row r="33" spans="1:8" ht="15">
      <c r="A33" s="9" t="s">
        <v>165</v>
      </c>
      <c r="B33" s="14">
        <v>29144</v>
      </c>
      <c r="C33" s="8" t="s">
        <v>9</v>
      </c>
      <c r="D33" s="8" t="s">
        <v>10</v>
      </c>
      <c r="E33" s="16" t="s">
        <v>63</v>
      </c>
      <c r="F33" s="10" t="s">
        <v>64</v>
      </c>
      <c r="G33" s="21" t="s">
        <v>235</v>
      </c>
      <c r="H33" s="19" t="s">
        <v>237</v>
      </c>
    </row>
    <row r="34" spans="1:8" ht="30">
      <c r="A34" s="9" t="s">
        <v>201</v>
      </c>
      <c r="B34" s="14">
        <v>29144</v>
      </c>
      <c r="C34" s="8" t="s">
        <v>9</v>
      </c>
      <c r="D34" s="8" t="s">
        <v>10</v>
      </c>
      <c r="E34" s="16" t="s">
        <v>56</v>
      </c>
      <c r="F34" s="10" t="s">
        <v>57</v>
      </c>
      <c r="G34" s="21" t="s">
        <v>235</v>
      </c>
      <c r="H34" s="19" t="s">
        <v>237</v>
      </c>
    </row>
    <row r="35" spans="1:8" ht="15">
      <c r="A35" s="9" t="s">
        <v>234</v>
      </c>
      <c r="B35" s="14">
        <v>34724</v>
      </c>
      <c r="C35" s="8" t="s">
        <v>9</v>
      </c>
      <c r="D35" s="8" t="s">
        <v>10</v>
      </c>
      <c r="E35" s="16" t="s">
        <v>232</v>
      </c>
      <c r="F35" s="9" t="s">
        <v>204</v>
      </c>
      <c r="G35" s="21" t="s">
        <v>235</v>
      </c>
      <c r="H35" s="19" t="s">
        <v>237</v>
      </c>
    </row>
    <row r="36" spans="1:8" ht="15">
      <c r="A36" s="9" t="s">
        <v>126</v>
      </c>
      <c r="B36" s="14">
        <v>31500</v>
      </c>
      <c r="C36" s="8" t="s">
        <v>9</v>
      </c>
      <c r="D36" s="8" t="s">
        <v>10</v>
      </c>
      <c r="E36" s="16" t="s">
        <v>199</v>
      </c>
      <c r="F36" s="9" t="s">
        <v>200</v>
      </c>
      <c r="G36" s="21" t="s">
        <v>235</v>
      </c>
      <c r="H36" s="19" t="s">
        <v>238</v>
      </c>
    </row>
    <row r="37" spans="1:8" ht="30">
      <c r="A37" s="9" t="s">
        <v>126</v>
      </c>
      <c r="B37" s="14">
        <v>31500</v>
      </c>
      <c r="C37" s="8" t="s">
        <v>9</v>
      </c>
      <c r="D37" s="8" t="s">
        <v>10</v>
      </c>
      <c r="E37" s="16" t="s">
        <v>206</v>
      </c>
      <c r="F37" s="7" t="s">
        <v>210</v>
      </c>
      <c r="G37" s="21" t="s">
        <v>235</v>
      </c>
      <c r="H37" s="19" t="s">
        <v>238</v>
      </c>
    </row>
    <row r="38" spans="1:8" ht="15">
      <c r="A38" s="9" t="s">
        <v>136</v>
      </c>
      <c r="B38" s="14">
        <v>45145</v>
      </c>
      <c r="C38" s="8" t="s">
        <v>9</v>
      </c>
      <c r="D38" s="8" t="s">
        <v>10</v>
      </c>
      <c r="E38" s="16" t="s">
        <v>83</v>
      </c>
      <c r="F38" s="10" t="s">
        <v>84</v>
      </c>
      <c r="G38" s="21" t="s">
        <v>235</v>
      </c>
      <c r="H38" s="19" t="s">
        <v>238</v>
      </c>
    </row>
    <row r="39" spans="1:8" ht="15">
      <c r="A39" s="9" t="s">
        <v>136</v>
      </c>
      <c r="B39" s="14">
        <v>45145</v>
      </c>
      <c r="C39" s="8" t="s">
        <v>9</v>
      </c>
      <c r="D39" s="8" t="s">
        <v>10</v>
      </c>
      <c r="E39" s="16" t="s">
        <v>87</v>
      </c>
      <c r="F39" s="10" t="s">
        <v>88</v>
      </c>
      <c r="G39" s="21" t="s">
        <v>235</v>
      </c>
      <c r="H39" s="19" t="s">
        <v>238</v>
      </c>
    </row>
    <row r="40" spans="1:8" ht="15">
      <c r="A40" s="9" t="s">
        <v>136</v>
      </c>
      <c r="B40" s="14">
        <v>45145</v>
      </c>
      <c r="C40" s="8" t="s">
        <v>9</v>
      </c>
      <c r="D40" s="8" t="s">
        <v>10</v>
      </c>
      <c r="E40" s="16" t="s">
        <v>116</v>
      </c>
      <c r="F40" s="9" t="s">
        <v>183</v>
      </c>
      <c r="G40" s="21" t="s">
        <v>235</v>
      </c>
      <c r="H40" s="19" t="s">
        <v>238</v>
      </c>
    </row>
    <row r="41" spans="1:8" ht="15">
      <c r="A41" s="9" t="s">
        <v>136</v>
      </c>
      <c r="B41" s="14">
        <v>45145</v>
      </c>
      <c r="C41" s="8" t="s">
        <v>9</v>
      </c>
      <c r="D41" s="8" t="s">
        <v>10</v>
      </c>
      <c r="E41" s="16" t="s">
        <v>178</v>
      </c>
      <c r="F41" s="9" t="s">
        <v>182</v>
      </c>
      <c r="G41" s="21" t="s">
        <v>235</v>
      </c>
      <c r="H41" s="19" t="s">
        <v>238</v>
      </c>
    </row>
    <row r="42" spans="1:8" ht="30">
      <c r="A42" s="9" t="s">
        <v>136</v>
      </c>
      <c r="B42" s="14">
        <v>45145</v>
      </c>
      <c r="C42" s="8" t="s">
        <v>9</v>
      </c>
      <c r="D42" s="8" t="s">
        <v>10</v>
      </c>
      <c r="E42" s="16" t="s">
        <v>185</v>
      </c>
      <c r="F42" s="10" t="s">
        <v>187</v>
      </c>
      <c r="G42" s="21" t="s">
        <v>235</v>
      </c>
      <c r="H42" s="19" t="s">
        <v>238</v>
      </c>
    </row>
    <row r="43" spans="1:8" ht="30">
      <c r="A43" s="9" t="s">
        <v>136</v>
      </c>
      <c r="B43" s="14">
        <v>45145</v>
      </c>
      <c r="C43" s="8" t="s">
        <v>9</v>
      </c>
      <c r="D43" s="8" t="s">
        <v>10</v>
      </c>
      <c r="E43" s="16" t="s">
        <v>207</v>
      </c>
      <c r="F43" s="7" t="s">
        <v>211</v>
      </c>
      <c r="G43" s="21" t="s">
        <v>235</v>
      </c>
      <c r="H43" s="19" t="s">
        <v>238</v>
      </c>
    </row>
    <row r="44" spans="1:8" ht="15">
      <c r="A44" s="9" t="s">
        <v>136</v>
      </c>
      <c r="B44" s="14">
        <v>45145</v>
      </c>
      <c r="C44" s="8" t="s">
        <v>9</v>
      </c>
      <c r="D44" s="8" t="s">
        <v>10</v>
      </c>
      <c r="E44" s="16" t="s">
        <v>208</v>
      </c>
      <c r="F44" s="9" t="s">
        <v>212</v>
      </c>
      <c r="G44" s="21" t="s">
        <v>235</v>
      </c>
      <c r="H44" s="19" t="s">
        <v>238</v>
      </c>
    </row>
    <row r="45" spans="1:8" ht="30">
      <c r="A45" s="9" t="s">
        <v>170</v>
      </c>
      <c r="B45" s="14">
        <v>86178</v>
      </c>
      <c r="C45" s="8" t="s">
        <v>9</v>
      </c>
      <c r="D45" s="8" t="s">
        <v>10</v>
      </c>
      <c r="E45" s="16" t="s">
        <v>25</v>
      </c>
      <c r="F45" s="7" t="s">
        <v>38</v>
      </c>
      <c r="G45" s="21">
        <v>41183</v>
      </c>
      <c r="H45" s="19">
        <v>41274</v>
      </c>
    </row>
    <row r="46" spans="1:8" ht="30">
      <c r="A46" s="9" t="s">
        <v>169</v>
      </c>
      <c r="B46" s="14">
        <v>76956</v>
      </c>
      <c r="C46" s="8" t="s">
        <v>9</v>
      </c>
      <c r="D46" s="8" t="s">
        <v>10</v>
      </c>
      <c r="E46" s="16" t="s">
        <v>158</v>
      </c>
      <c r="F46" s="10" t="s">
        <v>55</v>
      </c>
      <c r="G46" s="21">
        <v>41183</v>
      </c>
      <c r="H46" s="19">
        <v>41274</v>
      </c>
    </row>
    <row r="47" spans="1:8" ht="25.5">
      <c r="A47" s="9" t="s">
        <v>169</v>
      </c>
      <c r="B47" s="14">
        <v>76956</v>
      </c>
      <c r="C47" s="8" t="s">
        <v>9</v>
      </c>
      <c r="D47" s="8" t="s">
        <v>10</v>
      </c>
      <c r="E47" s="16" t="s">
        <v>32</v>
      </c>
      <c r="F47" s="11" t="s">
        <v>33</v>
      </c>
      <c r="G47" s="21">
        <v>41183</v>
      </c>
      <c r="H47" s="19">
        <v>41274</v>
      </c>
    </row>
    <row r="48" spans="1:8" ht="15">
      <c r="A48" s="9" t="s">
        <v>169</v>
      </c>
      <c r="B48" s="14">
        <v>76956</v>
      </c>
      <c r="C48" s="8" t="s">
        <v>9</v>
      </c>
      <c r="D48" s="8" t="s">
        <v>10</v>
      </c>
      <c r="E48" s="16" t="s">
        <v>42</v>
      </c>
      <c r="F48" s="9" t="s">
        <v>43</v>
      </c>
      <c r="G48" s="21">
        <v>41183</v>
      </c>
      <c r="H48" s="19">
        <v>41274</v>
      </c>
    </row>
    <row r="50" ht="15">
      <c r="B50" s="20"/>
    </row>
  </sheetData>
  <sheetProtection/>
  <mergeCells count="11">
    <mergeCell ref="G7:H7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gcampa</dc:creator>
  <cp:keywords/>
  <dc:description/>
  <cp:lastModifiedBy>epriego</cp:lastModifiedBy>
  <cp:lastPrinted>2011-04-08T21:45:21Z</cp:lastPrinted>
  <dcterms:created xsi:type="dcterms:W3CDTF">2010-03-17T08:50:41Z</dcterms:created>
  <dcterms:modified xsi:type="dcterms:W3CDTF">2012-12-10T18:38:35Z</dcterms:modified>
  <cp:category/>
  <cp:version/>
  <cp:contentType/>
  <cp:contentStatus/>
</cp:coreProperties>
</file>