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1250" windowHeight="5520"/>
  </bookViews>
  <sheets>
    <sheet name="POA 2012" sheetId="6" r:id="rId1"/>
  </sheets>
  <definedNames>
    <definedName name="_xlnm.Print_Area" localSheetId="0">'POA 2012'!$A$1:$W$20</definedName>
    <definedName name="_xlnm.Database">#REF!</definedName>
    <definedName name="_xlnm.Print_Titles" localSheetId="0">'POA 2012'!$1:$11</definedName>
  </definedNames>
  <calcPr calcId="125725"/>
</workbook>
</file>

<file path=xl/calcChain.xml><?xml version="1.0" encoding="utf-8"?>
<calcChain xmlns="http://schemas.openxmlformats.org/spreadsheetml/2006/main">
  <c r="V20" i="6"/>
  <c r="W20" s="1"/>
  <c r="V19"/>
  <c r="W19" s="1"/>
  <c r="V18"/>
  <c r="W18" s="1"/>
  <c r="V17"/>
  <c r="W17" s="1"/>
  <c r="V16"/>
  <c r="W16" s="1"/>
  <c r="V15"/>
  <c r="W15" s="1"/>
  <c r="V14"/>
  <c r="W14" s="1"/>
  <c r="V13"/>
  <c r="W13" s="1"/>
  <c r="V12"/>
  <c r="W12" s="1"/>
</calcChain>
</file>

<file path=xl/sharedStrings.xml><?xml version="1.0" encoding="utf-8"?>
<sst xmlns="http://schemas.openxmlformats.org/spreadsheetml/2006/main" count="72" uniqueCount="51">
  <si>
    <t>DESCRIPCION</t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</si>
  <si>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</si>
  <si>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</si>
  <si>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</si>
  <si>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</si>
  <si>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</si>
  <si>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</si>
  <si>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</si>
  <si>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</si>
  <si>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</si>
  <si>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Finalidad</t>
  </si>
  <si>
    <t>Función</t>
  </si>
  <si>
    <t>Categorías Programáticas</t>
  </si>
  <si>
    <t>Actividad o Proyecto</t>
  </si>
  <si>
    <t>SISTEMA ESTATAL DE EVALUACION</t>
  </si>
  <si>
    <t>INFORME DE AVANCE PROGRAMATICO</t>
  </si>
  <si>
    <t>EVTOP-03</t>
  </si>
  <si>
    <t>REALIZADO</t>
  </si>
  <si>
    <t>% AVANCE FISICO</t>
  </si>
  <si>
    <t>Estructura Admva.</t>
  </si>
  <si>
    <t>Subfunción</t>
  </si>
  <si>
    <t>Subprograma</t>
  </si>
  <si>
    <t>MODIFICADO ANUAL</t>
  </si>
  <si>
    <t>4to. 
TRIM.</t>
  </si>
  <si>
    <t>1er.
TRIM.</t>
  </si>
  <si>
    <t>2do.
TRIM.</t>
  </si>
  <si>
    <t>3er.
TRIM.</t>
  </si>
  <si>
    <r>
      <t>TOTAL ACUMUL</t>
    </r>
    <r>
      <rPr>
        <b/>
        <u/>
        <sz val="8"/>
        <rFont val="Arial"/>
        <family val="2"/>
      </rPr>
      <t xml:space="preserve">A
</t>
    </r>
    <r>
      <rPr>
        <b/>
        <sz val="8"/>
        <rFont val="Arial"/>
        <family val="2"/>
      </rPr>
      <t>DO</t>
    </r>
  </si>
  <si>
    <t>_(* #,##0.00_);_(* (#,##0.00);_(* "-"??_);_(@_)</t>
  </si>
  <si>
    <t>ORGANISMO:  CONSEJO SONORENSE PROMOTOR DE LA REGULACIÓN DEL BACANORA</t>
  </si>
  <si>
    <t>3.2.01</t>
  </si>
  <si>
    <t>E4</t>
  </si>
  <si>
    <t>3.1.01</t>
  </si>
  <si>
    <t>3.1.02</t>
  </si>
  <si>
    <t>Reuniones de trabajo con las Asociaciones de Productores de Agave y Bacanora adscritas al Consejo</t>
  </si>
  <si>
    <t>Acreditación del Consejo como Organismo de Certificación para el Bacanora, con el objetivo de aplicar la Norma Oficial Mexicana del Bacanora (NOM-168-SCFI-2005), de igual forma, acreditar al Laboratorio de Verificación de Producto ante la Entidad Mexicana de Acreditación (EMA)</t>
  </si>
  <si>
    <t>Impartir cursos de capacitación a Productores de Agave y Bacanora, Envasadores y Comercializadores</t>
  </si>
  <si>
    <t>Participar en ferias y exposiciones de productos, a nivel nacional e internacional</t>
  </si>
  <si>
    <t>Promover la reproducción de plántula de Agave angustifolia Haw, a través del establecimiento de viveros como centros de producción</t>
  </si>
  <si>
    <t>Impulsar el establecimiento de plantaciones con Agave angustifolia Haw, bajo el esquema de plantaciones comerciales con sistema de riego</t>
  </si>
  <si>
    <t>Visitas tecnológicas y de intercambio de experiencias, a instituciones, organizaciones y empresas de otras entidades Federativas</t>
  </si>
  <si>
    <t>Celebrar convenios de colaboración con dependencias, instituciones académicas y de investigación, cámaras empresariales y organizaciones privadas</t>
  </si>
  <si>
    <t>Otorgar el Premio Estatal del Bacanora, a las categorías de mérito a la Productividad; Calidad e Inocuidad; Comercialización y a la Innovación Tecnológica</t>
  </si>
  <si>
    <t>Evento</t>
  </si>
  <si>
    <t>Centro</t>
  </si>
  <si>
    <t>Centro / Vivero</t>
  </si>
  <si>
    <t>Plantación</t>
  </si>
  <si>
    <t>Viajes</t>
  </si>
  <si>
    <t>Convenio</t>
  </si>
  <si>
    <t>TOTAL DE METAS</t>
  </si>
  <si>
    <t>TRIMESTRE: TERCERO 2012</t>
  </si>
</sst>
</file>

<file path=xl/styles.xml><?xml version="1.0" encoding="utf-8"?>
<styleSheet xmlns="http://schemas.openxmlformats.org/spreadsheetml/2006/main">
  <numFmts count="2">
    <numFmt numFmtId="164" formatCode="_-&quot;€&quot;* #,##0.00_-;\-&quot;€&quot;* #,##0.00_-;_-&quot;€&quot;* &quot;-&quot;??_-;_-@_-"/>
    <numFmt numFmtId="165" formatCode="_(* #,##0_);_(* \(#,##0\);_(* &quot;-&quot;??_);_(@_)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15" xfId="0" applyFont="1" applyBorder="1" applyAlignment="1">
      <alignment horizontal="centerContinuous"/>
    </xf>
    <xf numFmtId="0" fontId="5" fillId="0" borderId="25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165" fontId="5" fillId="0" borderId="20" xfId="0" applyNumberFormat="1" applyFont="1" applyBorder="1" applyAlignment="1">
      <alignment horizontal="centerContinuous" vertical="center"/>
    </xf>
    <xf numFmtId="165" fontId="4" fillId="0" borderId="14" xfId="0" applyNumberFormat="1" applyFont="1" applyBorder="1" applyAlignment="1">
      <alignment horizontal="centerContinuous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165" fontId="5" fillId="0" borderId="24" xfId="0" applyNumberFormat="1" applyFont="1" applyFill="1" applyBorder="1" applyAlignment="1">
      <alignment horizontal="center" vertical="center" wrapText="1"/>
    </xf>
    <xf numFmtId="165" fontId="3" fillId="0" borderId="2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9" fillId="0" borderId="0" xfId="0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/>
    <xf numFmtId="0" fontId="5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top" wrapText="1"/>
    </xf>
    <xf numFmtId="0" fontId="2" fillId="0" borderId="14" xfId="0" applyFont="1" applyBorder="1" applyAlignment="1">
      <alignment horizontal="right" vertical="center" wrapText="1" indent="1"/>
    </xf>
    <xf numFmtId="3" fontId="2" fillId="2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right" vertical="center"/>
    </xf>
    <xf numFmtId="165" fontId="2" fillId="0" borderId="14" xfId="0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10" fontId="2" fillId="0" borderId="14" xfId="3" applyNumberFormat="1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textRotation="90" wrapText="1"/>
    </xf>
    <xf numFmtId="0" fontId="5" fillId="0" borderId="24" xfId="0" applyFont="1" applyBorder="1" applyAlignment="1">
      <alignment horizontal="right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165" fontId="2" fillId="3" borderId="14" xfId="0" applyNumberFormat="1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center" vertical="center" wrapText="1"/>
    </xf>
  </cellXfs>
  <cellStyles count="4">
    <cellStyle name="Euro" xfId="1"/>
    <cellStyle name="Normal" xfId="0" builtinId="0"/>
    <cellStyle name="Porcentual" xfId="3" builtinId="5"/>
    <cellStyle name="Porcentu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tabSelected="1" zoomScale="96" zoomScaleNormal="96" zoomScaleSheetLayoutView="100" workbookViewId="0">
      <selection activeCell="A7" sqref="A7:W7"/>
    </sheetView>
  </sheetViews>
  <sheetFormatPr baseColWidth="10" defaultRowHeight="12.75"/>
  <cols>
    <col min="1" max="1" width="10" style="1" customWidth="1"/>
    <col min="2" max="6" width="3.7109375" style="1" customWidth="1"/>
    <col min="7" max="7" width="4.42578125" style="1" customWidth="1"/>
    <col min="8" max="8" width="7.28515625" style="1" customWidth="1"/>
    <col min="9" max="9" width="40.42578125" style="2" customWidth="1"/>
    <col min="10" max="10" width="5" style="3" customWidth="1"/>
    <col min="11" max="11" width="12.5703125" style="2" customWidth="1"/>
    <col min="12" max="13" width="9.7109375" style="2" customWidth="1"/>
    <col min="14" max="16" width="9.7109375" style="11" customWidth="1"/>
    <col min="17" max="17" width="9.7109375" style="24" customWidth="1"/>
    <col min="18" max="18" width="9.7109375" style="11" customWidth="1"/>
    <col min="19" max="22" width="9.7109375" style="12" customWidth="1"/>
    <col min="23" max="23" width="8.7109375" style="10" customWidth="1"/>
    <col min="24" max="16384" width="11.42578125" style="1"/>
  </cols>
  <sheetData>
    <row r="1" spans="1:25" ht="12.75" customHeight="1">
      <c r="O1" s="65"/>
      <c r="P1" s="65"/>
      <c r="Q1" s="65"/>
      <c r="V1" s="64" t="s">
        <v>16</v>
      </c>
      <c r="W1" s="64"/>
    </row>
    <row r="2" spans="1:25" ht="15" customHeight="1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5" ht="15" customHeight="1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5" ht="1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3"/>
      <c r="O4" s="13"/>
      <c r="P4" s="13"/>
      <c r="Q4" s="13"/>
      <c r="R4" s="13"/>
      <c r="S4" s="13"/>
      <c r="T4" s="13"/>
      <c r="U4" s="13"/>
      <c r="V4" s="13"/>
      <c r="W4" s="9"/>
    </row>
    <row r="5" spans="1:25" ht="14.25" customHeight="1">
      <c r="A5" s="4"/>
      <c r="B5" s="4"/>
      <c r="C5" s="4"/>
      <c r="D5" s="4"/>
      <c r="E5" s="4"/>
      <c r="F5" s="4"/>
      <c r="G5" s="4"/>
      <c r="H5" s="4"/>
      <c r="K5" s="60"/>
      <c r="L5" s="60"/>
      <c r="M5" s="60"/>
      <c r="N5" s="14"/>
      <c r="O5" s="14"/>
      <c r="P5" s="14"/>
      <c r="Q5" s="15"/>
      <c r="T5" s="56" t="s">
        <v>50</v>
      </c>
      <c r="U5" s="56"/>
      <c r="V5" s="56"/>
      <c r="W5" s="56"/>
    </row>
    <row r="6" spans="1:25" ht="14.25" customHeight="1" thickBot="1">
      <c r="A6" s="29"/>
      <c r="B6" s="29"/>
      <c r="C6" s="29"/>
      <c r="D6" s="29"/>
      <c r="E6" s="29"/>
      <c r="F6" s="29"/>
      <c r="G6" s="29"/>
      <c r="H6" s="29"/>
      <c r="I6" s="30"/>
      <c r="J6" s="31"/>
      <c r="K6" s="27"/>
      <c r="L6" s="27"/>
      <c r="M6" s="27"/>
      <c r="N6" s="32"/>
      <c r="O6" s="32"/>
      <c r="P6" s="32"/>
      <c r="Q6" s="33"/>
      <c r="R6" s="34"/>
      <c r="S6" s="35"/>
      <c r="T6" s="26"/>
      <c r="U6" s="26"/>
      <c r="V6" s="26"/>
      <c r="W6" s="26"/>
    </row>
    <row r="7" spans="1:25" ht="13.5" customHeight="1" thickBot="1">
      <c r="A7" s="57" t="s">
        <v>29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9"/>
    </row>
    <row r="8" spans="1:25" ht="48" customHeight="1">
      <c r="A8" s="28" t="s">
        <v>19</v>
      </c>
      <c r="B8" s="61" t="s">
        <v>12</v>
      </c>
      <c r="C8" s="62"/>
      <c r="D8" s="62"/>
      <c r="E8" s="62"/>
      <c r="F8" s="62"/>
      <c r="G8" s="62"/>
      <c r="H8" s="63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4"/>
    </row>
    <row r="9" spans="1:25" ht="13.5" customHeight="1">
      <c r="A9" s="78" t="s">
        <v>1</v>
      </c>
      <c r="B9" s="52"/>
      <c r="C9" s="52"/>
      <c r="D9" s="52"/>
      <c r="E9" s="52"/>
      <c r="F9" s="52"/>
      <c r="G9" s="52"/>
      <c r="H9" s="53"/>
      <c r="I9" s="66" t="s">
        <v>0</v>
      </c>
      <c r="J9" s="73" t="s">
        <v>9</v>
      </c>
      <c r="K9" s="53" t="s">
        <v>2</v>
      </c>
      <c r="L9" s="51" t="s">
        <v>3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3"/>
    </row>
    <row r="10" spans="1:25" ht="38.25" customHeight="1">
      <c r="A10" s="85" t="s">
        <v>6</v>
      </c>
      <c r="B10" s="49" t="s">
        <v>10</v>
      </c>
      <c r="C10" s="49" t="s">
        <v>11</v>
      </c>
      <c r="D10" s="49" t="s">
        <v>20</v>
      </c>
      <c r="E10" s="49" t="s">
        <v>7</v>
      </c>
      <c r="F10" s="49" t="s">
        <v>8</v>
      </c>
      <c r="G10" s="49" t="s">
        <v>21</v>
      </c>
      <c r="H10" s="47" t="s">
        <v>13</v>
      </c>
      <c r="I10" s="66"/>
      <c r="J10" s="74"/>
      <c r="K10" s="53"/>
      <c r="L10" s="76" t="s">
        <v>4</v>
      </c>
      <c r="M10" s="70" t="s">
        <v>22</v>
      </c>
      <c r="N10" s="79" t="s">
        <v>5</v>
      </c>
      <c r="O10" s="80"/>
      <c r="P10" s="80"/>
      <c r="Q10" s="81"/>
      <c r="R10" s="16" t="s">
        <v>17</v>
      </c>
      <c r="S10" s="17"/>
      <c r="T10" s="17"/>
      <c r="U10" s="17"/>
      <c r="V10" s="17"/>
      <c r="W10" s="6"/>
      <c r="Y10" s="8" t="s">
        <v>28</v>
      </c>
    </row>
    <row r="11" spans="1:25" ht="42.75" customHeight="1" thickBot="1">
      <c r="A11" s="86"/>
      <c r="B11" s="69"/>
      <c r="C11" s="69"/>
      <c r="D11" s="69"/>
      <c r="E11" s="50"/>
      <c r="F11" s="72"/>
      <c r="G11" s="72"/>
      <c r="H11" s="48"/>
      <c r="I11" s="67"/>
      <c r="J11" s="75"/>
      <c r="K11" s="68"/>
      <c r="L11" s="77"/>
      <c r="M11" s="71"/>
      <c r="N11" s="18" t="s">
        <v>24</v>
      </c>
      <c r="O11" s="19" t="s">
        <v>25</v>
      </c>
      <c r="P11" s="19" t="s">
        <v>26</v>
      </c>
      <c r="Q11" s="20" t="s">
        <v>23</v>
      </c>
      <c r="R11" s="21" t="s">
        <v>24</v>
      </c>
      <c r="S11" s="19" t="s">
        <v>25</v>
      </c>
      <c r="T11" s="19" t="s">
        <v>26</v>
      </c>
      <c r="U11" s="22" t="s">
        <v>23</v>
      </c>
      <c r="V11" s="23" t="s">
        <v>27</v>
      </c>
      <c r="W11" s="7" t="s">
        <v>18</v>
      </c>
    </row>
    <row r="12" spans="1:25" s="25" customFormat="1" ht="22.5">
      <c r="A12" s="45">
        <v>1</v>
      </c>
      <c r="B12" s="45">
        <v>3</v>
      </c>
      <c r="C12" s="45">
        <v>3.2</v>
      </c>
      <c r="D12" s="45" t="s">
        <v>30</v>
      </c>
      <c r="E12" s="45" t="s">
        <v>31</v>
      </c>
      <c r="F12" s="45">
        <v>42</v>
      </c>
      <c r="G12" s="45">
        <v>4206</v>
      </c>
      <c r="H12" s="37">
        <v>468</v>
      </c>
      <c r="I12" s="38" t="s">
        <v>34</v>
      </c>
      <c r="J12" s="37">
        <v>1</v>
      </c>
      <c r="K12" s="37" t="s">
        <v>43</v>
      </c>
      <c r="L12" s="37">
        <v>10</v>
      </c>
      <c r="M12" s="39"/>
      <c r="N12" s="40">
        <v>0</v>
      </c>
      <c r="O12" s="40">
        <v>4</v>
      </c>
      <c r="P12" s="40">
        <v>3</v>
      </c>
      <c r="Q12" s="40">
        <v>3</v>
      </c>
      <c r="R12" s="88">
        <v>0</v>
      </c>
      <c r="S12" s="87"/>
      <c r="T12" s="40">
        <v>3</v>
      </c>
      <c r="U12" s="41"/>
      <c r="V12" s="42">
        <f>SUM(R12:U12)</f>
        <v>3</v>
      </c>
      <c r="W12" s="44">
        <f>V12/L12</f>
        <v>0.3</v>
      </c>
    </row>
    <row r="13" spans="1:25" s="25" customFormat="1" ht="67.5">
      <c r="A13" s="37">
        <v>1</v>
      </c>
      <c r="B13" s="37">
        <v>3</v>
      </c>
      <c r="C13" s="37">
        <v>3.2</v>
      </c>
      <c r="D13" s="37" t="s">
        <v>30</v>
      </c>
      <c r="E13" s="37" t="s">
        <v>31</v>
      </c>
      <c r="F13" s="37">
        <v>42</v>
      </c>
      <c r="G13" s="37">
        <v>4201</v>
      </c>
      <c r="H13" s="37">
        <v>468</v>
      </c>
      <c r="I13" s="38" t="s">
        <v>35</v>
      </c>
      <c r="J13" s="37">
        <v>2</v>
      </c>
      <c r="K13" s="37" t="s">
        <v>44</v>
      </c>
      <c r="L13" s="37">
        <v>1</v>
      </c>
      <c r="M13" s="39"/>
      <c r="N13" s="40">
        <v>0</v>
      </c>
      <c r="O13" s="40">
        <v>0</v>
      </c>
      <c r="P13" s="40">
        <v>1</v>
      </c>
      <c r="Q13" s="40">
        <v>0</v>
      </c>
      <c r="R13" s="88">
        <v>0</v>
      </c>
      <c r="S13" s="87"/>
      <c r="T13" s="40">
        <v>1</v>
      </c>
      <c r="U13" s="41"/>
      <c r="V13" s="42">
        <f t="shared" ref="V13:V20" si="0">SUM(R13:U13)</f>
        <v>1</v>
      </c>
      <c r="W13" s="44">
        <f t="shared" ref="W13:W20" si="1">V13/L13</f>
        <v>1</v>
      </c>
    </row>
    <row r="14" spans="1:25" s="25" customFormat="1" ht="22.5">
      <c r="A14" s="37">
        <v>1</v>
      </c>
      <c r="B14" s="37">
        <v>3</v>
      </c>
      <c r="C14" s="37">
        <v>3.2</v>
      </c>
      <c r="D14" s="37" t="s">
        <v>30</v>
      </c>
      <c r="E14" s="37" t="s">
        <v>31</v>
      </c>
      <c r="F14" s="37">
        <v>42</v>
      </c>
      <c r="G14" s="37">
        <v>4201</v>
      </c>
      <c r="H14" s="37">
        <v>488</v>
      </c>
      <c r="I14" s="38" t="s">
        <v>36</v>
      </c>
      <c r="J14" s="37">
        <v>3</v>
      </c>
      <c r="K14" s="37" t="s">
        <v>43</v>
      </c>
      <c r="L14" s="37">
        <v>2</v>
      </c>
      <c r="M14" s="39"/>
      <c r="N14" s="40">
        <v>1</v>
      </c>
      <c r="O14" s="40">
        <v>1</v>
      </c>
      <c r="P14" s="40">
        <v>0</v>
      </c>
      <c r="Q14" s="40">
        <v>0</v>
      </c>
      <c r="R14" s="88">
        <v>1</v>
      </c>
      <c r="S14" s="87"/>
      <c r="T14" s="40">
        <v>0</v>
      </c>
      <c r="U14" s="41"/>
      <c r="V14" s="42">
        <f t="shared" si="0"/>
        <v>1</v>
      </c>
      <c r="W14" s="44">
        <f t="shared" si="1"/>
        <v>0.5</v>
      </c>
    </row>
    <row r="15" spans="1:25" s="25" customFormat="1" ht="22.5">
      <c r="A15" s="37">
        <v>1</v>
      </c>
      <c r="B15" s="37">
        <v>3</v>
      </c>
      <c r="C15" s="37">
        <v>3.1</v>
      </c>
      <c r="D15" s="37" t="s">
        <v>32</v>
      </c>
      <c r="E15" s="37" t="s">
        <v>31</v>
      </c>
      <c r="F15" s="37">
        <v>42</v>
      </c>
      <c r="G15" s="37">
        <v>4208</v>
      </c>
      <c r="H15" s="37">
        <v>490</v>
      </c>
      <c r="I15" s="38" t="s">
        <v>37</v>
      </c>
      <c r="J15" s="37">
        <v>4</v>
      </c>
      <c r="K15" s="37" t="s">
        <v>43</v>
      </c>
      <c r="L15" s="37">
        <v>4</v>
      </c>
      <c r="M15" s="39"/>
      <c r="N15" s="40">
        <v>1</v>
      </c>
      <c r="O15" s="40">
        <v>0</v>
      </c>
      <c r="P15" s="40">
        <v>1</v>
      </c>
      <c r="Q15" s="40">
        <v>2</v>
      </c>
      <c r="R15" s="88">
        <v>1</v>
      </c>
      <c r="S15" s="87"/>
      <c r="T15" s="40">
        <v>1</v>
      </c>
      <c r="U15" s="41"/>
      <c r="V15" s="42">
        <f t="shared" si="0"/>
        <v>2</v>
      </c>
      <c r="W15" s="44">
        <f t="shared" si="1"/>
        <v>0.5</v>
      </c>
    </row>
    <row r="16" spans="1:25" s="25" customFormat="1" ht="33.75">
      <c r="A16" s="37">
        <v>1</v>
      </c>
      <c r="B16" s="37">
        <v>3</v>
      </c>
      <c r="C16" s="37">
        <v>3.2</v>
      </c>
      <c r="D16" s="37" t="s">
        <v>30</v>
      </c>
      <c r="E16" s="37" t="s">
        <v>31</v>
      </c>
      <c r="F16" s="37">
        <v>44</v>
      </c>
      <c r="G16" s="37">
        <v>4401</v>
      </c>
      <c r="H16" s="37">
        <v>507</v>
      </c>
      <c r="I16" s="38" t="s">
        <v>38</v>
      </c>
      <c r="J16" s="37">
        <v>5</v>
      </c>
      <c r="K16" s="37" t="s">
        <v>45</v>
      </c>
      <c r="L16" s="37">
        <v>5</v>
      </c>
      <c r="M16" s="39"/>
      <c r="N16" s="40">
        <v>0</v>
      </c>
      <c r="O16" s="40">
        <v>2</v>
      </c>
      <c r="P16" s="40">
        <v>3</v>
      </c>
      <c r="Q16" s="40">
        <v>0</v>
      </c>
      <c r="R16" s="88">
        <v>0</v>
      </c>
      <c r="S16" s="87"/>
      <c r="T16" s="40">
        <v>3</v>
      </c>
      <c r="U16" s="41"/>
      <c r="V16" s="42">
        <f t="shared" si="0"/>
        <v>3</v>
      </c>
      <c r="W16" s="44">
        <f t="shared" si="1"/>
        <v>0.6</v>
      </c>
    </row>
    <row r="17" spans="1:23" s="25" customFormat="1" ht="33.75">
      <c r="A17" s="37">
        <v>1</v>
      </c>
      <c r="B17" s="37">
        <v>3</v>
      </c>
      <c r="C17" s="37">
        <v>3.2</v>
      </c>
      <c r="D17" s="37" t="s">
        <v>30</v>
      </c>
      <c r="E17" s="37" t="s">
        <v>31</v>
      </c>
      <c r="F17" s="37">
        <v>51</v>
      </c>
      <c r="G17" s="37">
        <v>1501</v>
      </c>
      <c r="H17" s="37">
        <v>556</v>
      </c>
      <c r="I17" s="38" t="s">
        <v>39</v>
      </c>
      <c r="J17" s="37">
        <v>6</v>
      </c>
      <c r="K17" s="37" t="s">
        <v>46</v>
      </c>
      <c r="L17" s="37">
        <v>5</v>
      </c>
      <c r="M17" s="39"/>
      <c r="N17" s="40">
        <v>0</v>
      </c>
      <c r="O17" s="40">
        <v>0</v>
      </c>
      <c r="P17" s="40">
        <v>5</v>
      </c>
      <c r="Q17" s="40">
        <v>0</v>
      </c>
      <c r="R17" s="88">
        <v>0</v>
      </c>
      <c r="S17" s="87"/>
      <c r="T17" s="40">
        <v>5</v>
      </c>
      <c r="U17" s="41"/>
      <c r="V17" s="42">
        <f t="shared" si="0"/>
        <v>5</v>
      </c>
      <c r="W17" s="44">
        <f t="shared" si="1"/>
        <v>1</v>
      </c>
    </row>
    <row r="18" spans="1:23" s="25" customFormat="1" ht="33.75">
      <c r="A18" s="37">
        <v>1</v>
      </c>
      <c r="B18" s="37">
        <v>3</v>
      </c>
      <c r="C18" s="37">
        <v>3.2</v>
      </c>
      <c r="D18" s="37" t="s">
        <v>30</v>
      </c>
      <c r="E18" s="37" t="s">
        <v>31</v>
      </c>
      <c r="F18" s="37">
        <v>51</v>
      </c>
      <c r="G18" s="37">
        <v>5101</v>
      </c>
      <c r="H18" s="37">
        <v>556</v>
      </c>
      <c r="I18" s="43" t="s">
        <v>40</v>
      </c>
      <c r="J18" s="37">
        <v>7</v>
      </c>
      <c r="K18" s="37" t="s">
        <v>47</v>
      </c>
      <c r="L18" s="37">
        <v>2</v>
      </c>
      <c r="M18" s="39"/>
      <c r="N18" s="40">
        <v>0</v>
      </c>
      <c r="O18" s="40">
        <v>1</v>
      </c>
      <c r="P18" s="40">
        <v>1</v>
      </c>
      <c r="Q18" s="40">
        <v>0</v>
      </c>
      <c r="R18" s="88">
        <v>0</v>
      </c>
      <c r="S18" s="87"/>
      <c r="T18" s="40">
        <v>1</v>
      </c>
      <c r="U18" s="41"/>
      <c r="V18" s="42">
        <f t="shared" si="0"/>
        <v>1</v>
      </c>
      <c r="W18" s="44">
        <f t="shared" si="1"/>
        <v>0.5</v>
      </c>
    </row>
    <row r="19" spans="1:23" s="25" customFormat="1" ht="33.75">
      <c r="A19" s="37">
        <v>1</v>
      </c>
      <c r="B19" s="37">
        <v>3</v>
      </c>
      <c r="C19" s="37">
        <v>3.1</v>
      </c>
      <c r="D19" s="37" t="s">
        <v>33</v>
      </c>
      <c r="E19" s="37" t="s">
        <v>31</v>
      </c>
      <c r="F19" s="37">
        <v>55</v>
      </c>
      <c r="G19" s="37">
        <v>5501</v>
      </c>
      <c r="H19" s="37">
        <v>623</v>
      </c>
      <c r="I19" s="38" t="s">
        <v>41</v>
      </c>
      <c r="J19" s="37">
        <v>8</v>
      </c>
      <c r="K19" s="37" t="s">
        <v>48</v>
      </c>
      <c r="L19" s="37">
        <v>4</v>
      </c>
      <c r="M19" s="39"/>
      <c r="N19" s="40">
        <v>1</v>
      </c>
      <c r="O19" s="40">
        <v>1</v>
      </c>
      <c r="P19" s="40">
        <v>1</v>
      </c>
      <c r="Q19" s="40">
        <v>1</v>
      </c>
      <c r="R19" s="88">
        <v>1</v>
      </c>
      <c r="S19" s="87"/>
      <c r="T19" s="40">
        <v>1</v>
      </c>
      <c r="U19" s="41"/>
      <c r="V19" s="42">
        <f t="shared" si="0"/>
        <v>2</v>
      </c>
      <c r="W19" s="44">
        <f t="shared" si="1"/>
        <v>0.5</v>
      </c>
    </row>
    <row r="20" spans="1:23" s="25" customFormat="1" ht="33.75">
      <c r="A20" s="37">
        <v>1</v>
      </c>
      <c r="B20" s="37">
        <v>3</v>
      </c>
      <c r="C20" s="37">
        <v>3.1</v>
      </c>
      <c r="D20" s="37" t="s">
        <v>32</v>
      </c>
      <c r="E20" s="37" t="s">
        <v>31</v>
      </c>
      <c r="F20" s="37">
        <v>55</v>
      </c>
      <c r="G20" s="37">
        <v>5501</v>
      </c>
      <c r="H20" s="37">
        <v>623</v>
      </c>
      <c r="I20" s="38" t="s">
        <v>42</v>
      </c>
      <c r="J20" s="37">
        <v>9</v>
      </c>
      <c r="K20" s="37" t="s">
        <v>43</v>
      </c>
      <c r="L20" s="37">
        <v>1</v>
      </c>
      <c r="M20" s="39"/>
      <c r="N20" s="40">
        <v>0</v>
      </c>
      <c r="O20" s="40">
        <v>0</v>
      </c>
      <c r="P20" s="40">
        <v>0</v>
      </c>
      <c r="Q20" s="40">
        <v>1</v>
      </c>
      <c r="R20" s="88">
        <v>0</v>
      </c>
      <c r="S20" s="87"/>
      <c r="T20" s="40">
        <v>0</v>
      </c>
      <c r="U20" s="41"/>
      <c r="V20" s="42">
        <f t="shared" si="0"/>
        <v>0</v>
      </c>
      <c r="W20" s="44">
        <f t="shared" si="1"/>
        <v>0</v>
      </c>
    </row>
    <row r="22" spans="1:23">
      <c r="I22" s="46" t="s">
        <v>49</v>
      </c>
      <c r="J22" s="36">
        <v>9</v>
      </c>
    </row>
  </sheetData>
  <mergeCells count="25">
    <mergeCell ref="V1:W1"/>
    <mergeCell ref="O1:Q1"/>
    <mergeCell ref="I9:I11"/>
    <mergeCell ref="K9:K11"/>
    <mergeCell ref="B10:B11"/>
    <mergeCell ref="M10:M11"/>
    <mergeCell ref="G10:G11"/>
    <mergeCell ref="J9:J11"/>
    <mergeCell ref="D10:D11"/>
    <mergeCell ref="L10:L11"/>
    <mergeCell ref="A9:H9"/>
    <mergeCell ref="N10:Q10"/>
    <mergeCell ref="F10:F11"/>
    <mergeCell ref="C10:C11"/>
    <mergeCell ref="I8:W8"/>
    <mergeCell ref="A10:A11"/>
    <mergeCell ref="H10:H11"/>
    <mergeCell ref="E10:E11"/>
    <mergeCell ref="L9:W9"/>
    <mergeCell ref="A2:W2"/>
    <mergeCell ref="A3:W3"/>
    <mergeCell ref="T5:W5"/>
    <mergeCell ref="A7:W7"/>
    <mergeCell ref="K5:M5"/>
    <mergeCell ref="B8:H8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2" fitToHeight="80" orientation="landscape" horizontalDpi="300" verticalDpi="300" r:id="rId1"/>
  <headerFooter alignWithMargins="0">
    <oddFooter>&amp;L&amp;"Arial,Negrita"&amp;9Avance Preliminar del Presupuesto Anual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2012</vt:lpstr>
      <vt:lpstr>'POA 2012'!Área_de_impresión</vt:lpstr>
      <vt:lpstr>'POA 2012'!Títulos_a_imprimir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Alejandro</cp:lastModifiedBy>
  <cp:lastPrinted>2012-04-19T17:46:18Z</cp:lastPrinted>
  <dcterms:created xsi:type="dcterms:W3CDTF">1999-04-27T18:26:38Z</dcterms:created>
  <dcterms:modified xsi:type="dcterms:W3CDTF">2012-10-08T18:22:00Z</dcterms:modified>
</cp:coreProperties>
</file>