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Ramon\Documents\avances trimestrales 2020\3er trimestre 2020\Portal de transparencia\art 70 actualizacion 3er trim 2020\art 70 para plataforma\plataforma nacional 3er trim\"/>
    </mc:Choice>
  </mc:AlternateContent>
  <xr:revisionPtr revIDLastSave="0" documentId="13_ncr:1_{324AE6EA-F2CE-45DB-AC00-06A3D506380C}" xr6:coauthVersionLast="46" xr6:coauthVersionMax="46" xr10:uidLastSave="{00000000-0000-0000-0000-000000000000}"/>
  <bookViews>
    <workbookView xWindow="-120" yWindow="-120" windowWidth="24240" windowHeight="13140" tabRatio="97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9"/>
</workbook>
</file>

<file path=xl/calcChain.xml><?xml version="1.0" encoding="utf-8"?>
<calcChain xmlns="http://schemas.openxmlformats.org/spreadsheetml/2006/main">
  <c r="T15" i="1" l="1"/>
  <c r="T14" i="1" l="1"/>
  <c r="T8" i="1"/>
</calcChain>
</file>

<file path=xl/sharedStrings.xml><?xml version="1.0" encoding="utf-8"?>
<sst xmlns="http://schemas.openxmlformats.org/spreadsheetml/2006/main" count="582" uniqueCount="294">
  <si>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</si>
  <si>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</si>
  <si>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</si>
  <si>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</si>
  <si>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</si>
  <si>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</si>
  <si>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</si>
  <si>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</si>
  <si>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</si>
  <si>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</si>
  <si>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</si>
  <si>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</si>
  <si>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</si>
  <si>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</si>
  <si>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</si>
  <si>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</si>
  <si>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</si>
  <si>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</si>
  <si>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</si>
  <si>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</si>
  <si>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</si>
  <si>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</si>
  <si>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</si>
  <si>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</si>
  <si>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</si>
  <si>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</si>
  <si>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</si>
  <si>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</si>
  <si>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</si>
  <si>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</si>
  <si>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</si>
  <si>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</si>
  <si>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</si>
  <si>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</si>
  <si>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</si>
  <si>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</si>
  <si>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</si>
  <si>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</si>
  <si>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</si>
  <si>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</si>
  <si>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</si>
  <si>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</si>
  <si>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</si>
  <si>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</si>
  <si>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</si>
  <si>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</si>
  <si>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</si>
  <si>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</si>
  <si>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</si>
  <si>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</si>
  <si>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</si>
  <si>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</si>
  <si>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</si>
  <si>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</si>
  <si>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</si>
  <si>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</si>
  <si>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</si>
  <si>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</si>
  <si>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</si>
  <si>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</si>
  <si>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</si>
  <si>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</si>
  <si>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</si>
  <si>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</si>
  <si>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</si>
  <si>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</si>
  <si>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</si>
  <si>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</si>
  <si>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</si>
  <si>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</si>
  <si>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</si>
  <si>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</si>
  <si>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</si>
  <si>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</si>
  <si>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</si>
  <si>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</si>
  <si>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</si>
  <si>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</si>
  <si>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</si>
  <si>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</si>
  <si>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</si>
  <si>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</si>
  <si>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</si>
  <si>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</si>
  <si>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</si>
  <si>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</si>
  <si>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</si>
  <si>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</si>
  <si>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</si>
  <si>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</si>
  <si>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</si>
  <si>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</si>
  <si>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</si>
  <si>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</si>
  <si>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</si>
  <si>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</si>
  <si>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</si>
  <si>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</si>
  <si>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</si>
  <si>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</si>
  <si>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</si>
  <si>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</si>
  <si>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</si>
  <si>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</si>
  <si>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</si>
  <si>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</si>
  <si>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</si>
  <si>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</si>
  <si>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</si>
  <si>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</si>
  <si>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</si>
  <si>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</si>
  <si>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</si>
  <si>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</si>
  <si>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</si>
  <si>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</si>
  <si>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</si>
  <si>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</si>
  <si>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</si>
  <si>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</si>
  <si>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</si>
  <si>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</si>
  <si>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</si>
  <si>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</si>
  <si>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</si>
  <si>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</si>
  <si>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</si>
  <si>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</si>
  <si>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</si>
  <si>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</si>
  <si>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</si>
  <si>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</si>
  <si>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</si>
  <si>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</si>
  <si>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</si>
  <si>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</si>
  <si>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</si>
  <si>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</si>
  <si>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</si>
  <si>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</si>
  <si>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</si>
  <si>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</si>
  <si>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</si>
  <si>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</si>
  <si>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</si>
  <si>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</si>
  <si>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</si>
  <si>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</si>
  <si>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</si>
  <si>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</si>
  <si>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</si>
  <si>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</si>
  <si>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</si>
  <si>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</si>
  <si>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</si>
  <si>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</si>
  <si>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</si>
  <si>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</si>
  <si>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</si>
  <si>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GESTIÓN SOCIAL</t>
  </si>
  <si>
    <t>https://legislacion.vlex.com.mx/vid/ley-derechos-pueblos-comunidades-575234522</t>
  </si>
  <si>
    <t>Ley de Derechos de los Pueblos y Comunidades Indígenas de Sonora</t>
  </si>
  <si>
    <t>Dirección General de Operación y Programas Institucionales</t>
  </si>
  <si>
    <t>Monica Loreto Ruiz</t>
  </si>
  <si>
    <t>Se otorgarán apoyos para cubrir las necesidades de salud de la población indígena que reciba atención médica en hospitales del Sector Público y que se encuentre encondiciones de pobreza, marginación o vulnerabilidad social.</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</si>
  <si>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</si>
  <si>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</si>
  <si>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 xml:space="preserve">Buzón de quejas y sugerencias o comunicarse a http://www.cedis.sonora.gob.mx/contactanos.html </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</si>
  <si>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</si>
  <si>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 xml:space="preserve">La instancia ejecutora realizará las acciones que permitan la medición, seguimiento y evaluación de la misma. </t>
  </si>
  <si>
    <t>Dirección General de Operación de Programas Institucionales</t>
  </si>
  <si>
    <t>PROYECTOS PRODUCTIVOS</t>
  </si>
  <si>
    <t>CAPACITACIÓN INDÍGENA</t>
  </si>
  <si>
    <t>REHABILITACIÓN DE CENTROS CEREMONIALES</t>
  </si>
  <si>
    <t>VIVIENDA DIGNA</t>
  </si>
  <si>
    <t>CULTURAL CON PERTINENCIA INDÍGENA</t>
  </si>
  <si>
    <t>CONSERVACIÓN Y SANEAMIENTO DEL MEDIO AMBIENTE</t>
  </si>
  <si>
    <t>LA MUJER INTEGRADORA DE LA FAMILIA INDÍGENA</t>
  </si>
  <si>
    <t>PLANEACIÓN DEL DESARROLLO Y CONSULTA INDÍGENA</t>
  </si>
  <si>
    <t>ATENCIÓN Y PREVENCIÓN DE ADICCIONES</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</si>
  <si>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</si>
  <si>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</si>
  <si>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</si>
  <si>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</si>
  <si>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José Iram Durazo</t>
  </si>
  <si>
    <t>Edna Gabriela León</t>
  </si>
  <si>
    <t>Emilia Buitimea Yocupicio</t>
  </si>
  <si>
    <t>Diana Carolina Mézquita López</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</si>
  <si>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</si>
  <si>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</si>
  <si>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</si>
  <si>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</si>
  <si>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</si>
  <si>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</si>
  <si>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Fomentar y contribuir al acceso de unidades básicas de vivienda, la ampliación y rehabilitación a través de subsidios y créditos, a fin de mejorar las condiciones vivienda de los Pueblos y Comunidades Indígenas del estado y de otras entidades.</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</si>
  <si>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</si>
  <si>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Preservar y fortalecer la cultura de los pueblos indígenas reconociendo su carácter de patrimonio nacional.</t>
  </si>
  <si>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</si>
  <si>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Contribuir a la conservación, uso y manejo sustentable de los recursos naturales, en localidades con población indígena</t>
  </si>
  <si>
    <t>Exponer contenidos informativos y de mejoramiento de habilidades sobre la contaminación de suelos, agua y aire y sus efectos en la flora y fauna, en localidades indígenas  Establecer acciones directas y/o convenios con municipio.Realizar pequeñas obras de infraestructura de conservación de suelos, agua y reforestación.</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</si>
  <si>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</si>
  <si>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Promover la participación de la mujer en proyectos que impulsen acciones de capacitación con contenidos de organización y gestión social, que le permitan el acceso pleno a la oferta institucional de programas sociales.  Fomentar la participación y formación de la mujer como promotora bilingüe en acciones de promoción de la salud, alimentación, nutrición y desarrollo productivo.  Apoyar a la mujer en acciones que mejoren la inscripción, permanencia y asistencia regular a la educación primaria, secundaria, media superior y superior, de las hijas e hijos.</t>
  </si>
  <si>
    <t>Inducir y coadyuvar en el diseño de estrategias de trabajo participativo, a las Autoridades Tradicionales y población indígena, en componentes informativos y de consulta en programas institucionales</t>
  </si>
  <si>
    <t>Promover la información y consulta en la aplicación de programas que fortalecen sus derechos sociales  Fomentar la participación indígena organizada, en la solución de los factores restrictivos del desarrollo local y territorial  Informar e inducir la elaboración de convenios de coordinación y concertación con el sector público, privado e instituciones académicas en materia; social, económica, cultural y ambiental, con Autoridades Tradicionales</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</si>
  <si>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</si>
  <si>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PROCURACIÓN DE JUSTICIA</t>
  </si>
  <si>
    <t>Alejandro Núñez Montijo</t>
  </si>
  <si>
    <t>Mejorar e impulsar el pleno reconocimiento y vigencia a los derechos de la población indígena.</t>
  </si>
  <si>
    <t xml:space="preserve"> Fomentar a través de la capacitación la vigencia de derechos de la población indígena;
 Fortalecer los derechos y la protección a la mujer indígena
 Promover asesoría legal por parte de abogados (as) bilingües para que tengan el mismo acceso a la justicia que el resto de las y los sonorenses en materia de Derechos Humanos y Derechos Sociales
 Garantizar el respeto al derecho de libre tránsito de los grupos étnicos
 Coadyuvar para que los jóvenes indígenas respeten sus formas de organizaciones, usos y costumbres que profesan sus autoridades tradicionales.
 Impulsar el derecho a la consulta y participación indígena
 Impulsar a la ejecución de acciones que logren una mejora regulatoria en materia indígena.
</t>
  </si>
  <si>
    <t xml:space="preserve">Los niños y jóvenes susceptibles de apoyo, deberán invariablemente pertenecer a cualquiera de los grupos étnicos del Estado de Sonora y ser reconocidos por sus autoridades tradicionales. </t>
  </si>
  <si>
    <t>1.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t>
  </si>
  <si>
    <t>• En ningún caso se otorgarán apoyos vía becas a estudiantes que no pertenezcan a alguno de los grupos indígenas nativos del estado o de otra entidad.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t>
  </si>
  <si>
    <t>La evaluación interna de los resultados del Programa estará a cargo de la Dirección General de Operación de Programas Institucionales</t>
  </si>
  <si>
    <t>Porcentaje de estudiantes indígenas becados que abandonan sus estudios</t>
  </si>
  <si>
    <t>Porcentaje de personas beneficiadas con jornadas de promoción a la salud</t>
  </si>
  <si>
    <t>Conocer el total de personas que son beneficiadas en las jornadas de promoción a la salud que se realizan en las comunidades indígenas y compararlo con el total de población indígena que vive en comunidades indígenas</t>
  </si>
  <si>
    <t>(Población indígena beneficiada a través de jornadas de promoción a la salud / total de población indígena que requiere atención a la salud) *100</t>
  </si>
  <si>
    <t>Porcentaje</t>
  </si>
  <si>
    <t>Anual</t>
  </si>
  <si>
    <t>Programa Institucional de Mediano Plazo CEDIS 2016-2021</t>
  </si>
  <si>
    <t>Refiere al total de alumnos indígenas becados que abandonan sus estudios, previo a concluir el ciclo escolar que se encuentran cursando.</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</si>
  <si>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</si>
  <si>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Anual por ciclo escolar</t>
  </si>
  <si>
    <t>Porcentaje de acciones de vivienda para mejorar la calidad de vida de la población indígena</t>
  </si>
  <si>
    <t>Conocer el número de acciones de vivienda realizadas para mejorar la calidad de vida de la población indígena y realizar un comparativo con el total de solicitudes con acciones de vivienda que la población de las comunidades indígenas demanda, ya sean unidades básicas, mejoramiento o rehabilitación de vivienda.</t>
  </si>
  <si>
    <t>(Acciones de vivienda realizadas que mejoran la calidad de vida de la población indígena / total de acciones de vivienda solicitadas para mejorar la calidad de vida de la población indígena) *100</t>
  </si>
  <si>
    <t>Porcentaje de Población Indígena con asistencia en derechos sociales, agrarios, civiles y judiciales</t>
  </si>
  <si>
    <t>En términos porcentuales conocer el número de personas que en forma escrita y /o verbal solicitan apoyos de asistencia en derechos sociales, agrarios, civiles y  judiciales y hacer un comparativo con respecto a las personas de las comunidades indígenas que han sido apoyadas en algún tipo de asistencia</t>
  </si>
  <si>
    <t>(Personas apoyadas con algún tipo de asistencia / total de personas que solicitan algún tipo de apoyo asistencial) *100</t>
  </si>
  <si>
    <t>Porcentaje de proyectos productivos apoyados para producir empleos y mejorar los ingresos indígenas</t>
  </si>
  <si>
    <t>Conocer el número de solicitudes recibidas de proyectos productivos y realizar un comparativo para saber el porcentaje del total de proyectos productivos apoyados en las comunidades indígenas</t>
  </si>
  <si>
    <t>(Proyectos   productivos   apoyados / total   de   proyectos productivos que solicitan apoyo) *100</t>
  </si>
  <si>
    <t>Promedio de población indígena capacitada en productividad y comercialización indígena</t>
  </si>
  <si>
    <t>Conocer y tener un promedio de cuántas personas de la población indígena son capacitadas en productividad y comercialización para fortalecer sus habilidades en negociación y mejorar su capacidad de venta</t>
  </si>
  <si>
    <t>Población indígena capacitada en productividad y comercialización indígena en el año / total de capacitaciones en productividad y comercialización indígena</t>
  </si>
  <si>
    <t>Porcentaje de actos culturales con pertinencia  indígena apoyados</t>
  </si>
  <si>
    <t>Conocer el número de actos culturales con pertinencia indígena apoyados y compararlos con las solicitudes de actos culturales; en base al análisis realizado por CEDIS, se expresa un total de 183 centros ceremoniales, localizados  en diferentes regiones del estado en ellos se profesan sus fiestas tradicionales llevadas a cabo de acuerdo a sus usos  y costumbres, en su realización requieren de apoyos económicos para que estos actos en su desarrollo se ejecuten de acuerdo a su pertinencia indígena</t>
  </si>
  <si>
    <t xml:space="preserve">(Actos culturales con pertinencia indígena apoyados / total de solicitudes de actos culturales con pertinencia   indígena)
*100
</t>
  </si>
  <si>
    <t>Porcentaje de centros ceremoniales, museos históricos, ramadas y guardias tradicionales indígenas rehabilitados</t>
  </si>
  <si>
    <t>Conocer el número de centros ceremoniales, museos históricos, ramadas y guardias tradicionales indígenas que se han rehabilitado dentro del estado de Sonora, ya que se encontraban en mal estado, para después realizar un comparativo con el total de centros ceremoniales, museos históricos, ramadas y guardias tradicionales que existen en las diversas regiones de Sonora, donde de acuerdo al análisis realizado por CEDIS, hay un total de 183 centros ceremoniales, que es en donde los habitantes de las comunidades indígenas profesas sus creencias tradicionales de acuerdo a sus usos y costumbres.</t>
  </si>
  <si>
    <t>(Centros ceremoniales, museos históricos, ramadas y guardias tradicionales indígenas rehabilitados / total de centros ceremoniales, museos históricos, ramadas y guardias tradicionales del estado) *100</t>
  </si>
  <si>
    <t>http://www.cedis.sonora.gob.mx/2015-10-12-23-03-42/2015-10-12-23-04-02/apertura-de-libros.html</t>
  </si>
  <si>
    <t>http://www.cedis.sonora.gob.mx/2015-10-12-23-03-42/juegos-sorteos/atencion-telefonica.html</t>
  </si>
  <si>
    <t>http://transparencia.esonora.gob.mx/NR/rdonlyres/32192111-F12B-4E0D-8411-FFC2B5D48840/227486/REGLASDEOPERACI%C3%93NDELPROGRAMADELAMUJERINTEGRADORADE.pdf</t>
  </si>
  <si>
    <t>http://transparencia.esonora.gob.mx/NR/rdonlyres/32192111-F12B-4E0D-8411-FFC2B5D48840/227487/REGLASDEOPERACI%C3%93NDELPROGRAMADEPLANEACI%C3%93NDELDESARRO.pdf</t>
  </si>
  <si>
    <t>http://transparencia.esonora.gob.mx/NR/rdonlyres/A0C842D2-F77A-4104-8462-8D5CFFB28E1D/227488/REGLASDEOPERACI%C3%93NDELPROGRAMADEPROCURACI%C3%93NDEJUSTICI.pdf</t>
  </si>
  <si>
    <t>Pertenecer a un pueblo indígena originario del Estado o proveniente de otra entidad, en lo individual u organizados en un Grupo Social o Formal, integrados por población indígena, que residan en zonas rurales, suburbanas y urbanas</t>
  </si>
  <si>
    <t>Pertenecer a un pueblo indígena originario del Estado o de otra Entidad, organizados en grupos sociales formales e informales, e integrados por  personas indígena, que residan en zonas rurales, suburbanas y urbanas.</t>
  </si>
  <si>
    <t>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</si>
  <si>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Pertenecer a un pueblo indígena nativo o migrante residente, organizados en grupos de trabajo integrados por población indígena, que residan en zonas rurales.</t>
  </si>
  <si>
    <t>Pertenecer a un pueblo indígena nativo o migrante residente.  Estén organizados en un grupo, por población indígena.  Residan en localidades de alta y muy alta marginación</t>
  </si>
  <si>
    <t xml:space="preserve">Pertenecer a un pueblo indígena en la entidad y reciba atención médica en hospitales del Sector Público, que además se encuentre en condiciones de pobreza patrimonial, marginación o vulnerabilidad social.  Residir en zonas indígenas, rurales, suburbanas o urbanas. </t>
  </si>
  <si>
    <t>Pertenecer a un pueblo indígena nativo del estado u originario de otra entidad.  Residir en zonas indígenas, rurales, suburbanas o urbanas.  Presentar la solicitud con el sello y firma de la autoridad tradicional</t>
  </si>
  <si>
    <t>Solicitud de Apoyo (Individual  1)  (Grupo Social 2) y   (Formal  3) - Presentar Proyecto Simplificado, Anexo 4   (Individual)  y  (Grupo Social  Anexo 5). - Anexo 7 - Anexo 6 De cada integrante: Credencial del Instituto Federal Electoral (IFE).  Clave Única de Registro de Población (CURP).y/o acta de nacimiento. Acta constitutiva y documento notarial que contenga sus estatutos y, en su caso, las reformas a los mismos.</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</si>
  <si>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</si>
  <si>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Ser mayor de edad y preferentemente jefa de familia,  Presentar solicitud de apoyo avalada por la Autoridad Tradicional,</t>
  </si>
  <si>
    <t xml:space="preserve">Ser mayor de edad y preferentemente jefe de familia,Presentar solicitud de apoyo firmada por los representantes del grupo de
trabajo avalados por la Autoridad Tradicional que los identifica, Copia de Identificación Oficial INE, y CURP. </t>
  </si>
  <si>
    <t xml:space="preserve">$ 20,000.00, $ 60,000.00 o Hasta$ 90,000.00 según sea el tipo de proyecto </t>
  </si>
  <si>
    <t>• Cuando los beneficiarios y beneficiarias reporten sus avances físicos y financieros de una manera discontinua o presenten problemas que afecten la aplicación de los recursos, situaciones que deberán corregirse para que puedan ser financiados.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t>
  </si>
  <si>
    <t xml:space="preserve">Presentar la solicitud anexo 1 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t>
  </si>
  <si>
    <t>Hasta 30 ó 60 mil pesos. Según sea el caso de la capacitación</t>
  </si>
  <si>
    <t>•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t>
  </si>
  <si>
    <t>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e identificación del presidente, secretario y tesorero del comité.) Anexo formato 2</t>
  </si>
  <si>
    <t>Concepto de obras apoyados</t>
  </si>
  <si>
    <t>Presenten problemas que afecten la aplicación de los recursos. Los recursos que no se destinen a los fines autorizados y contemplados en el programa.</t>
  </si>
  <si>
    <t>Aquellos que resulten de la conciliación de normatividades de la federación y el estado.</t>
  </si>
  <si>
    <t>Por declarar con falsedad en la solicitud, se tiene como no presentada y no podrá volver a ser sujeto de algún apoyo del Programa.</t>
  </si>
  <si>
    <t>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t>
  </si>
  <si>
    <t xml:space="preserve">Depende del tipo de apoyo a solicitar. </t>
  </si>
  <si>
    <t>*No se apoyará a velaciones de los santos en domicilios particulares, ni cabos de años.</t>
  </si>
  <si>
    <t>Cuenten con un solicitud de apoyo avalada por la autoridad tradicional señalando claramente en qué tipo de apoyo desean participar de acuerdo a lo establecido en los lineamientos específicos para la operación del Programa</t>
  </si>
  <si>
    <t xml:space="preserve">Capacitación en el 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
</t>
  </si>
  <si>
    <t>Capacitación De $16,000.00 hasta $18,000.00 Formación en Promotoras Bilingües De $40,000.00 a $50,000.00 Constituir un módulo agrícola y/o pecuario De $60,000.00 a $80,000.00 Apoyo con beca indígena De $150.00 a $525.00</t>
  </si>
  <si>
    <t>Información y Consulta de Programas institucionales De $10,000.00 hasta $14,500.00 Formulación de Diagnóstico Local y Microrregión De $12,500.00 hasta $65,000.00 Información, Desarrollo y Elaboración de Convenio De $12,500.00 hasta $32,000.00</t>
  </si>
  <si>
    <t>Proporcionar información falsa, Que los participantes obstaculicen la ejecución del programa, Hacer mal uso de los equipos y herramientas asignadas al programa</t>
  </si>
  <si>
    <t xml:space="preserve">Ser mayor de edad y preferentemente jefe de familia,Presentar solicitud de apoyo firmada por los representantes del grupo de trabajo avalados por la Autoridad Tradicional que los identifica, Copia de Identificación Oficial INE, y CURP. </t>
  </si>
  <si>
    <t>Ernesto Alcantar</t>
  </si>
  <si>
    <t>NA</t>
  </si>
  <si>
    <t>Ana Claudia Rochin</t>
  </si>
  <si>
    <t>http://www.cedis.sonora.gob.mx/images/contenidos/Docs2019/CulturalPI/RO-PCPI2018.pdf</t>
  </si>
  <si>
    <t>http://www.cedis.sonora.gob.mx/images/contenidos/Docs2019/MedioAmbiente/RO-PCSMA.pdf</t>
  </si>
  <si>
    <t>http://www.cedis.sonora.gob.mx/images/contenidos/Docs2019/BecasI/RO-BI2018.pdf</t>
  </si>
  <si>
    <t>http://www.cedis.sonora.gob.mx/images/contenidos/Conv2019/ProyectProd/REGLAS_DE_OPERACION_PP2019.pdf</t>
  </si>
  <si>
    <t>http://www.cedis.sonora.gob.mx/images/contenidos/Docs2019/CapacitacionI/RO-CI2018.pdf</t>
  </si>
  <si>
    <t>http://www.cedis.sonora.gob.mx/images/contenidos/Docs2019/ADI/RO-ADI2018.pdf</t>
  </si>
  <si>
    <t>http://www.cedis.sonora.gob.mx/images/contenidos/Docs2019/GS/ROGS2018.pdf</t>
  </si>
  <si>
    <t>LGT_ART70_FXVa_2020</t>
  </si>
  <si>
    <t>GESTIÓN DE BECAS INDÍGENAS</t>
  </si>
  <si>
    <t>convocatoria</t>
  </si>
  <si>
    <t>Enero 2020 - Diciembre 2020</t>
  </si>
  <si>
    <t>Ciclo 2019-2020</t>
  </si>
  <si>
    <t>Eventos, Foros y Talleres De $10,000.00 hasta $18,000.00; Formación en Promotores Bilingües De $20,000.00 hasta $50,000.00</t>
  </si>
  <si>
    <t>Capacitación De $ 8,000.00 hasta $60,000.00; Eventos impulso a derechos de consulta y
participación indígena De $ 8,000.00 hasta $60,000.00; Actos que impulsen la mejora regulatoria De $ 8,000.00 hasta $60,000.00; Actos que impulsan el acceso a la justicia(
asesores bilingües) De $ 2,000.00 a $ 8,000.00; Convenios Institucionales De $ 2,000.00 a $ 8,000.00; Eventos Comunitarios De $ 2,000.00 a $ 60.000.00; Gestión de documentos Públicos De $ 1,000.00 a $ 8,000.00.</t>
  </si>
  <si>
    <t>http://transparencia.esonora.gob.mx/Sonora/Transparencia/Poder+Ejecutivo/Entidades/Comisi%C3%B3n+Estatal+para+el+Desarrollo+de+los+Pueblos+y+Comunidades+Ind%C3%ADgenas/Hist%C3%B3rico/Programa+De+Subsidios+y+Padr%C3%B3n+de+Beneficiarios/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</si>
</sst>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ill="1"/>
    <xf numFmtId="0" fontId="4" fillId="0" borderId="0" xfId="2"/>
    <xf numFmtId="14" fontId="0" fillId="0" borderId="0" xfId="0" applyNumberFormat="1"/>
    <xf numFmtId="0" fontId="0" fillId="0" borderId="0" xfId="0" applyAlignment="1"/>
    <xf numFmtId="0" fontId="5" fillId="0" borderId="0" xfId="0" applyFont="1" applyAlignment="1" applyProtection="1"/>
    <xf numFmtId="0" fontId="5" fillId="0" borderId="0" xfId="0" applyFont="1" applyAlignment="1" applyProtection="1">
      <alignment vertical="center"/>
    </xf>
    <xf numFmtId="0" fontId="0" fillId="0" borderId="0" xfId="0" applyAlignment="1" applyProtection="1">
      <alignment wrapText="1"/>
    </xf>
    <xf numFmtId="0" fontId="0" fillId="0" borderId="0" xfId="0" applyAlignment="1" applyProtection="1"/>
    <xf numFmtId="0" fontId="0" fillId="3" borderId="0" xfId="0" applyFill="1" applyBorder="1" applyAlignment="1"/>
    <xf numFmtId="0" fontId="0" fillId="0" borderId="0" xfId="0"/>
    <xf numFmtId="17" fontId="0" fillId="0" borderId="0" xfId="0" applyNumberFormat="1" applyAlignment="1">
      <alignment horizontal="center"/>
    </xf>
    <xf numFmtId="15" fontId="0" fillId="0" borderId="0" xfId="0" applyNumberFormat="1" applyAlignment="1">
      <alignment horizontal="center"/>
    </xf>
    <xf numFmtId="0" fontId="0" fillId="0" borderId="0" xfId="0" applyFill="1"/>
    <xf numFmtId="44" fontId="0" fillId="0" borderId="0" xfId="1" applyFont="1" applyFill="1"/>
    <xf numFmtId="44" fontId="0" fillId="0" borderId="0" xfId="1" applyFont="1" applyFill="1" applyBorder="1"/>
    <xf numFmtId="0" fontId="0" fillId="0" borderId="0" xfId="0"/>
    <xf numFmtId="0" fontId="0" fillId="0" borderId="0" xfId="0" applyFill="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dis.sonora.gob.mx/images/contenidos/Conv2019/ProyectProd/REGLAS_DE_OPERACION_PP2019.pdf" TargetMode="External"/><Relationship Id="rId13" Type="http://schemas.openxmlformats.org/officeDocument/2006/relationships/hyperlink" Target="http://transparencia.esonora.gob.mx/Sonora/Transparencia/Poder+Ejecutivo/Entidades/Comisi%C3%B3n+Estatal+para+el+Desarrollo+de+los+Pueblos+y+Comunidades+Ind%C3%ADgenas/Hist%C3%B3rico/Programa+De+Subsidios+y+Padr%C3%B3n+de+Beneficiarios/" TargetMode="External"/><Relationship Id="rId3" Type="http://schemas.openxmlformats.org/officeDocument/2006/relationships/hyperlink" Target="https://legislacion.vlex.com.mx/vid/ley-derechos-pueblos-comunidades-575234522" TargetMode="External"/><Relationship Id="rId7" Type="http://schemas.openxmlformats.org/officeDocument/2006/relationships/hyperlink" Target="http://www.cedis.sonora.gob.mx/images/contenidos/Docs2019/BecasI/RO-BI2018.pdf" TargetMode="External"/><Relationship Id="rId12" Type="http://schemas.openxmlformats.org/officeDocument/2006/relationships/hyperlink" Target="http://www.cedis.sonora.gob.mx/images/contenidos/Docs2019/GS/ROGS2018.pdf" TargetMode="External"/><Relationship Id="rId2" Type="http://schemas.openxmlformats.org/officeDocument/2006/relationships/hyperlink" Target="https://legislacion.vlex.com.mx/vid/ley-derechos-pueblos-comunidades-575234522" TargetMode="External"/><Relationship Id="rId1" Type="http://schemas.openxmlformats.org/officeDocument/2006/relationships/hyperlink" Target="https://legislacion.vlex.com.mx/vid/ley-derechos-pueblos-comunidades-575234522" TargetMode="External"/><Relationship Id="rId6" Type="http://schemas.openxmlformats.org/officeDocument/2006/relationships/hyperlink" Target="http://www.cedis.sonora.gob.mx/images/contenidos/Docs2019/MedioAmbiente/RO-PCSMA.pdf" TargetMode="External"/><Relationship Id="rId11" Type="http://schemas.openxmlformats.org/officeDocument/2006/relationships/hyperlink" Target="http://www.cedis.sonora.gob.mx/images/contenidos/Docs2019/ADI/RO-ADI2018.pdf" TargetMode="External"/><Relationship Id="rId5" Type="http://schemas.openxmlformats.org/officeDocument/2006/relationships/hyperlink" Target="http://www.cedis.sonora.gob.mx/images/contenidos/Docs2019/CulturalPI/RO-PCPI2018.pdf" TargetMode="External"/><Relationship Id="rId15" Type="http://schemas.openxmlformats.org/officeDocument/2006/relationships/printerSettings" Target="../printerSettings/printerSettings1.bin"/><Relationship Id="rId10" Type="http://schemas.openxmlformats.org/officeDocument/2006/relationships/hyperlink" Target="http://www.cedis.sonora.gob.mx/2015-10-12-23-03-42/2015-10-12-23-04-02/apertura-de-libros.html" TargetMode="External"/><Relationship Id="rId4" Type="http://schemas.openxmlformats.org/officeDocument/2006/relationships/hyperlink" Target="http://www.cedis.sonora.gob.mx/2015-10-12-23-03-42/juegos-sorteos/atencion-telefonica.html" TargetMode="External"/><Relationship Id="rId9" Type="http://schemas.openxmlformats.org/officeDocument/2006/relationships/hyperlink" Target="http://www.cedis.sonora.gob.mx/images/contenidos/Docs2019/CapacitacionI/RO-CI2018.pdf" TargetMode="External"/><Relationship Id="rId14" Type="http://schemas.openxmlformats.org/officeDocument/2006/relationships/hyperlink" Target="http://transparencia.esonora.gob.mx/Sonora/Transparencia/Poder+Ejecutivo/Entidades/Comisi%C3%B3n+Estatal+para+el+Desarrollo+de+los+Pueblos+y+Comunidades+Ind%C3%ADgenas/Hist%C3%B3rico/Programa+De+Subsidios+y+Padr%C3%B3n+de+Beneficiario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0"/>
  <sheetViews>
    <sheetView tabSelected="1" topLeftCell="AL2" zoomScale="80" zoomScaleNormal="80" workbookViewId="0">
      <selection activeCell="AR9" sqref="AR9:AR19"/>
    </sheetView>
  </sheetViews>
  <sheetFormatPr baseColWidth="10" defaultColWidth="9.140625" defaultRowHeight="15" x14ac:dyDescent="0.25"/>
  <cols>
    <col min="1" max="1" width="8" bestFit="1" customWidth="1"/>
    <col min="2" max="2" width="21.140625" customWidth="1"/>
    <col min="3" max="3" width="22" customWidth="1"/>
    <col min="4" max="4" width="24.85546875" bestFit="1" customWidth="1"/>
    <col min="5" max="5" width="24.7109375" bestFit="1" customWidth="1"/>
    <col min="6" max="6" width="30" customWidth="1"/>
    <col min="7" max="7" width="33.5703125" customWidth="1"/>
    <col min="8" max="8" width="61.28515625" customWidth="1"/>
    <col min="9" max="9" width="69" customWidth="1"/>
    <col min="10" max="10" width="55.140625" customWidth="1"/>
    <col min="11" max="11" width="23.85546875" customWidth="1"/>
    <col min="12" max="12" width="17.42578125" customWidth="1"/>
    <col min="13" max="13" width="16.7109375" customWidth="1"/>
    <col min="14" max="14" width="8" customWidth="1"/>
    <col min="15" max="15" width="37.5703125" customWidth="1"/>
    <col min="16" max="16" width="36.5703125" customWidth="1"/>
    <col min="17" max="17" width="17.140625" customWidth="1"/>
    <col min="18" max="18" width="23" customWidth="1"/>
    <col min="19" max="19" width="24.42578125" customWidth="1"/>
    <col min="20" max="20" width="19.7109375" customWidth="1"/>
    <col min="21" max="22" width="20.7109375" customWidth="1"/>
    <col min="23" max="23" width="26.85546875" customWidth="1"/>
    <col min="24" max="24" width="22.7109375" customWidth="1"/>
    <col min="25" max="25" width="20.7109375" bestFit="1" customWidth="1"/>
    <col min="26" max="26" width="27.28515625" customWidth="1"/>
    <col min="27" max="27" width="33.7109375" customWidth="1"/>
    <col min="28" max="28" width="33.140625" customWidth="1"/>
    <col min="29" max="29" width="34.28515625" customWidth="1"/>
    <col min="30" max="30" width="16.85546875" customWidth="1"/>
    <col min="31" max="31" width="35.28515625"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19.7109375" customWidth="1"/>
    <col min="39" max="39" width="28.85546875" customWidth="1"/>
    <col min="40" max="40" width="47.140625" customWidth="1"/>
    <col min="41" max="41" width="29.140625" customWidth="1"/>
    <col min="42" max="42" width="23.140625" customWidth="1"/>
    <col min="43" max="43" width="68.7109375" customWidth="1"/>
    <col min="44" max="44" width="41.7109375" customWidth="1"/>
    <col min="45" max="45" width="62.42578125" customWidth="1"/>
    <col min="46" max="46" width="13.5703125" customWidth="1"/>
    <col min="47" max="47" width="17.140625" customWidth="1"/>
    <col min="48" max="48" width="8" bestFit="1" customWidth="1"/>
  </cols>
  <sheetData>
    <row r="1" spans="1:48" hidden="1" x14ac:dyDescent="0.25">
      <c r="A1" t="s">
        <v>0</v>
      </c>
    </row>
    <row r="2" spans="1:48" x14ac:dyDescent="0.25">
      <c r="A2" s="21" t="s">
        <v>1</v>
      </c>
      <c r="B2" s="22"/>
      <c r="C2" s="22"/>
      <c r="D2" s="21" t="s">
        <v>2</v>
      </c>
      <c r="E2" s="22"/>
      <c r="F2" s="22"/>
      <c r="G2" s="21" t="s">
        <v>3</v>
      </c>
      <c r="H2" s="22"/>
      <c r="I2" s="22"/>
    </row>
    <row r="3" spans="1:48" x14ac:dyDescent="0.25">
      <c r="A3" s="23" t="s">
        <v>4</v>
      </c>
      <c r="B3" s="22"/>
      <c r="C3" s="22"/>
      <c r="D3" s="23" t="s">
        <v>286</v>
      </c>
      <c r="E3" s="22"/>
      <c r="F3" s="22"/>
      <c r="G3" s="23" t="s">
        <v>5</v>
      </c>
      <c r="H3" s="22"/>
      <c r="I3" s="22"/>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21" t="s">
        <v>64</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39"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x14ac:dyDescent="0.25">
      <c r="A8">
        <v>2020</v>
      </c>
      <c r="B8" s="3">
        <v>44013</v>
      </c>
      <c r="C8" s="3">
        <v>44104</v>
      </c>
      <c r="D8" t="s">
        <v>114</v>
      </c>
      <c r="E8" t="s">
        <v>159</v>
      </c>
      <c r="F8" t="s">
        <v>119</v>
      </c>
      <c r="G8" t="s">
        <v>163</v>
      </c>
      <c r="H8" t="s">
        <v>162</v>
      </c>
      <c r="I8" t="s">
        <v>161</v>
      </c>
      <c r="J8" s="4" t="s">
        <v>160</v>
      </c>
      <c r="K8" t="s">
        <v>118</v>
      </c>
      <c r="L8" s="14">
        <v>43831</v>
      </c>
      <c r="M8" s="14">
        <v>44196</v>
      </c>
      <c r="O8">
        <v>1</v>
      </c>
      <c r="P8" s="15">
        <v>1250</v>
      </c>
      <c r="Q8" s="15"/>
      <c r="R8" s="16">
        <v>900000</v>
      </c>
      <c r="S8" s="16">
        <v>900000</v>
      </c>
      <c r="T8" s="16">
        <f>140312.49+189059.12+175179.48</f>
        <v>504551.08999999997</v>
      </c>
      <c r="Y8" t="s">
        <v>164</v>
      </c>
      <c r="Z8" s="6" t="s">
        <v>165</v>
      </c>
      <c r="AA8" s="6" t="s">
        <v>166</v>
      </c>
      <c r="AB8" s="6" t="s">
        <v>166</v>
      </c>
      <c r="AC8" s="6" t="s">
        <v>167</v>
      </c>
      <c r="AE8" s="6" t="s">
        <v>168</v>
      </c>
      <c r="AF8" t="s">
        <v>289</v>
      </c>
      <c r="AG8" t="s">
        <v>212</v>
      </c>
      <c r="AH8" t="s">
        <v>169</v>
      </c>
      <c r="AK8">
        <v>1</v>
      </c>
      <c r="AM8" t="s">
        <v>119</v>
      </c>
      <c r="AO8" t="s">
        <v>120</v>
      </c>
      <c r="AP8" s="4" t="s">
        <v>285</v>
      </c>
      <c r="AR8" s="4" t="s">
        <v>293</v>
      </c>
      <c r="AS8" t="s">
        <v>170</v>
      </c>
      <c r="AT8" s="5">
        <v>44112</v>
      </c>
      <c r="AU8" s="5">
        <v>44112</v>
      </c>
    </row>
    <row r="9" spans="1:48" x14ac:dyDescent="0.25">
      <c r="A9" s="18">
        <v>2020</v>
      </c>
      <c r="B9" s="3">
        <v>44013</v>
      </c>
      <c r="C9" s="3">
        <v>44104</v>
      </c>
      <c r="D9" t="s">
        <v>114</v>
      </c>
      <c r="E9" t="s">
        <v>287</v>
      </c>
      <c r="F9" t="s">
        <v>119</v>
      </c>
      <c r="G9" t="s">
        <v>184</v>
      </c>
      <c r="H9" t="s">
        <v>162</v>
      </c>
      <c r="I9" t="s">
        <v>161</v>
      </c>
      <c r="J9" s="4" t="s">
        <v>160</v>
      </c>
      <c r="K9" t="s">
        <v>118</v>
      </c>
      <c r="L9" s="13" t="s">
        <v>277</v>
      </c>
      <c r="M9" s="13" t="s">
        <v>277</v>
      </c>
      <c r="O9">
        <v>2</v>
      </c>
      <c r="P9" s="15">
        <v>3700</v>
      </c>
      <c r="Q9" s="15"/>
      <c r="R9" s="16">
        <v>200000</v>
      </c>
      <c r="S9" s="16">
        <v>200000</v>
      </c>
      <c r="T9" s="16">
        <v>0</v>
      </c>
      <c r="Y9" t="s">
        <v>209</v>
      </c>
      <c r="Z9" t="s">
        <v>210</v>
      </c>
      <c r="AC9" s="6" t="s">
        <v>167</v>
      </c>
      <c r="AE9" t="s">
        <v>211</v>
      </c>
      <c r="AF9" t="s">
        <v>290</v>
      </c>
      <c r="AG9" t="s">
        <v>212</v>
      </c>
      <c r="AH9" t="s">
        <v>169</v>
      </c>
      <c r="AK9">
        <v>2</v>
      </c>
      <c r="AM9" t="s">
        <v>119</v>
      </c>
      <c r="AO9" t="s">
        <v>120</v>
      </c>
      <c r="AP9" s="4" t="s">
        <v>281</v>
      </c>
      <c r="AR9" s="4" t="s">
        <v>293</v>
      </c>
      <c r="AS9" t="s">
        <v>170</v>
      </c>
      <c r="AT9" s="5">
        <v>44112</v>
      </c>
      <c r="AU9" s="5">
        <v>44112</v>
      </c>
    </row>
    <row r="10" spans="1:48" x14ac:dyDescent="0.25">
      <c r="A10" s="18">
        <v>2020</v>
      </c>
      <c r="B10" s="3">
        <v>44013</v>
      </c>
      <c r="C10" s="3">
        <v>44104</v>
      </c>
      <c r="D10" t="s">
        <v>114</v>
      </c>
      <c r="E10" t="s">
        <v>171</v>
      </c>
      <c r="F10" t="s">
        <v>119</v>
      </c>
      <c r="G10" t="s">
        <v>278</v>
      </c>
      <c r="H10" t="s">
        <v>162</v>
      </c>
      <c r="I10" t="s">
        <v>161</v>
      </c>
      <c r="J10" s="4" t="s">
        <v>160</v>
      </c>
      <c r="K10" t="s">
        <v>118</v>
      </c>
      <c r="L10" s="14" t="s">
        <v>288</v>
      </c>
      <c r="M10" s="14" t="s">
        <v>288</v>
      </c>
      <c r="O10">
        <v>3</v>
      </c>
      <c r="P10" s="15">
        <v>260</v>
      </c>
      <c r="Q10" s="15"/>
      <c r="R10" s="16">
        <v>3150000</v>
      </c>
      <c r="S10" s="16">
        <v>3150000</v>
      </c>
      <c r="T10" s="16">
        <v>0</v>
      </c>
      <c r="Y10" t="s">
        <v>246</v>
      </c>
      <c r="Z10" t="s">
        <v>253</v>
      </c>
      <c r="AA10" t="s">
        <v>257</v>
      </c>
      <c r="AB10" t="s">
        <v>257</v>
      </c>
      <c r="AC10" s="6" t="s">
        <v>167</v>
      </c>
      <c r="AE10" t="s">
        <v>258</v>
      </c>
      <c r="AF10" s="18" t="s">
        <v>289</v>
      </c>
      <c r="AG10" t="s">
        <v>212</v>
      </c>
      <c r="AH10" t="s">
        <v>169</v>
      </c>
      <c r="AK10">
        <v>3</v>
      </c>
      <c r="AM10" t="s">
        <v>119</v>
      </c>
      <c r="AO10" t="s">
        <v>120</v>
      </c>
      <c r="AP10" s="4" t="s">
        <v>282</v>
      </c>
      <c r="AR10" s="4" t="s">
        <v>293</v>
      </c>
      <c r="AS10" t="s">
        <v>170</v>
      </c>
      <c r="AT10" s="5">
        <v>44112</v>
      </c>
      <c r="AU10" s="5">
        <v>44112</v>
      </c>
    </row>
    <row r="11" spans="1:48" x14ac:dyDescent="0.25">
      <c r="A11" s="18">
        <v>2020</v>
      </c>
      <c r="B11" s="3">
        <v>44013</v>
      </c>
      <c r="C11" s="3">
        <v>44104</v>
      </c>
      <c r="D11" t="s">
        <v>114</v>
      </c>
      <c r="E11" t="s">
        <v>172</v>
      </c>
      <c r="F11" t="s">
        <v>119</v>
      </c>
      <c r="G11" t="s">
        <v>185</v>
      </c>
      <c r="H11" t="s">
        <v>162</v>
      </c>
      <c r="I11" t="s">
        <v>161</v>
      </c>
      <c r="J11" s="4" t="s">
        <v>160</v>
      </c>
      <c r="K11" t="s">
        <v>118</v>
      </c>
      <c r="L11" s="14" t="s">
        <v>288</v>
      </c>
      <c r="M11" s="14" t="s">
        <v>288</v>
      </c>
      <c r="O11">
        <v>4</v>
      </c>
      <c r="P11" s="15">
        <v>1040</v>
      </c>
      <c r="Q11" s="15"/>
      <c r="R11" s="16">
        <v>1000000</v>
      </c>
      <c r="S11" s="16">
        <v>1000000</v>
      </c>
      <c r="T11" s="16">
        <v>0</v>
      </c>
      <c r="Y11" t="s">
        <v>247</v>
      </c>
      <c r="Z11" s="6" t="s">
        <v>259</v>
      </c>
      <c r="AA11" t="s">
        <v>260</v>
      </c>
      <c r="AB11" t="s">
        <v>260</v>
      </c>
      <c r="AC11" s="6" t="s">
        <v>167</v>
      </c>
      <c r="AE11" t="s">
        <v>261</v>
      </c>
      <c r="AF11" s="18" t="s">
        <v>289</v>
      </c>
      <c r="AG11" t="s">
        <v>212</v>
      </c>
      <c r="AH11" t="s">
        <v>169</v>
      </c>
      <c r="AK11">
        <v>4</v>
      </c>
      <c r="AM11" t="s">
        <v>119</v>
      </c>
      <c r="AO11" t="s">
        <v>120</v>
      </c>
      <c r="AP11" s="4" t="s">
        <v>283</v>
      </c>
      <c r="AR11" s="4" t="s">
        <v>293</v>
      </c>
      <c r="AS11" t="s">
        <v>170</v>
      </c>
      <c r="AT11" s="5">
        <v>44112</v>
      </c>
      <c r="AU11" s="5">
        <v>44112</v>
      </c>
    </row>
    <row r="12" spans="1:48" x14ac:dyDescent="0.25">
      <c r="A12" s="18">
        <v>2020</v>
      </c>
      <c r="B12" s="3">
        <v>44013</v>
      </c>
      <c r="C12" s="3">
        <v>44104</v>
      </c>
      <c r="D12" t="s">
        <v>114</v>
      </c>
      <c r="E12" t="s">
        <v>173</v>
      </c>
      <c r="F12" t="s">
        <v>119</v>
      </c>
      <c r="G12" t="s">
        <v>185</v>
      </c>
      <c r="H12" t="s">
        <v>162</v>
      </c>
      <c r="I12" t="s">
        <v>161</v>
      </c>
      <c r="J12" s="4" t="s">
        <v>160</v>
      </c>
      <c r="K12" t="s">
        <v>118</v>
      </c>
      <c r="L12" s="13" t="s">
        <v>277</v>
      </c>
      <c r="M12" s="13" t="s">
        <v>277</v>
      </c>
      <c r="O12">
        <v>5</v>
      </c>
      <c r="P12" s="15">
        <v>0</v>
      </c>
      <c r="Q12" s="15"/>
      <c r="R12" s="17">
        <v>0</v>
      </c>
      <c r="S12" s="17">
        <v>0</v>
      </c>
      <c r="T12" s="16">
        <v>0</v>
      </c>
      <c r="Y12" t="s">
        <v>252</v>
      </c>
      <c r="Z12" t="s">
        <v>262</v>
      </c>
      <c r="AA12" t="s">
        <v>263</v>
      </c>
      <c r="AB12" t="s">
        <v>263</v>
      </c>
      <c r="AC12" s="6" t="s">
        <v>167</v>
      </c>
      <c r="AE12" t="s">
        <v>264</v>
      </c>
      <c r="AF12" s="18" t="s">
        <v>289</v>
      </c>
      <c r="AG12" t="s">
        <v>212</v>
      </c>
      <c r="AH12" t="s">
        <v>169</v>
      </c>
      <c r="AK12">
        <v>5</v>
      </c>
      <c r="AM12" t="s">
        <v>119</v>
      </c>
      <c r="AO12" t="s">
        <v>120</v>
      </c>
      <c r="AP12" s="4" t="s">
        <v>241</v>
      </c>
      <c r="AR12" s="4" t="s">
        <v>293</v>
      </c>
      <c r="AS12" t="s">
        <v>170</v>
      </c>
      <c r="AT12" s="5">
        <v>44112</v>
      </c>
      <c r="AU12" s="5">
        <v>44112</v>
      </c>
    </row>
    <row r="13" spans="1:48" x14ac:dyDescent="0.25">
      <c r="A13" s="18">
        <v>2020</v>
      </c>
      <c r="B13" s="3">
        <v>44013</v>
      </c>
      <c r="C13" s="3">
        <v>44104</v>
      </c>
      <c r="D13" t="s">
        <v>114</v>
      </c>
      <c r="E13" t="s">
        <v>174</v>
      </c>
      <c r="F13" t="s">
        <v>119</v>
      </c>
      <c r="G13" t="s">
        <v>276</v>
      </c>
      <c r="H13" t="s">
        <v>162</v>
      </c>
      <c r="I13" t="s">
        <v>161</v>
      </c>
      <c r="J13" s="4" t="s">
        <v>160</v>
      </c>
      <c r="K13" t="s">
        <v>118</v>
      </c>
      <c r="L13" s="13" t="s">
        <v>277</v>
      </c>
      <c r="M13" s="13" t="s">
        <v>277</v>
      </c>
      <c r="O13">
        <v>6</v>
      </c>
      <c r="P13" s="15">
        <v>0</v>
      </c>
      <c r="Q13" s="15"/>
      <c r="R13" s="17">
        <v>0</v>
      </c>
      <c r="S13" s="17">
        <v>0</v>
      </c>
      <c r="T13" s="16">
        <v>0</v>
      </c>
      <c r="Y13" t="s">
        <v>251</v>
      </c>
      <c r="Z13" t="s">
        <v>265</v>
      </c>
      <c r="AA13" t="s">
        <v>263</v>
      </c>
      <c r="AB13" t="s">
        <v>263</v>
      </c>
      <c r="AC13" s="6" t="s">
        <v>167</v>
      </c>
      <c r="AE13" t="s">
        <v>266</v>
      </c>
      <c r="AF13" s="18" t="s">
        <v>289</v>
      </c>
      <c r="AG13" t="s">
        <v>212</v>
      </c>
      <c r="AH13" t="s">
        <v>169</v>
      </c>
      <c r="AK13">
        <v>6</v>
      </c>
      <c r="AM13" t="s">
        <v>119</v>
      </c>
      <c r="AO13" t="s">
        <v>120</v>
      </c>
      <c r="AP13" s="4" t="s">
        <v>242</v>
      </c>
      <c r="AR13" s="4" t="s">
        <v>293</v>
      </c>
      <c r="AS13" t="s">
        <v>170</v>
      </c>
      <c r="AT13" s="5">
        <v>44112</v>
      </c>
      <c r="AU13" s="5">
        <v>44112</v>
      </c>
    </row>
    <row r="14" spans="1:48" x14ac:dyDescent="0.25">
      <c r="A14" s="18">
        <v>2020</v>
      </c>
      <c r="B14" s="3">
        <v>44013</v>
      </c>
      <c r="C14" s="3">
        <v>44104</v>
      </c>
      <c r="D14" t="s">
        <v>114</v>
      </c>
      <c r="E14" t="s">
        <v>175</v>
      </c>
      <c r="F14" t="s">
        <v>119</v>
      </c>
      <c r="G14" t="s">
        <v>186</v>
      </c>
      <c r="H14" t="s">
        <v>162</v>
      </c>
      <c r="I14" t="s">
        <v>161</v>
      </c>
      <c r="J14" s="4" t="s">
        <v>160</v>
      </c>
      <c r="K14" t="s">
        <v>118</v>
      </c>
      <c r="L14" s="14">
        <v>43831</v>
      </c>
      <c r="M14" s="14">
        <v>44196</v>
      </c>
      <c r="O14">
        <v>7</v>
      </c>
      <c r="P14" s="15">
        <v>1230</v>
      </c>
      <c r="Q14" s="15"/>
      <c r="R14" s="17">
        <v>1000000</v>
      </c>
      <c r="S14" s="17">
        <v>1000000</v>
      </c>
      <c r="T14" s="16">
        <f>17700+0+0</f>
        <v>17700</v>
      </c>
      <c r="Y14" t="s">
        <v>248</v>
      </c>
      <c r="Z14" t="s">
        <v>254</v>
      </c>
      <c r="AA14" t="s">
        <v>267</v>
      </c>
      <c r="AB14" t="s">
        <v>268</v>
      </c>
      <c r="AC14" s="6" t="s">
        <v>167</v>
      </c>
      <c r="AE14" t="s">
        <v>269</v>
      </c>
      <c r="AF14" s="18" t="s">
        <v>289</v>
      </c>
      <c r="AG14" t="s">
        <v>212</v>
      </c>
      <c r="AH14" t="s">
        <v>169</v>
      </c>
      <c r="AK14">
        <v>7</v>
      </c>
      <c r="AM14" t="s">
        <v>119</v>
      </c>
      <c r="AO14" t="s">
        <v>120</v>
      </c>
      <c r="AP14" s="4" t="s">
        <v>279</v>
      </c>
      <c r="AR14" s="4" t="s">
        <v>293</v>
      </c>
      <c r="AS14" t="s">
        <v>170</v>
      </c>
      <c r="AT14" s="5">
        <v>44112</v>
      </c>
      <c r="AU14" s="5">
        <v>44112</v>
      </c>
    </row>
    <row r="15" spans="1:48" x14ac:dyDescent="0.25">
      <c r="A15" s="18">
        <v>2020</v>
      </c>
      <c r="B15" s="3">
        <v>44013</v>
      </c>
      <c r="C15" s="3">
        <v>44104</v>
      </c>
      <c r="D15" t="s">
        <v>114</v>
      </c>
      <c r="E15" t="s">
        <v>176</v>
      </c>
      <c r="F15" t="s">
        <v>119</v>
      </c>
      <c r="G15" s="12" t="s">
        <v>185</v>
      </c>
      <c r="H15" t="s">
        <v>162</v>
      </c>
      <c r="I15" t="s">
        <v>161</v>
      </c>
      <c r="J15" s="4" t="s">
        <v>160</v>
      </c>
      <c r="K15" t="s">
        <v>118</v>
      </c>
      <c r="L15" s="14">
        <v>43831</v>
      </c>
      <c r="M15" s="14">
        <v>44196</v>
      </c>
      <c r="O15">
        <v>8</v>
      </c>
      <c r="P15" s="15">
        <v>400</v>
      </c>
      <c r="Q15" s="15"/>
      <c r="R15" s="17">
        <v>400000</v>
      </c>
      <c r="S15" s="17">
        <v>400000</v>
      </c>
      <c r="T15" s="16">
        <f>0+0+220000</f>
        <v>220000</v>
      </c>
      <c r="Y15" t="s">
        <v>249</v>
      </c>
      <c r="Z15" t="s">
        <v>270</v>
      </c>
      <c r="AA15" s="6" t="s">
        <v>271</v>
      </c>
      <c r="AB15" t="s">
        <v>268</v>
      </c>
      <c r="AC15" s="6" t="s">
        <v>167</v>
      </c>
      <c r="AE15" t="s">
        <v>274</v>
      </c>
      <c r="AF15" s="18" t="s">
        <v>289</v>
      </c>
      <c r="AG15" t="s">
        <v>212</v>
      </c>
      <c r="AH15" t="s">
        <v>169</v>
      </c>
      <c r="AM15" t="s">
        <v>119</v>
      </c>
      <c r="AO15" t="s">
        <v>120</v>
      </c>
      <c r="AP15" s="4" t="s">
        <v>280</v>
      </c>
      <c r="AR15" s="4" t="s">
        <v>293</v>
      </c>
      <c r="AS15" t="s">
        <v>170</v>
      </c>
      <c r="AT15" s="5">
        <v>44112</v>
      </c>
      <c r="AU15" s="5">
        <v>44112</v>
      </c>
    </row>
    <row r="16" spans="1:48" x14ac:dyDescent="0.25">
      <c r="A16" s="18">
        <v>2020</v>
      </c>
      <c r="B16" s="3">
        <v>44013</v>
      </c>
      <c r="C16" s="3">
        <v>44104</v>
      </c>
      <c r="D16" t="s">
        <v>114</v>
      </c>
      <c r="E16" t="s">
        <v>177</v>
      </c>
      <c r="F16" t="s">
        <v>119</v>
      </c>
      <c r="G16" t="s">
        <v>187</v>
      </c>
      <c r="H16" t="s">
        <v>162</v>
      </c>
      <c r="I16" t="s">
        <v>161</v>
      </c>
      <c r="J16" s="4" t="s">
        <v>160</v>
      </c>
      <c r="K16" t="s">
        <v>118</v>
      </c>
      <c r="L16" s="14">
        <v>43831</v>
      </c>
      <c r="M16" s="14">
        <v>44196</v>
      </c>
      <c r="O16">
        <v>9</v>
      </c>
      <c r="P16" s="15">
        <v>600</v>
      </c>
      <c r="Q16" s="15"/>
      <c r="R16" s="17">
        <v>200000</v>
      </c>
      <c r="S16" s="17">
        <v>200000</v>
      </c>
      <c r="T16" s="16">
        <v>0</v>
      </c>
      <c r="Y16" t="s">
        <v>250</v>
      </c>
      <c r="Z16" t="s">
        <v>255</v>
      </c>
      <c r="AA16" t="s">
        <v>272</v>
      </c>
      <c r="AB16" t="s">
        <v>272</v>
      </c>
      <c r="AC16" s="6" t="s">
        <v>167</v>
      </c>
      <c r="AE16" t="s">
        <v>274</v>
      </c>
      <c r="AF16" s="18" t="s">
        <v>289</v>
      </c>
      <c r="AG16" t="s">
        <v>212</v>
      </c>
      <c r="AH16" t="s">
        <v>169</v>
      </c>
      <c r="AM16" t="s">
        <v>119</v>
      </c>
      <c r="AO16" t="s">
        <v>120</v>
      </c>
      <c r="AP16" t="s">
        <v>243</v>
      </c>
      <c r="AR16" s="4" t="s">
        <v>293</v>
      </c>
      <c r="AS16" t="s">
        <v>170</v>
      </c>
      <c r="AT16" s="5">
        <v>44112</v>
      </c>
      <c r="AU16" s="5">
        <v>44112</v>
      </c>
    </row>
    <row r="17" spans="1:47" x14ac:dyDescent="0.25">
      <c r="A17" s="18">
        <v>2020</v>
      </c>
      <c r="B17" s="3">
        <v>44013</v>
      </c>
      <c r="C17" s="3">
        <v>44104</v>
      </c>
      <c r="D17" t="s">
        <v>114</v>
      </c>
      <c r="E17" t="s">
        <v>178</v>
      </c>
      <c r="F17" t="s">
        <v>119</v>
      </c>
      <c r="G17" t="s">
        <v>187</v>
      </c>
      <c r="H17" t="s">
        <v>162</v>
      </c>
      <c r="I17" t="s">
        <v>161</v>
      </c>
      <c r="J17" s="4" t="s">
        <v>160</v>
      </c>
      <c r="K17" t="s">
        <v>118</v>
      </c>
      <c r="L17" s="14">
        <v>43831</v>
      </c>
      <c r="M17" s="14">
        <v>44196</v>
      </c>
      <c r="O17">
        <v>10</v>
      </c>
      <c r="P17" s="15">
        <v>1000</v>
      </c>
      <c r="Q17" s="15"/>
      <c r="R17" s="17">
        <v>200000</v>
      </c>
      <c r="S17" s="17">
        <v>200000</v>
      </c>
      <c r="T17" s="16">
        <v>0</v>
      </c>
      <c r="Y17" t="s">
        <v>249</v>
      </c>
      <c r="Z17" t="s">
        <v>256</v>
      </c>
      <c r="AA17" t="s">
        <v>273</v>
      </c>
      <c r="AB17" t="s">
        <v>273</v>
      </c>
      <c r="AC17" s="6" t="s">
        <v>167</v>
      </c>
      <c r="AE17" t="s">
        <v>274</v>
      </c>
      <c r="AF17" s="18" t="s">
        <v>289</v>
      </c>
      <c r="AG17" t="s">
        <v>212</v>
      </c>
      <c r="AH17" t="s">
        <v>169</v>
      </c>
      <c r="AM17" t="s">
        <v>119</v>
      </c>
      <c r="AO17" t="s">
        <v>120</v>
      </c>
      <c r="AP17" t="s">
        <v>244</v>
      </c>
      <c r="AR17" s="4" t="s">
        <v>293</v>
      </c>
      <c r="AS17" t="s">
        <v>170</v>
      </c>
      <c r="AT17" s="5">
        <v>44112</v>
      </c>
      <c r="AU17" s="5">
        <v>44112</v>
      </c>
    </row>
    <row r="18" spans="1:47" x14ac:dyDescent="0.25">
      <c r="A18" s="18">
        <v>2020</v>
      </c>
      <c r="B18" s="3">
        <v>44013</v>
      </c>
      <c r="C18" s="3">
        <v>44104</v>
      </c>
      <c r="D18" t="s">
        <v>114</v>
      </c>
      <c r="E18" t="s">
        <v>179</v>
      </c>
      <c r="F18" t="s">
        <v>119</v>
      </c>
      <c r="G18" t="s">
        <v>187</v>
      </c>
      <c r="H18" t="s">
        <v>162</v>
      </c>
      <c r="I18" t="s">
        <v>161</v>
      </c>
      <c r="J18" s="4" t="s">
        <v>160</v>
      </c>
      <c r="K18" t="s">
        <v>118</v>
      </c>
      <c r="L18" s="14">
        <v>43831</v>
      </c>
      <c r="M18" s="14">
        <v>44196</v>
      </c>
      <c r="O18">
        <v>11</v>
      </c>
      <c r="P18" s="15">
        <v>750</v>
      </c>
      <c r="Q18" s="15"/>
      <c r="R18" s="17">
        <v>200000</v>
      </c>
      <c r="S18" s="17">
        <v>200000</v>
      </c>
      <c r="T18" s="16">
        <v>0</v>
      </c>
      <c r="Y18" t="s">
        <v>249</v>
      </c>
      <c r="Z18" s="9"/>
      <c r="AA18" t="s">
        <v>291</v>
      </c>
      <c r="AB18" s="20" t="s">
        <v>291</v>
      </c>
      <c r="AC18" s="6" t="s">
        <v>167</v>
      </c>
      <c r="AE18" t="s">
        <v>274</v>
      </c>
      <c r="AF18" s="18" t="s">
        <v>289</v>
      </c>
      <c r="AG18" t="s">
        <v>212</v>
      </c>
      <c r="AH18" t="s">
        <v>169</v>
      </c>
      <c r="AM18" t="s">
        <v>119</v>
      </c>
      <c r="AO18" t="s">
        <v>120</v>
      </c>
      <c r="AP18" s="4" t="s">
        <v>284</v>
      </c>
      <c r="AR18" s="4" t="s">
        <v>293</v>
      </c>
      <c r="AS18" t="s">
        <v>170</v>
      </c>
      <c r="AT18" s="5">
        <v>44112</v>
      </c>
      <c r="AU18" s="5">
        <v>44112</v>
      </c>
    </row>
    <row r="19" spans="1:47" x14ac:dyDescent="0.25">
      <c r="A19" s="18">
        <v>2020</v>
      </c>
      <c r="B19" s="3">
        <v>44013</v>
      </c>
      <c r="C19" s="3">
        <v>44104</v>
      </c>
      <c r="D19" t="s">
        <v>114</v>
      </c>
      <c r="E19" t="s">
        <v>205</v>
      </c>
      <c r="F19" t="s">
        <v>119</v>
      </c>
      <c r="G19" t="s">
        <v>206</v>
      </c>
      <c r="H19" t="s">
        <v>162</v>
      </c>
      <c r="I19" t="s">
        <v>161</v>
      </c>
      <c r="J19" s="4" t="s">
        <v>160</v>
      </c>
      <c r="K19" t="s">
        <v>118</v>
      </c>
      <c r="L19" s="14">
        <v>43831</v>
      </c>
      <c r="M19" s="14">
        <v>44196</v>
      </c>
      <c r="O19">
        <v>12</v>
      </c>
      <c r="P19" s="19">
        <v>2200</v>
      </c>
      <c r="Q19" s="15"/>
      <c r="R19" s="17">
        <v>200000</v>
      </c>
      <c r="S19" s="17">
        <v>200000</v>
      </c>
      <c r="T19" s="16">
        <v>0</v>
      </c>
      <c r="Y19" t="s">
        <v>249</v>
      </c>
      <c r="Z19" s="10" t="s">
        <v>275</v>
      </c>
      <c r="AA19" s="6" t="s">
        <v>292</v>
      </c>
      <c r="AB19" s="6" t="s">
        <v>292</v>
      </c>
      <c r="AC19" s="6" t="s">
        <v>167</v>
      </c>
      <c r="AE19" t="s">
        <v>274</v>
      </c>
      <c r="AF19" s="18" t="s">
        <v>289</v>
      </c>
      <c r="AG19" t="s">
        <v>212</v>
      </c>
      <c r="AH19" t="s">
        <v>169</v>
      </c>
      <c r="AK19">
        <v>8</v>
      </c>
      <c r="AM19" t="s">
        <v>119</v>
      </c>
      <c r="AO19" t="s">
        <v>120</v>
      </c>
      <c r="AP19" t="s">
        <v>245</v>
      </c>
      <c r="AR19" s="4" t="s">
        <v>293</v>
      </c>
      <c r="AS19" t="s">
        <v>170</v>
      </c>
      <c r="AT19" s="5">
        <v>44112</v>
      </c>
      <c r="AU19" s="5">
        <v>44112</v>
      </c>
    </row>
    <row r="20" spans="1:47" x14ac:dyDescent="0.25">
      <c r="L20" s="14"/>
      <c r="M20" s="14"/>
      <c r="AC20" s="6"/>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00000000-0004-0000-0000-000000000000}"/>
    <hyperlink ref="J9:J18" r:id="rId2" display="https://legislacion.vlex.com.mx/vid/ley-derechos-pueblos-comunidades-575234522" xr:uid="{00000000-0004-0000-0000-000001000000}"/>
    <hyperlink ref="J19" r:id="rId3" xr:uid="{00000000-0004-0000-0000-000002000000}"/>
    <hyperlink ref="AP13" r:id="rId4" xr:uid="{00000000-0004-0000-0000-000003000000}"/>
    <hyperlink ref="AP14" r:id="rId5" xr:uid="{00000000-0004-0000-0000-000004000000}"/>
    <hyperlink ref="AP15" r:id="rId6" xr:uid="{00000000-0004-0000-0000-000005000000}"/>
    <hyperlink ref="AP9" r:id="rId7" xr:uid="{00000000-0004-0000-0000-000006000000}"/>
    <hyperlink ref="AP10" r:id="rId8" xr:uid="{00000000-0004-0000-0000-000007000000}"/>
    <hyperlink ref="AP11" r:id="rId9" xr:uid="{00000000-0004-0000-0000-000008000000}"/>
    <hyperlink ref="AP12" r:id="rId10" xr:uid="{00000000-0004-0000-0000-000009000000}"/>
    <hyperlink ref="AP18" r:id="rId11" xr:uid="{00000000-0004-0000-0000-00000A000000}"/>
    <hyperlink ref="AP8" r:id="rId12" xr:uid="{00000000-0004-0000-0000-00000B000000}"/>
    <hyperlink ref="AR8" r:id="rId13" xr:uid="{89AED634-1B99-43CC-8B21-C3CAA0499E1D}"/>
    <hyperlink ref="AR9:AR19" r:id="rId14" display="http://transparencia.esonora.gob.mx/Sonora/Transparencia/Poder+Ejecutivo/Entidades/Comisi%C3%B3n+Estatal+para+el+Desarrollo+de+los+Pueblos+y+Comunidades+Ind%C3%ADgenas/Hist%C3%B3rico/Programa+De+Subsidios+y+Padr%C3%B3n+de+Beneficiarios/" xr:uid="{B52E3403-BA07-4B37-9E45-390FB70C1769}"/>
  </hyperlinks>
  <pageMargins left="0.7" right="0.7" top="0.75" bottom="0.75" header="0.3" footer="0.3"/>
  <pageSetup orientation="landscape" verticalDpi="30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153</v>
      </c>
      <c r="C2" t="s">
        <v>154</v>
      </c>
      <c r="D2" t="s">
        <v>155</v>
      </c>
    </row>
    <row r="3" spans="1:4" x14ac:dyDescent="0.25">
      <c r="A3" s="1" t="s">
        <v>125</v>
      </c>
      <c r="B3" s="1" t="s">
        <v>156</v>
      </c>
      <c r="C3" s="1" t="s">
        <v>157</v>
      </c>
      <c r="D3" s="1"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topLeftCell="A3" workbookViewId="0">
      <selection activeCell="C5" sqref="C5"/>
    </sheetView>
  </sheetViews>
  <sheetFormatPr baseColWidth="10" defaultColWidth="9.140625" defaultRowHeight="15" x14ac:dyDescent="0.25"/>
  <cols>
    <col min="1" max="1" width="3.42578125" bestFit="1" customWidth="1"/>
    <col min="2" max="2" width="36" customWidth="1"/>
    <col min="3" max="3" width="38" customWidth="1"/>
    <col min="4" max="4" width="37.5703125" customWidth="1"/>
    <col min="5" max="5" width="14.7109375" bestFit="1" customWidth="1"/>
  </cols>
  <sheetData>
    <row r="1" spans="1:5" hidden="1" x14ac:dyDescent="0.25">
      <c r="B1" t="s">
        <v>9</v>
      </c>
      <c r="C1" t="s">
        <v>9</v>
      </c>
      <c r="D1" t="s">
        <v>8</v>
      </c>
      <c r="E1" t="s">
        <v>9</v>
      </c>
    </row>
    <row r="2" spans="1:5" hidden="1" x14ac:dyDescent="0.25">
      <c r="B2" t="s">
        <v>121</v>
      </c>
      <c r="C2" t="s">
        <v>122</v>
      </c>
      <c r="D2" t="s">
        <v>123</v>
      </c>
      <c r="E2" t="s">
        <v>124</v>
      </c>
    </row>
    <row r="3" spans="1:5" x14ac:dyDescent="0.25">
      <c r="A3" s="1" t="s">
        <v>125</v>
      </c>
      <c r="B3" s="1" t="s">
        <v>126</v>
      </c>
      <c r="C3" s="1" t="s">
        <v>127</v>
      </c>
      <c r="D3" s="1" t="s">
        <v>128</v>
      </c>
      <c r="E3" s="1" t="s">
        <v>129</v>
      </c>
    </row>
    <row r="4" spans="1:5" x14ac:dyDescent="0.25">
      <c r="A4">
        <v>1</v>
      </c>
      <c r="B4" t="s">
        <v>180</v>
      </c>
      <c r="C4" s="6" t="s">
        <v>181</v>
      </c>
      <c r="D4" t="s">
        <v>130</v>
      </c>
      <c r="E4" s="12">
        <v>1250</v>
      </c>
    </row>
    <row r="5" spans="1:5" x14ac:dyDescent="0.25">
      <c r="A5">
        <v>2</v>
      </c>
      <c r="B5" t="s">
        <v>182</v>
      </c>
      <c r="C5" s="6" t="s">
        <v>183</v>
      </c>
      <c r="D5" t="s">
        <v>131</v>
      </c>
      <c r="E5" s="12">
        <v>3700</v>
      </c>
    </row>
    <row r="6" spans="1:5" x14ac:dyDescent="0.25">
      <c r="A6">
        <v>3</v>
      </c>
      <c r="B6" t="s">
        <v>188</v>
      </c>
      <c r="C6" s="7" t="s">
        <v>189</v>
      </c>
      <c r="D6" t="s">
        <v>131</v>
      </c>
      <c r="E6" s="12">
        <v>260</v>
      </c>
    </row>
    <row r="7" spans="1:5" x14ac:dyDescent="0.25">
      <c r="A7">
        <v>4</v>
      </c>
      <c r="B7" t="s">
        <v>190</v>
      </c>
      <c r="C7" s="7" t="s">
        <v>191</v>
      </c>
      <c r="D7" t="s">
        <v>131</v>
      </c>
      <c r="E7" s="12">
        <v>1040</v>
      </c>
    </row>
    <row r="8" spans="1:5" x14ac:dyDescent="0.25">
      <c r="A8">
        <v>5</v>
      </c>
      <c r="B8" t="s">
        <v>192</v>
      </c>
      <c r="C8" s="7" t="s">
        <v>193</v>
      </c>
      <c r="D8" t="s">
        <v>132</v>
      </c>
      <c r="E8" s="12">
        <v>0</v>
      </c>
    </row>
    <row r="9" spans="1:5" x14ac:dyDescent="0.25">
      <c r="A9">
        <v>6</v>
      </c>
      <c r="B9" t="s">
        <v>194</v>
      </c>
      <c r="C9" s="7" t="s">
        <v>195</v>
      </c>
      <c r="D9" t="s">
        <v>132</v>
      </c>
      <c r="E9" s="12">
        <v>0</v>
      </c>
    </row>
    <row r="10" spans="1:5" x14ac:dyDescent="0.25">
      <c r="A10">
        <v>7</v>
      </c>
      <c r="B10" t="s">
        <v>196</v>
      </c>
      <c r="C10" s="8" t="s">
        <v>197</v>
      </c>
      <c r="D10" t="s">
        <v>131</v>
      </c>
      <c r="E10" s="12">
        <v>1230</v>
      </c>
    </row>
    <row r="11" spans="1:5" x14ac:dyDescent="0.25">
      <c r="A11">
        <v>8</v>
      </c>
      <c r="B11" t="s">
        <v>198</v>
      </c>
      <c r="C11" t="s">
        <v>199</v>
      </c>
      <c r="D11" t="s">
        <v>131</v>
      </c>
      <c r="E11" s="12">
        <v>550</v>
      </c>
    </row>
    <row r="12" spans="1:5" x14ac:dyDescent="0.25">
      <c r="A12">
        <v>9</v>
      </c>
      <c r="B12" t="s">
        <v>200</v>
      </c>
      <c r="C12" s="10" t="s">
        <v>201</v>
      </c>
      <c r="D12" t="s">
        <v>131</v>
      </c>
      <c r="E12" s="12">
        <v>600</v>
      </c>
    </row>
    <row r="13" spans="1:5" x14ac:dyDescent="0.25">
      <c r="A13">
        <v>10</v>
      </c>
      <c r="B13" t="s">
        <v>202</v>
      </c>
      <c r="C13" s="10" t="s">
        <v>203</v>
      </c>
      <c r="D13" t="s">
        <v>131</v>
      </c>
      <c r="E13" s="12">
        <v>1000</v>
      </c>
    </row>
    <row r="14" spans="1:5" x14ac:dyDescent="0.25">
      <c r="A14">
        <v>11</v>
      </c>
      <c r="B14" s="10" t="s">
        <v>204</v>
      </c>
      <c r="D14" t="s">
        <v>131</v>
      </c>
      <c r="E14" s="12">
        <v>750</v>
      </c>
    </row>
    <row r="15" spans="1:5" x14ac:dyDescent="0.25">
      <c r="A15">
        <v>12</v>
      </c>
      <c r="B15" s="10" t="s">
        <v>207</v>
      </c>
      <c r="C15" s="6" t="s">
        <v>208</v>
      </c>
      <c r="D15" t="s">
        <v>130</v>
      </c>
      <c r="E15" s="12">
        <v>2200</v>
      </c>
    </row>
  </sheetData>
  <dataValidations count="1">
    <dataValidation type="list" allowBlank="1" showErrorMessage="1" sqref="D4:D201" xr:uid="{00000000-0002-0000-0600-000000000000}">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A3" sqref="A3"/>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1"/>
  <sheetViews>
    <sheetView topLeftCell="A3" workbookViewId="0">
      <selection activeCell="A8" sqref="A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x14ac:dyDescent="0.25">
      <c r="A4">
        <v>1</v>
      </c>
      <c r="B4" t="s">
        <v>214</v>
      </c>
      <c r="C4" t="s">
        <v>215</v>
      </c>
      <c r="D4" t="s">
        <v>216</v>
      </c>
      <c r="E4" t="s">
        <v>217</v>
      </c>
      <c r="F4" t="s">
        <v>150</v>
      </c>
      <c r="G4" t="s">
        <v>218</v>
      </c>
      <c r="I4" t="s">
        <v>219</v>
      </c>
    </row>
    <row r="5" spans="1:9" x14ac:dyDescent="0.25">
      <c r="A5">
        <v>2</v>
      </c>
      <c r="B5" t="s">
        <v>213</v>
      </c>
      <c r="C5" t="s">
        <v>220</v>
      </c>
      <c r="D5" s="6" t="s">
        <v>221</v>
      </c>
      <c r="E5" s="6" t="s">
        <v>217</v>
      </c>
      <c r="F5" t="s">
        <v>150</v>
      </c>
      <c r="G5" t="s">
        <v>222</v>
      </c>
      <c r="I5" t="s">
        <v>219</v>
      </c>
    </row>
    <row r="6" spans="1:9" x14ac:dyDescent="0.25">
      <c r="A6">
        <v>3</v>
      </c>
      <c r="B6" t="s">
        <v>229</v>
      </c>
      <c r="C6" t="s">
        <v>230</v>
      </c>
      <c r="D6" s="11" t="s">
        <v>231</v>
      </c>
      <c r="E6" s="11" t="s">
        <v>217</v>
      </c>
      <c r="F6" t="s">
        <v>150</v>
      </c>
      <c r="G6" t="s">
        <v>218</v>
      </c>
      <c r="I6" t="s">
        <v>219</v>
      </c>
    </row>
    <row r="7" spans="1:9" x14ac:dyDescent="0.25">
      <c r="A7">
        <v>4</v>
      </c>
      <c r="B7" t="s">
        <v>232</v>
      </c>
      <c r="C7" t="s">
        <v>233</v>
      </c>
      <c r="D7" s="11" t="s">
        <v>234</v>
      </c>
      <c r="E7" s="11" t="s">
        <v>217</v>
      </c>
      <c r="F7" t="s">
        <v>150</v>
      </c>
      <c r="G7" t="s">
        <v>218</v>
      </c>
      <c r="I7" t="s">
        <v>219</v>
      </c>
    </row>
    <row r="8" spans="1:9" x14ac:dyDescent="0.25">
      <c r="A8">
        <v>5</v>
      </c>
      <c r="B8" t="s">
        <v>238</v>
      </c>
      <c r="C8" t="s">
        <v>239</v>
      </c>
      <c r="D8" t="s">
        <v>240</v>
      </c>
      <c r="E8" t="s">
        <v>217</v>
      </c>
      <c r="F8" t="s">
        <v>150</v>
      </c>
      <c r="G8" t="s">
        <v>218</v>
      </c>
      <c r="I8" t="s">
        <v>219</v>
      </c>
    </row>
    <row r="9" spans="1:9" x14ac:dyDescent="0.25">
      <c r="A9">
        <v>6</v>
      </c>
      <c r="B9" t="s">
        <v>223</v>
      </c>
      <c r="C9" t="s">
        <v>224</v>
      </c>
      <c r="D9" t="s">
        <v>225</v>
      </c>
      <c r="E9" t="s">
        <v>217</v>
      </c>
      <c r="F9" t="s">
        <v>150</v>
      </c>
      <c r="G9" t="s">
        <v>218</v>
      </c>
      <c r="I9" t="s">
        <v>219</v>
      </c>
    </row>
    <row r="10" spans="1:9" x14ac:dyDescent="0.25">
      <c r="A10">
        <v>7</v>
      </c>
      <c r="B10" t="s">
        <v>235</v>
      </c>
      <c r="C10" t="s">
        <v>236</v>
      </c>
      <c r="D10" s="6" t="s">
        <v>237</v>
      </c>
      <c r="E10" s="6" t="s">
        <v>217</v>
      </c>
      <c r="F10" t="s">
        <v>150</v>
      </c>
      <c r="G10" t="s">
        <v>218</v>
      </c>
      <c r="I10" t="s">
        <v>219</v>
      </c>
    </row>
    <row r="11" spans="1:9" x14ac:dyDescent="0.25">
      <c r="A11">
        <v>8</v>
      </c>
      <c r="B11" t="s">
        <v>226</v>
      </c>
      <c r="C11" t="s">
        <v>227</v>
      </c>
      <c r="D11" t="s">
        <v>228</v>
      </c>
      <c r="E11" t="s">
        <v>217</v>
      </c>
      <c r="F11" t="s">
        <v>150</v>
      </c>
      <c r="G11" t="s">
        <v>218</v>
      </c>
      <c r="I11" t="s">
        <v>219</v>
      </c>
    </row>
  </sheetData>
  <dataValidations count="1">
    <dataValidation type="list" allowBlank="1" showErrorMessage="1" sqref="F4:F14 F16:F201" xr:uid="{00000000-0002-0000-0800-000000000000}">
      <formula1>Hidden_1_Tabla_5245105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cp:lastPrinted>2019-10-01T18:33:32Z</cp:lastPrinted>
  <dcterms:created xsi:type="dcterms:W3CDTF">2018-10-09T15:29:48Z</dcterms:created>
  <dcterms:modified xsi:type="dcterms:W3CDTF">2021-02-09T19:04:27Z</dcterms:modified>
</cp:coreProperties>
</file>