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 ABRIL 2018" sheetId="22" r:id="rId3"/>
  </sheets>
  <definedNames>
    <definedName name="_xlnm.Print_Area" localSheetId="2">'VIATICOS  ABRIL 2018'!$A$1:$I$46</definedName>
    <definedName name="_xlnm.Print_Titles" localSheetId="2">'VIATICOS  ABRIL 2018'!$1:$6</definedName>
  </definedNames>
  <calcPr calcId="145621"/>
</workbook>
</file>

<file path=xl/calcChain.xml><?xml version="1.0" encoding="utf-8"?>
<calcChain xmlns="http://schemas.openxmlformats.org/spreadsheetml/2006/main">
  <c r="F23" i="22" l="1"/>
  <c r="F22" i="22"/>
  <c r="F21" i="22"/>
  <c r="F20" i="22"/>
  <c r="F19" i="22"/>
  <c r="F17" i="22"/>
  <c r="F18" i="22"/>
  <c r="F16" i="22"/>
  <c r="F15" i="22"/>
  <c r="F14" i="22" l="1"/>
  <c r="F13" i="22"/>
  <c r="F7" i="22"/>
  <c r="H7" i="22" s="1"/>
  <c r="F8" i="22"/>
  <c r="H8" i="22" s="1"/>
  <c r="F9" i="22"/>
  <c r="H9" i="22" s="1"/>
  <c r="F10" i="22"/>
  <c r="G10" i="22"/>
  <c r="F11" i="22"/>
  <c r="G11" i="22"/>
  <c r="F12" i="22"/>
  <c r="H12" i="22" s="1"/>
  <c r="H10" i="22" l="1"/>
  <c r="H11" i="22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<sst xmlns="http://schemas.openxmlformats.org/spreadsheetml/2006/main" count="255" uniqueCount="140">
  <si>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</si>
  <si>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</si>
  <si>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</si>
  <si>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</si>
  <si>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</si>
  <si>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</si>
  <si>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</si>
  <si>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</si>
  <si>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</si>
  <si>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</si>
  <si>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</si>
  <si>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</si>
  <si>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</si>
  <si>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</si>
  <si>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</si>
  <si>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</si>
  <si>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</si>
  <si>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</si>
  <si>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</si>
  <si>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</si>
  <si>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</si>
  <si>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</si>
  <si>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</si>
  <si>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</si>
  <si>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</si>
  <si>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</si>
  <si>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</si>
  <si>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</si>
  <si>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</si>
  <si>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</si>
  <si>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</si>
  <si>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</si>
  <si>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</si>
  <si>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</si>
  <si>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</si>
  <si>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</si>
  <si>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</si>
  <si>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</si>
  <si>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</si>
  <si>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</si>
  <si>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</si>
  <si>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</si>
  <si>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</si>
  <si>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</si>
  <si>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</si>
  <si>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</si>
  <si>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</si>
  <si>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</si>
  <si>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</si>
  <si>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</si>
  <si>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</si>
  <si>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</si>
  <si>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</si>
  <si>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</si>
  <si>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</si>
  <si>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</si>
  <si>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</si>
  <si>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</si>
  <si>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</si>
  <si>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</si>
  <si>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</si>
  <si>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</si>
  <si>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</si>
  <si>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</si>
  <si>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</si>
  <si>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</si>
  <si>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</si>
  <si>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</si>
  <si>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</si>
  <si>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</si>
  <si>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</si>
  <si>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</si>
  <si>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</si>
  <si>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</si>
  <si>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</si>
  <si>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</si>
  <si>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</si>
  <si>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</si>
  <si>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</si>
  <si>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</si>
  <si>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</si>
  <si>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</si>
  <si>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</si>
  <si>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</si>
  <si>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</si>
  <si>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</si>
  <si>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</si>
  <si>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</si>
  <si>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</si>
  <si>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</si>
  <si>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</si>
  <si>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</si>
  <si>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</si>
  <si>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</si>
  <si>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</si>
  <si>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</si>
  <si>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</si>
  <si>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</si>
  <si>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</si>
  <si>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</si>
  <si>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</si>
  <si>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</si>
  <si>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JEFE DE PROYECTO</t>
  </si>
  <si>
    <t>AUXILIAR EDUCATIVO</t>
  </si>
  <si>
    <t>DIRECTOR DEL PLANTEL</t>
  </si>
  <si>
    <t>DOCENTE</t>
  </si>
  <si>
    <t>NAVOJOA</t>
  </si>
  <si>
    <t>JUAN ARIEL ENRIQUEZ ENRIQUEZ</t>
  </si>
  <si>
    <t>SAN LUIS RIO COLORADO</t>
  </si>
  <si>
    <t>JESUS ENRIQUE GALLEGO AVECHUCO</t>
  </si>
  <si>
    <t>ALEJANDRA GONZALEZ NAVARRO</t>
  </si>
  <si>
    <t>SUBCOORDINADOR EJECUTIVO</t>
  </si>
  <si>
    <t>MARIBEL BURROLA VASQUEZ</t>
  </si>
  <si>
    <t>MARTIN ORTIZ REYES</t>
  </si>
  <si>
    <t>HERMOSILLO II</t>
  </si>
  <si>
    <t>PABLO ALEJANDRO HURTADO PARKER</t>
  </si>
  <si>
    <t>FAUSTO JACQUEZ FUENTES</t>
  </si>
  <si>
    <t>ASISTIR A REUNIÓN CON DIRECTOR AL PLANTEL Y COMISIÓN DE PADRES DE FAMILIA PARA REVISAR CONSTRUCCION DEL MÓDULO DE SANITARIOS EN EL PLANTEL CONALEP SAN LUIS RIO COLORADO</t>
  </si>
  <si>
    <t>MBLADENKA BOJORQUEZ CASTAÑEDA</t>
  </si>
  <si>
    <t>REUNION CON AUTORIDADES DE ISSSTE Y FOVISSSTE, CON EL OBJETIVO DE EXPONER PROPUESTAS DE CALENDARIO DE PAGOS DEL PROYECTO DE CONVENIO MULTIANUAL DE LOS ADEUDOS DE CUOTAS Y APORTACIONES DE NUESTRA INSTITUCION ANTE ESTAS DEPENDENCIAS, DERIVADO DE LAS REUNIONES CONAUTORIDADES DEL GOBIERNO DEL ESTADO DE SONORA</t>
  </si>
  <si>
    <t>FRANCISCO ROBERTO DIAZ IRIBE</t>
  </si>
  <si>
    <t>VISITA A LOS PLANTELES GUAYMAS, EMPALME, OBREGON,NAVOJOA,HUATABAMPO, PARA LEVANTAMIENTO DE NECESIDADES EN LA INFRAESTRUCTURA</t>
  </si>
  <si>
    <t>PARTICIPACION EN ENCUENTRO NACIONAL DE FORMACIÓN ACEDÉMICA LOS DIAS 17 AL 20 DE ABRIL 2018</t>
  </si>
  <si>
    <t>ASISTIR AL PLANTEL CONALEP SAN LUIS RIO COLORADO, PARA APOYAR EL PROCESO DE APLICACIÓN DEL EXAMEN DE INGRESO A PROPARATORIAS</t>
  </si>
  <si>
    <t>Periodo comprendido: ABRIL 2018</t>
  </si>
  <si>
    <t>Fecha de Actualización:  ABRIL 2018</t>
  </si>
  <si>
    <t>JEFE DE PROYECTO DE FORMACIÓN TÉCNICA</t>
  </si>
  <si>
    <t>ASISTIR A LA CIUDAD DE HERMOSILLO, SONORA  REUNION DEL TRABAJO DEL CONCURSO ASIGNACION "PREPA SONORA"</t>
  </si>
  <si>
    <t xml:space="preserve">JESUS OSCAR MORENO VILLALOBOS </t>
  </si>
  <si>
    <t>SEPTIMA SESION CON MOTIVO DE ATENDER ASUNTOS RELACIONADOS CON LA RESOLUCIÓN DE LA CONVOCATORIA PARA EL CONCURSO CERRDO DE LA EVALUCCION DE MÉRITOS PARA LA PROMOCIÓN DE CATEGORÍA</t>
  </si>
  <si>
    <t xml:space="preserve">JORGE ENRIQUE CASTRO PONCE </t>
  </si>
  <si>
    <t>ACUDIR A HERMOSILLO, SONORA LOS DÍAS 12 Y 13 DE ABRIL A CONCURSO DE FÓRMULA</t>
  </si>
  <si>
    <t>COORDINADOR EJECTUTIVO</t>
  </si>
  <si>
    <t>ACUDIR A LA CIUDAD DE HERMOSILLO SONORA LOS DÍAS 12 Y 13 DE ABRIL A CONCURSO DE FOÓRMULA 1 , SALIDA 11 DE ABRIL REGRESO 14 DE ABRIL. SE ANEXA TAMBIEN LOS GASTOS DE VIAJE DE LOS 12 ALUMNOS Y 2 CHOFERES QUE ACUDIRÁN AL CONCURSO EL CUAL CORRESPONDEN 14 GASTOS DE CAMINO POR DOS DÍAS Y 14 COMIDAD POR DOS DÍAS 12 Y 13 DE ABRIL 2018</t>
  </si>
  <si>
    <t>SEPTIMA REUNION DE COMISION DICTAMINADORA JUEVES 12 Y VIERNES DE ABRIL 2018</t>
  </si>
  <si>
    <t xml:space="preserve">JOSE REFUGIO ALMADA GUTIÉRREZ </t>
  </si>
  <si>
    <t>COMPETENCIA DE PROYECTO FORMAULA 1</t>
  </si>
  <si>
    <t>CARLOS ARMANDO VALDEZ AYALA</t>
  </si>
  <si>
    <t>PARTICIPAR EN LA COMPETENCIA DE LA FORMULA 1 EN LA CIUDAD DE HERMOSILLO, SONORA LOS DÍAS 12 Y 13 DE ABRIL 2018, ACOMPAÑANDO A LAS ALUMNAS: LILIÁN FERNANDA FLORES QUIJANO, YADIRA ISABEL GARCÍA NIEBLAS, ROSARIO MAGDALENA ALVAREZ JUSAINO, KAREN DE JESÚS FUENTES ZAMORA, MICHELL DEYANIRA MIRANDA JUÁREZ, PAOLA GUADALUPE JOMAZO BACASEGUA.</t>
  </si>
  <si>
    <t>APOYAR EN LA INSTALACIÓN DE PANELES SOLARES E IMPLEMENTAR SISTEMA PARA EL CONTROL DE ALUMBRADO QUE SE ALIMENTARÁ CON ENERGÍA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</si>
</sst>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 vertical="distributed" wrapText="1"/>
    </xf>
    <xf numFmtId="4" fontId="3" fillId="10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distributed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0" fontId="3" fillId="11" borderId="0" xfId="0" applyFont="1" applyFill="1"/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10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distributed" wrapText="1"/>
    </xf>
    <xf numFmtId="4" fontId="3" fillId="10" borderId="0" xfId="0" applyNumberFormat="1" applyFont="1" applyFill="1" applyBorder="1" applyAlignment="1">
      <alignment horizontal="center" vertical="distributed" wrapText="1"/>
    </xf>
    <xf numFmtId="4" fontId="3" fillId="8" borderId="0" xfId="0" applyNumberFormat="1" applyFont="1" applyFill="1" applyBorder="1" applyAlignment="1">
      <alignment horizontal="center" vertical="distributed" wrapText="1"/>
    </xf>
    <xf numFmtId="14" fontId="3" fillId="8" borderId="0" xfId="0" applyNumberFormat="1" applyFont="1" applyFill="1" applyBorder="1" applyAlignment="1">
      <alignment horizontal="center" vertical="distributed" wrapText="1"/>
    </xf>
    <xf numFmtId="0" fontId="3" fillId="8" borderId="0" xfId="0" applyFont="1" applyFill="1" applyBorder="1"/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25</xdr:row>
      <xdr:rowOff>402167</xdr:rowOff>
    </xdr:from>
    <xdr:to>
      <xdr:col>5</xdr:col>
      <xdr:colOff>719666</xdr:colOff>
      <xdr:row>27</xdr:row>
      <xdr:rowOff>444501</xdr:rowOff>
    </xdr:to>
    <xdr:sp macro="" textlink="">
      <xdr:nvSpPr>
        <xdr:cNvPr id="2" name="1 CuadroTexto"/>
        <xdr:cNvSpPr txBox="1"/>
      </xdr:nvSpPr>
      <xdr:spPr>
        <a:xfrm>
          <a:off x="1079500" y="16816917"/>
          <a:ext cx="9122833" cy="1058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CARLOS ALBERTO XIBILLÉ BUSTAMANTE	LIC.FRANCISCO CARLOS SILVA TOLEDO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Revisó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6" t="s">
        <v>12</v>
      </c>
      <c r="B1" s="96"/>
      <c r="C1" s="96"/>
      <c r="D1" s="96"/>
      <c r="E1" s="96"/>
      <c r="F1" s="96"/>
      <c r="G1" s="96"/>
      <c r="H1" s="96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6" t="s">
        <v>12</v>
      </c>
      <c r="B1" s="96"/>
      <c r="C1" s="96"/>
      <c r="D1" s="96"/>
      <c r="E1" s="96"/>
      <c r="F1" s="96"/>
      <c r="G1" s="96"/>
      <c r="H1" s="96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90" zoomScaleNormal="70" zoomScaleSheetLayoutView="90" workbookViewId="0">
      <selection activeCell="C22" sqref="C22"/>
    </sheetView>
  </sheetViews>
  <sheetFormatPr baseColWidth="10" defaultRowHeight="12.75" x14ac:dyDescent="0.2"/>
  <cols>
    <col min="1" max="1" width="26.5703125" style="70" customWidth="1"/>
    <col min="2" max="2" width="21.28515625" style="77" customWidth="1"/>
    <col min="3" max="3" width="26.85546875" style="70" customWidth="1"/>
    <col min="4" max="4" width="54.140625" style="70" customWidth="1"/>
    <col min="5" max="5" width="13.42578125" style="71" customWidth="1"/>
    <col min="6" max="6" width="15.85546875" style="70" customWidth="1"/>
    <col min="7" max="8" width="15.85546875" style="70" hidden="1" customWidth="1"/>
    <col min="9" max="9" width="21.28515625" style="87" customWidth="1"/>
    <col min="10" max="16384" width="11.42578125" style="1"/>
  </cols>
  <sheetData>
    <row r="1" spans="1:10" s="68" customFormat="1" ht="27.75" customHeight="1" x14ac:dyDescent="0.3">
      <c r="A1" s="81"/>
      <c r="B1" s="97" t="s">
        <v>90</v>
      </c>
      <c r="C1" s="97"/>
      <c r="D1" s="97"/>
      <c r="E1" s="97"/>
      <c r="F1" s="97"/>
      <c r="G1" s="97"/>
      <c r="H1" s="97"/>
      <c r="I1" s="86"/>
      <c r="J1" s="82"/>
    </row>
    <row r="2" spans="1:10" s="68" customFormat="1" ht="27" customHeight="1" x14ac:dyDescent="0.3">
      <c r="A2" s="81"/>
      <c r="B2" s="98" t="s">
        <v>91</v>
      </c>
      <c r="C2" s="98"/>
      <c r="D2" s="98"/>
      <c r="E2" s="98"/>
      <c r="F2" s="98"/>
      <c r="G2" s="98"/>
      <c r="H2" s="98"/>
      <c r="I2" s="86"/>
      <c r="J2" s="82"/>
    </row>
    <row r="3" spans="1:10" s="68" customFormat="1" ht="20.100000000000001" customHeight="1" x14ac:dyDescent="0.3">
      <c r="A3" s="81"/>
      <c r="B3" s="99" t="s">
        <v>124</v>
      </c>
      <c r="C3" s="99"/>
      <c r="D3" s="99"/>
      <c r="E3" s="99"/>
      <c r="F3" s="99"/>
      <c r="G3" s="99"/>
      <c r="H3" s="99"/>
      <c r="I3" s="86"/>
      <c r="J3" s="82"/>
    </row>
    <row r="4" spans="1:10" s="68" customFormat="1" ht="20.100000000000001" customHeight="1" x14ac:dyDescent="0.3">
      <c r="A4" s="81"/>
      <c r="B4" s="83" t="s">
        <v>125</v>
      </c>
      <c r="C4" s="88"/>
      <c r="D4" s="88"/>
      <c r="E4" s="84"/>
      <c r="F4" s="88"/>
      <c r="G4" s="88"/>
      <c r="H4" s="88"/>
      <c r="I4" s="86"/>
      <c r="J4" s="82"/>
    </row>
    <row r="5" spans="1:10" s="68" customFormat="1" ht="20.100000000000001" customHeight="1" x14ac:dyDescent="0.3">
      <c r="A5" s="81"/>
      <c r="B5" s="88"/>
      <c r="C5" s="88"/>
      <c r="D5" s="88"/>
      <c r="E5" s="84"/>
      <c r="F5" s="88"/>
      <c r="G5" s="88"/>
      <c r="H5" s="88"/>
      <c r="I5" s="86"/>
      <c r="J5" s="82"/>
    </row>
    <row r="6" spans="1:10" s="68" customFormat="1" ht="45.75" customHeight="1" x14ac:dyDescent="0.2">
      <c r="A6" s="72" t="s">
        <v>98</v>
      </c>
      <c r="B6" s="72" t="s">
        <v>0</v>
      </c>
      <c r="C6" s="72" t="s">
        <v>92</v>
      </c>
      <c r="D6" s="72" t="s">
        <v>93</v>
      </c>
      <c r="E6" s="73" t="s">
        <v>95</v>
      </c>
      <c r="F6" s="72" t="s">
        <v>97</v>
      </c>
      <c r="G6" s="72" t="s">
        <v>94</v>
      </c>
      <c r="H6" s="72" t="s">
        <v>96</v>
      </c>
      <c r="I6" s="78" t="s">
        <v>100</v>
      </c>
    </row>
    <row r="7" spans="1:10" s="68" customFormat="1" ht="62.25" customHeight="1" x14ac:dyDescent="0.2">
      <c r="A7" s="69" t="s">
        <v>99</v>
      </c>
      <c r="B7" s="76" t="s">
        <v>101</v>
      </c>
      <c r="C7" s="76" t="s">
        <v>46</v>
      </c>
      <c r="D7" s="80" t="s">
        <v>117</v>
      </c>
      <c r="E7" s="74">
        <v>1350</v>
      </c>
      <c r="F7" s="74">
        <f>+E7</f>
        <v>1350</v>
      </c>
      <c r="G7" s="74">
        <v>0</v>
      </c>
      <c r="H7" s="74">
        <f>+F7+G7</f>
        <v>1350</v>
      </c>
      <c r="I7" s="79">
        <v>43192</v>
      </c>
    </row>
    <row r="8" spans="1:10" s="68" customFormat="1" ht="102" customHeight="1" x14ac:dyDescent="0.2">
      <c r="A8" s="69" t="s">
        <v>99</v>
      </c>
      <c r="B8" s="76" t="s">
        <v>118</v>
      </c>
      <c r="C8" s="76" t="s">
        <v>102</v>
      </c>
      <c r="D8" s="80" t="s">
        <v>119</v>
      </c>
      <c r="E8" s="74">
        <v>850</v>
      </c>
      <c r="F8" s="74">
        <f t="shared" ref="F8:F23" si="0">+E8</f>
        <v>850</v>
      </c>
      <c r="G8" s="74">
        <v>0</v>
      </c>
      <c r="H8" s="74">
        <f t="shared" ref="H8:H12" si="1">+F8+G8</f>
        <v>850</v>
      </c>
      <c r="I8" s="79">
        <v>43194</v>
      </c>
    </row>
    <row r="9" spans="1:10" s="68" customFormat="1" ht="99" customHeight="1" x14ac:dyDescent="0.2">
      <c r="A9" s="69" t="s">
        <v>99</v>
      </c>
      <c r="B9" s="76" t="s">
        <v>101</v>
      </c>
      <c r="C9" s="76" t="s">
        <v>46</v>
      </c>
      <c r="D9" s="80" t="s">
        <v>119</v>
      </c>
      <c r="E9" s="74">
        <v>1750</v>
      </c>
      <c r="F9" s="74">
        <f>+E9</f>
        <v>1750</v>
      </c>
      <c r="G9" s="74">
        <v>704.79</v>
      </c>
      <c r="H9" s="74">
        <f t="shared" si="1"/>
        <v>2454.79</v>
      </c>
      <c r="I9" s="79">
        <v>43194</v>
      </c>
    </row>
    <row r="10" spans="1:10" s="68" customFormat="1" ht="54.75" customHeight="1" x14ac:dyDescent="0.2">
      <c r="A10" s="69" t="s">
        <v>99</v>
      </c>
      <c r="B10" s="76" t="s">
        <v>120</v>
      </c>
      <c r="C10" s="76" t="s">
        <v>103</v>
      </c>
      <c r="D10" s="80" t="s">
        <v>121</v>
      </c>
      <c r="E10" s="74">
        <v>1400</v>
      </c>
      <c r="F10" s="74">
        <f t="shared" si="0"/>
        <v>1400</v>
      </c>
      <c r="G10" s="74">
        <f>400+544</f>
        <v>944</v>
      </c>
      <c r="H10" s="74">
        <f t="shared" si="1"/>
        <v>2344</v>
      </c>
      <c r="I10" s="79">
        <v>43207</v>
      </c>
    </row>
    <row r="11" spans="1:10" s="68" customFormat="1" ht="60" customHeight="1" x14ac:dyDescent="0.2">
      <c r="A11" s="69" t="s">
        <v>99</v>
      </c>
      <c r="B11" s="76" t="s">
        <v>109</v>
      </c>
      <c r="C11" s="76" t="s">
        <v>111</v>
      </c>
      <c r="D11" s="80" t="s">
        <v>121</v>
      </c>
      <c r="E11" s="75">
        <v>2000</v>
      </c>
      <c r="F11" s="74">
        <f t="shared" si="0"/>
        <v>2000</v>
      </c>
      <c r="G11" s="75">
        <f>300+1736.87+380</f>
        <v>2416.87</v>
      </c>
      <c r="H11" s="74">
        <f t="shared" si="1"/>
        <v>4416.87</v>
      </c>
      <c r="I11" s="79">
        <v>43207</v>
      </c>
    </row>
    <row r="12" spans="1:10" s="68" customFormat="1" ht="51" customHeight="1" x14ac:dyDescent="0.2">
      <c r="A12" s="69" t="s">
        <v>99</v>
      </c>
      <c r="B12" s="76" t="s">
        <v>112</v>
      </c>
      <c r="C12" s="76" t="s">
        <v>102</v>
      </c>
      <c r="D12" s="80" t="s">
        <v>122</v>
      </c>
      <c r="E12" s="74">
        <v>3600</v>
      </c>
      <c r="F12" s="74">
        <f t="shared" si="0"/>
        <v>3600</v>
      </c>
      <c r="G12" s="75">
        <v>0</v>
      </c>
      <c r="H12" s="74">
        <f t="shared" si="1"/>
        <v>3600</v>
      </c>
      <c r="I12" s="79">
        <v>43207</v>
      </c>
    </row>
    <row r="13" spans="1:10" s="68" customFormat="1" ht="55.5" customHeight="1" x14ac:dyDescent="0.2">
      <c r="A13" s="69" t="s">
        <v>99</v>
      </c>
      <c r="B13" s="76" t="s">
        <v>120</v>
      </c>
      <c r="C13" s="76" t="s">
        <v>103</v>
      </c>
      <c r="D13" s="80" t="s">
        <v>121</v>
      </c>
      <c r="E13" s="74">
        <v>700</v>
      </c>
      <c r="F13" s="74">
        <f t="shared" si="0"/>
        <v>700</v>
      </c>
      <c r="G13" s="75"/>
      <c r="H13" s="74"/>
      <c r="I13" s="79">
        <v>43216</v>
      </c>
    </row>
    <row r="14" spans="1:10" s="68" customFormat="1" ht="55.5" customHeight="1" x14ac:dyDescent="0.2">
      <c r="A14" s="69" t="s">
        <v>99</v>
      </c>
      <c r="B14" s="76" t="s">
        <v>101</v>
      </c>
      <c r="C14" s="76" t="s">
        <v>46</v>
      </c>
      <c r="D14" s="80" t="s">
        <v>123</v>
      </c>
      <c r="E14" s="74">
        <v>1350</v>
      </c>
      <c r="F14" s="74">
        <f t="shared" si="0"/>
        <v>1350</v>
      </c>
      <c r="G14" s="75"/>
      <c r="H14" s="74"/>
      <c r="I14" s="79">
        <v>43216</v>
      </c>
    </row>
    <row r="15" spans="1:10" s="85" customFormat="1" ht="45" customHeight="1" x14ac:dyDescent="0.2">
      <c r="A15" s="69" t="s">
        <v>108</v>
      </c>
      <c r="B15" s="76" t="s">
        <v>113</v>
      </c>
      <c r="C15" s="76" t="s">
        <v>126</v>
      </c>
      <c r="D15" s="80" t="s">
        <v>127</v>
      </c>
      <c r="E15" s="74">
        <v>850</v>
      </c>
      <c r="F15" s="74">
        <f t="shared" si="0"/>
        <v>850</v>
      </c>
      <c r="G15" s="74"/>
      <c r="H15" s="74"/>
      <c r="I15" s="79">
        <v>43208</v>
      </c>
    </row>
    <row r="16" spans="1:10" s="68" customFormat="1" ht="81" customHeight="1" x14ac:dyDescent="0.2">
      <c r="A16" s="69" t="s">
        <v>8</v>
      </c>
      <c r="B16" s="76" t="s">
        <v>128</v>
      </c>
      <c r="C16" s="76" t="s">
        <v>105</v>
      </c>
      <c r="D16" s="80" t="s">
        <v>129</v>
      </c>
      <c r="E16" s="75">
        <v>1400</v>
      </c>
      <c r="F16" s="74">
        <f t="shared" si="0"/>
        <v>1400</v>
      </c>
      <c r="G16" s="75"/>
      <c r="H16" s="74"/>
      <c r="I16" s="79">
        <v>43202</v>
      </c>
    </row>
    <row r="17" spans="1:9" s="68" customFormat="1" ht="36" customHeight="1" x14ac:dyDescent="0.2">
      <c r="A17" s="69" t="s">
        <v>108</v>
      </c>
      <c r="B17" s="76" t="s">
        <v>130</v>
      </c>
      <c r="C17" s="76" t="s">
        <v>105</v>
      </c>
      <c r="D17" s="80" t="s">
        <v>131</v>
      </c>
      <c r="E17" s="75">
        <v>200</v>
      </c>
      <c r="F17" s="74">
        <f t="shared" si="0"/>
        <v>200</v>
      </c>
      <c r="G17" s="75"/>
      <c r="H17" s="74"/>
      <c r="I17" s="79">
        <v>43201</v>
      </c>
    </row>
    <row r="18" spans="1:9" s="68" customFormat="1" ht="40.5" customHeight="1" x14ac:dyDescent="0.2">
      <c r="A18" s="69" t="s">
        <v>108</v>
      </c>
      <c r="B18" s="76" t="s">
        <v>116</v>
      </c>
      <c r="C18" s="76" t="s">
        <v>105</v>
      </c>
      <c r="D18" s="80" t="s">
        <v>131</v>
      </c>
      <c r="E18" s="75">
        <v>200</v>
      </c>
      <c r="F18" s="74">
        <f t="shared" si="0"/>
        <v>200</v>
      </c>
      <c r="G18" s="75"/>
      <c r="H18" s="74"/>
      <c r="I18" s="79">
        <v>43201</v>
      </c>
    </row>
    <row r="19" spans="1:9" s="68" customFormat="1" ht="120.75" customHeight="1" x14ac:dyDescent="0.2">
      <c r="A19" s="69" t="s">
        <v>108</v>
      </c>
      <c r="B19" s="76" t="s">
        <v>110</v>
      </c>
      <c r="C19" s="76" t="s">
        <v>132</v>
      </c>
      <c r="D19" s="80" t="s">
        <v>133</v>
      </c>
      <c r="E19" s="75">
        <v>3000</v>
      </c>
      <c r="F19" s="74">
        <f t="shared" si="0"/>
        <v>3000</v>
      </c>
      <c r="G19" s="75"/>
      <c r="H19" s="74"/>
      <c r="I19" s="79">
        <v>43201</v>
      </c>
    </row>
    <row r="20" spans="1:9" s="68" customFormat="1" ht="55.5" customHeight="1" x14ac:dyDescent="0.2">
      <c r="A20" s="69" t="s">
        <v>106</v>
      </c>
      <c r="B20" s="76" t="s">
        <v>107</v>
      </c>
      <c r="C20" s="76" t="s">
        <v>105</v>
      </c>
      <c r="D20" s="80" t="s">
        <v>134</v>
      </c>
      <c r="E20" s="75">
        <v>2100</v>
      </c>
      <c r="F20" s="74">
        <f t="shared" si="0"/>
        <v>2100</v>
      </c>
      <c r="G20" s="75"/>
      <c r="H20" s="74"/>
      <c r="I20" s="79">
        <v>43201</v>
      </c>
    </row>
    <row r="21" spans="1:9" s="68" customFormat="1" ht="60.75" customHeight="1" x14ac:dyDescent="0.2">
      <c r="A21" s="69" t="s">
        <v>106</v>
      </c>
      <c r="B21" s="76" t="s">
        <v>135</v>
      </c>
      <c r="C21" s="76" t="s">
        <v>105</v>
      </c>
      <c r="D21" s="80" t="s">
        <v>136</v>
      </c>
      <c r="E21" s="75">
        <v>1050</v>
      </c>
      <c r="F21" s="74">
        <f t="shared" si="0"/>
        <v>1050</v>
      </c>
      <c r="G21" s="75"/>
      <c r="H21" s="74"/>
      <c r="I21" s="79">
        <v>43201</v>
      </c>
    </row>
    <row r="22" spans="1:9" s="68" customFormat="1" ht="114" customHeight="1" x14ac:dyDescent="0.2">
      <c r="A22" s="69" t="s">
        <v>9</v>
      </c>
      <c r="B22" s="76" t="s">
        <v>137</v>
      </c>
      <c r="C22" s="76" t="s">
        <v>104</v>
      </c>
      <c r="D22" s="80" t="s">
        <v>138</v>
      </c>
      <c r="E22" s="75">
        <v>1400</v>
      </c>
      <c r="F22" s="74">
        <f t="shared" si="0"/>
        <v>1400</v>
      </c>
      <c r="G22" s="75"/>
      <c r="H22" s="74"/>
      <c r="I22" s="79">
        <v>43201</v>
      </c>
    </row>
    <row r="23" spans="1:9" s="68" customFormat="1" ht="39.75" customHeight="1" x14ac:dyDescent="0.2">
      <c r="A23" s="69" t="s">
        <v>114</v>
      </c>
      <c r="B23" s="76" t="s">
        <v>115</v>
      </c>
      <c r="C23" s="76" t="s">
        <v>102</v>
      </c>
      <c r="D23" s="80" t="s">
        <v>139</v>
      </c>
      <c r="E23" s="75">
        <v>1700</v>
      </c>
      <c r="F23" s="74">
        <f t="shared" si="0"/>
        <v>1700</v>
      </c>
      <c r="G23" s="75"/>
      <c r="H23" s="74"/>
      <c r="I23" s="79">
        <v>43192</v>
      </c>
    </row>
    <row r="24" spans="1:9" s="68" customFormat="1" ht="39.75" customHeight="1" x14ac:dyDescent="0.2">
      <c r="A24" s="89"/>
      <c r="B24" s="90"/>
      <c r="C24" s="90"/>
      <c r="D24" s="91"/>
      <c r="E24" s="92"/>
      <c r="F24" s="93"/>
      <c r="G24" s="92"/>
      <c r="H24" s="93"/>
      <c r="I24" s="94"/>
    </row>
    <row r="25" spans="1:9" s="68" customFormat="1" ht="39.75" customHeight="1" x14ac:dyDescent="0.2">
      <c r="A25" s="89"/>
      <c r="B25" s="90"/>
      <c r="C25" s="90"/>
      <c r="D25" s="91"/>
      <c r="E25" s="92"/>
      <c r="F25" s="93"/>
      <c r="G25" s="92"/>
      <c r="H25" s="93"/>
      <c r="I25" s="94"/>
    </row>
    <row r="26" spans="1:9" s="95" customFormat="1" ht="39.75" customHeight="1" x14ac:dyDescent="0.2">
      <c r="A26" s="89"/>
      <c r="B26" s="90"/>
      <c r="C26" s="90"/>
      <c r="D26" s="91"/>
      <c r="E26" s="92"/>
      <c r="F26" s="93"/>
      <c r="G26" s="92"/>
      <c r="H26" s="93"/>
      <c r="I26" s="94"/>
    </row>
    <row r="27" spans="1:9" s="95" customFormat="1" ht="39.75" customHeight="1" x14ac:dyDescent="0.2">
      <c r="A27" s="89"/>
      <c r="B27" s="90"/>
      <c r="C27" s="90"/>
      <c r="D27" s="91"/>
      <c r="E27" s="92"/>
      <c r="F27" s="93"/>
      <c r="G27" s="92"/>
      <c r="H27" s="93"/>
      <c r="I27" s="94"/>
    </row>
    <row r="28" spans="1:9" s="95" customFormat="1" ht="39.75" customHeight="1" x14ac:dyDescent="0.2">
      <c r="A28" s="89"/>
      <c r="B28" s="90"/>
      <c r="C28" s="90"/>
      <c r="D28" s="91"/>
      <c r="E28" s="92"/>
      <c r="F28" s="93"/>
      <c r="G28" s="92"/>
      <c r="H28" s="93"/>
      <c r="I28" s="94"/>
    </row>
  </sheetData>
  <mergeCells count="3">
    <mergeCell ref="B1:H1"/>
    <mergeCell ref="B2:H2"/>
    <mergeCell ref="B3:H3"/>
  </mergeCells>
  <pageMargins left="0.9055118110236221" right="0.70866141732283472" top="0.74803149606299213" bottom="0.74803149606299213" header="0.31496062992125984" footer="0.31496062992125984"/>
  <pageSetup scale="3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 ABRIL 2018</vt:lpstr>
      <vt:lpstr>'VIATICOS  ABRIL 2018'!Área_de_impresión</vt:lpstr>
      <vt:lpstr>'VIATICOS  ABRIL 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2018-05-23T15:40:36Z</cp:lastPrinted>
  <dcterms:created xsi:type="dcterms:W3CDTF">2012-08-15T19:06:55Z</dcterms:created>
  <dcterms:modified xsi:type="dcterms:W3CDTF">2018-06-05T22:31:44Z</dcterms:modified>
</cp:coreProperties>
</file>