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612" yWindow="612" windowWidth="21852" windowHeight="7884"/>
  </bookViews>
  <sheets>
    <sheet name="Reporte de Formatos" sheetId="1" r:id="rId1"/>
  </sheets>
  <calcPr calcId="144525"/>
</workbook>
</file>

<file path=xl/calcChain.xml><?xml version="1.0" encoding="utf-8"?>
<calcChain xmlns="http://schemas.openxmlformats.org/spreadsheetml/2006/main">
  <c r="E123" i="1" l="1"/>
  <c r="D123" i="1"/>
  <c r="E122" i="1"/>
  <c r="D122" i="1"/>
  <c r="E121" i="1"/>
  <c r="D121" i="1"/>
  <c r="E120" i="1"/>
  <c r="D120" i="1"/>
  <c r="E119" i="1"/>
  <c r="D119" i="1"/>
  <c r="E118" i="1"/>
  <c r="D118" i="1"/>
  <c r="E117" i="1"/>
  <c r="D117" i="1"/>
  <c r="E116" i="1"/>
  <c r="D116" i="1"/>
  <c r="E115" i="1"/>
  <c r="D115" i="1"/>
  <c r="E114" i="1"/>
  <c r="D114" i="1"/>
  <c r="E113" i="1"/>
  <c r="D113" i="1"/>
  <c r="E112" i="1"/>
  <c r="D112" i="1"/>
  <c r="E111" i="1"/>
  <c r="D111" i="1"/>
  <c r="E110" i="1"/>
  <c r="D110" i="1"/>
  <c r="E109" i="1"/>
  <c r="D109" i="1"/>
  <c r="E108" i="1"/>
  <c r="D108" i="1"/>
  <c r="E107" i="1"/>
  <c r="D107" i="1"/>
  <c r="E106" i="1"/>
  <c r="D106" i="1"/>
  <c r="E105" i="1"/>
  <c r="D105" i="1"/>
  <c r="E104" i="1"/>
  <c r="D104" i="1"/>
  <c r="E103" i="1"/>
  <c r="D103" i="1"/>
  <c r="E102" i="1"/>
  <c r="D102" i="1"/>
  <c r="E101" i="1"/>
  <c r="D101" i="1"/>
  <c r="E100" i="1"/>
  <c r="D100" i="1"/>
  <c r="E99" i="1"/>
  <c r="D99" i="1"/>
  <c r="E98" i="1"/>
  <c r="D98" i="1"/>
  <c r="E97" i="1"/>
  <c r="D97" i="1"/>
  <c r="E96" i="1"/>
  <c r="D96" i="1"/>
  <c r="E95" i="1"/>
  <c r="D95" i="1"/>
  <c r="E94" i="1"/>
  <c r="D94" i="1"/>
  <c r="E93" i="1"/>
  <c r="D93" i="1"/>
  <c r="E92" i="1"/>
  <c r="D92" i="1"/>
  <c r="E91" i="1"/>
  <c r="D91" i="1"/>
  <c r="E90" i="1"/>
  <c r="D90" i="1"/>
  <c r="E89" i="1"/>
  <c r="D89" i="1"/>
  <c r="E88" i="1"/>
  <c r="D88" i="1"/>
  <c r="E87" i="1"/>
  <c r="D87" i="1"/>
  <c r="E86" i="1"/>
  <c r="D86" i="1"/>
  <c r="E85" i="1"/>
  <c r="D85" i="1"/>
  <c r="E84" i="1"/>
  <c r="D84" i="1"/>
  <c r="E83" i="1"/>
  <c r="D83" i="1"/>
  <c r="E82" i="1"/>
  <c r="D82" i="1"/>
  <c r="E81" i="1"/>
  <c r="D81" i="1"/>
  <c r="E80" i="1"/>
  <c r="D80" i="1"/>
  <c r="E79" i="1"/>
  <c r="D79" i="1"/>
  <c r="E78" i="1"/>
  <c r="D78" i="1"/>
  <c r="E77" i="1"/>
  <c r="D77" i="1"/>
  <c r="E76" i="1"/>
  <c r="D76" i="1"/>
  <c r="E75" i="1"/>
  <c r="D75" i="1"/>
  <c r="E74" i="1"/>
  <c r="D74" i="1"/>
  <c r="E73" i="1"/>
  <c r="D73" i="1"/>
  <c r="E72" i="1"/>
  <c r="D72" i="1"/>
  <c r="E71" i="1"/>
  <c r="D71" i="1"/>
  <c r="E70" i="1"/>
  <c r="D70" i="1"/>
  <c r="E69" i="1"/>
  <c r="D69" i="1"/>
  <c r="E68" i="1"/>
  <c r="D68" i="1"/>
  <c r="E67" i="1"/>
  <c r="D67" i="1"/>
  <c r="E66" i="1"/>
  <c r="D66" i="1"/>
  <c r="E65" i="1"/>
  <c r="D65" i="1"/>
  <c r="E64" i="1"/>
  <c r="D64" i="1"/>
  <c r="E63" i="1"/>
  <c r="D63" i="1"/>
  <c r="E62" i="1"/>
  <c r="D62" i="1"/>
  <c r="E61" i="1"/>
  <c r="D61" i="1"/>
  <c r="E60" i="1"/>
  <c r="D60" i="1"/>
  <c r="E59" i="1"/>
  <c r="D59" i="1"/>
  <c r="E58" i="1"/>
  <c r="D58" i="1"/>
  <c r="E57" i="1"/>
  <c r="D57" i="1"/>
  <c r="E56" i="1"/>
  <c r="D56" i="1"/>
  <c r="E55" i="1"/>
  <c r="D55" i="1"/>
  <c r="E54" i="1"/>
  <c r="D54" i="1"/>
  <c r="E53" i="1"/>
  <c r="D53" i="1"/>
  <c r="E52" i="1"/>
  <c r="D52" i="1"/>
  <c r="E51" i="1"/>
  <c r="D51" i="1"/>
  <c r="E50" i="1"/>
  <c r="D50" i="1"/>
  <c r="E49" i="1"/>
  <c r="D49" i="1"/>
  <c r="E48" i="1"/>
  <c r="D48" i="1"/>
  <c r="E47" i="1"/>
  <c r="D47" i="1"/>
  <c r="E46" i="1"/>
  <c r="D46" i="1"/>
  <c r="E45" i="1"/>
  <c r="D45" i="1"/>
  <c r="E44" i="1"/>
  <c r="D44" i="1"/>
  <c r="E43" i="1"/>
  <c r="D43" i="1"/>
  <c r="E42" i="1"/>
  <c r="D42" i="1"/>
  <c r="E41" i="1"/>
  <c r="D41" i="1"/>
  <c r="E40" i="1"/>
  <c r="D40" i="1"/>
  <c r="E39" i="1"/>
  <c r="D39" i="1"/>
  <c r="E38" i="1"/>
  <c r="D38" i="1"/>
  <c r="E37" i="1"/>
  <c r="D37" i="1"/>
  <c r="E36" i="1"/>
  <c r="D36" i="1"/>
  <c r="E35" i="1"/>
  <c r="D35" i="1"/>
  <c r="E34" i="1"/>
  <c r="D34" i="1"/>
  <c r="E33" i="1"/>
  <c r="D33" i="1"/>
  <c r="E32" i="1"/>
  <c r="D32" i="1"/>
  <c r="E31" i="1"/>
  <c r="D31" i="1"/>
  <c r="J30" i="1"/>
  <c r="E30" i="1"/>
  <c r="D30" i="1"/>
  <c r="J29" i="1"/>
  <c r="E29" i="1"/>
  <c r="D29" i="1"/>
  <c r="J28" i="1"/>
  <c r="E28" i="1"/>
  <c r="D28" i="1"/>
  <c r="J27" i="1"/>
  <c r="E27" i="1"/>
  <c r="D27" i="1"/>
  <c r="J26" i="1"/>
  <c r="E26" i="1"/>
  <c r="D26" i="1"/>
  <c r="J25" i="1"/>
  <c r="E25" i="1"/>
  <c r="D25" i="1"/>
  <c r="J24" i="1"/>
  <c r="E24" i="1"/>
  <c r="D24" i="1"/>
  <c r="J23" i="1"/>
  <c r="E23" i="1"/>
  <c r="D23" i="1"/>
  <c r="J22" i="1"/>
  <c r="E22" i="1"/>
  <c r="D22" i="1"/>
  <c r="J21" i="1"/>
  <c r="E21" i="1"/>
  <c r="D21" i="1"/>
  <c r="J20" i="1"/>
  <c r="E20" i="1"/>
  <c r="D20" i="1"/>
  <c r="J19" i="1"/>
  <c r="E19" i="1"/>
  <c r="D19" i="1"/>
  <c r="J18" i="1"/>
  <c r="E18" i="1"/>
  <c r="D18" i="1"/>
  <c r="J17" i="1"/>
  <c r="E17" i="1"/>
  <c r="D17" i="1"/>
  <c r="J16" i="1"/>
  <c r="E16" i="1"/>
  <c r="D16" i="1"/>
  <c r="J15" i="1"/>
  <c r="E15" i="1"/>
  <c r="D15" i="1"/>
  <c r="J14" i="1"/>
  <c r="E14" i="1"/>
  <c r="D14" i="1"/>
  <c r="J13" i="1"/>
  <c r="E13" i="1"/>
  <c r="D13" i="1"/>
  <c r="J12" i="1"/>
  <c r="E12" i="1"/>
  <c r="D12" i="1"/>
  <c r="J11" i="1"/>
  <c r="E11" i="1"/>
  <c r="D11" i="1"/>
  <c r="J10" i="1"/>
  <c r="E10" i="1"/>
  <c r="D10" i="1"/>
  <c r="J9" i="1"/>
  <c r="E9" i="1"/>
  <c r="D9" i="1"/>
  <c r="J8" i="1"/>
  <c r="E8" i="1"/>
  <c r="D8" i="1"/>
</calcChain>
</file>

<file path=xl/sharedStrings.xml><?xml version="1.0" encoding="utf-8"?>
<sst xmlns="http://schemas.openxmlformats.org/spreadsheetml/2006/main" count="728" uniqueCount="371">
  <si>
    <t>50031</t>
  </si>
  <si>
    <t>TÍTULO</t>
  </si>
  <si>
    <t>NOMBRE CORTO</t>
  </si>
  <si>
    <t>DESCRIPCIÓN</t>
  </si>
  <si>
    <t>Informe financiero_Gasto por Capítulo, Concepto y Partida</t>
  </si>
  <si>
    <t>LGT_ART70_FXXXIA_2018</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</si>
  <si>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</si>
  <si>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</si>
  <si>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</si>
  <si>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6</t>
  </si>
  <si>
    <t>2</t>
  </si>
  <si>
    <t>7</t>
  </si>
  <si>
    <t>13</t>
  </si>
  <si>
    <t>14</t>
  </si>
  <si>
    <t>454541</t>
  </si>
  <si>
    <t>454550</t>
  </si>
  <si>
    <t>454551</t>
  </si>
  <si>
    <t>454542</t>
  </si>
  <si>
    <t>454556</t>
  </si>
  <si>
    <t>454543</t>
  </si>
  <si>
    <t>454557</t>
  </si>
  <si>
    <t>454544</t>
  </si>
  <si>
    <t>454558</t>
  </si>
  <si>
    <t>454545</t>
  </si>
  <si>
    <t>454546</t>
  </si>
  <si>
    <t>454559</t>
  </si>
  <si>
    <t>454547</t>
  </si>
  <si>
    <t>454548</t>
  </si>
  <si>
    <t>454549</t>
  </si>
  <si>
    <t>454552</t>
  </si>
  <si>
    <t>454553</t>
  </si>
  <si>
    <t>454554</t>
  </si>
  <si>
    <t>454555</t>
  </si>
  <si>
    <t>Tabla Campos</t>
  </si>
  <si>
    <t>Ejercicio</t>
  </si>
  <si>
    <t>Fecha de inicio del periodo que se informa</t>
  </si>
  <si>
    <t>Fecha de término del periodo que se informa</t>
  </si>
  <si>
    <t>Clave del capítulo, con base en la clasificación económica del gasto</t>
  </si>
  <si>
    <t>Clave del concepto, con base en la clasificación económica del gasto</t>
  </si>
  <si>
    <t>Clave de la partida, con base en la clasificación económica del gasto</t>
  </si>
  <si>
    <t>Denominación del capítulo, concepto o partida, con base en la clasificación económica del gasto</t>
  </si>
  <si>
    <t>Gasto aprobado por capítulo, concepto o partida; con base en la clasificación económica del gasto</t>
  </si>
  <si>
    <t>Gasto modificado por capítulo, concepto o partida; con base en la clasificación económica del gasto</t>
  </si>
  <si>
    <t>Gasto comprometido por capítulo, concepto o partida; con base en la clasificación económica de gasto</t>
  </si>
  <si>
    <t>Gasto devengado por capítulo, concepto o partida; con base en la clasificación económica del gasto</t>
  </si>
  <si>
    <t>Gasto ejercido por capítulo, concepto o partida con base en la clasificación económica del gasto</t>
  </si>
  <si>
    <t>Gasto pagado por capítulo, concepto o partida; con base en la clasificación económica del gasto</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</si>
  <si>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</si>
  <si>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</si>
  <si>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</si>
  <si>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</si>
  <si>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</si>
  <si>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</si>
  <si>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SUELDOS</t>
  </si>
  <si>
    <t>REMUNERACIONES DIVERSAS</t>
  </si>
  <si>
    <t>RIESGO LABORAL</t>
  </si>
  <si>
    <t>PRIMAS Y ACREDITACIONES POR AÑOS DE SERVICIO EFECTIVO PRESTADO</t>
  </si>
  <si>
    <t>PRIMA DE VACACIONES  Y DOMINICAL</t>
  </si>
  <si>
    <t>OTRAS PRESTACIONES DE SEGURIDAD SOCIAL</t>
  </si>
  <si>
    <t>APORTACIONES POR SERVICIO MDICO DEL ISSSTESON</t>
  </si>
  <si>
    <t>APORTACIONES AL SISTEMA DE AHORRO PARA EL RETIRO</t>
  </si>
  <si>
    <t>OTRAS APORTACIONES DE SEGUROS COLECTIVOS</t>
  </si>
  <si>
    <t>APORTACIONES AL FONDO DE AHORRO DE LOS TRABAJADORES</t>
  </si>
  <si>
    <t>OTRAS PRESTACIONES</t>
  </si>
  <si>
    <t>MATERIAL DE LIMPIEZA</t>
  </si>
  <si>
    <t>MATERIALES EDUCATIVOS</t>
  </si>
  <si>
    <t>PRODUCTOS ALIMENTICIOS PARA EL PERSONAL EN LAS INSTALACIONES</t>
  </si>
  <si>
    <t>MADERA Y PRODUCTOS DE MADERA</t>
  </si>
  <si>
    <t>VIDRIO Y PRODUCTOS DE VIDRIO</t>
  </si>
  <si>
    <t>MATERIALES COMPLEMENTARIOS</t>
  </si>
  <si>
    <t>MEDICINAS Y PRODUCTOS FARMACUTICOS</t>
  </si>
  <si>
    <t>MATERIALES, ACCESORIOS Y SUMINISTROS DE LABORATORIO</t>
  </si>
  <si>
    <t>COMBUSTIBLES</t>
  </si>
  <si>
    <t>LUBRICANTES Y ADITIVOS</t>
  </si>
  <si>
    <t>VESTUARIOS Y UNIFORMES</t>
  </si>
  <si>
    <t>HERRAMIENTAS MENORES</t>
  </si>
  <si>
    <t>REFACCIONES Y ACCESORIOS MENORES DE EDIFICIOS</t>
  </si>
  <si>
    <t>REFACCIONES Y ACCESORIOS MENORES DE EQUIPO DE TRANSPORTE</t>
  </si>
  <si>
    <t>SERVICIOS E INSTALACIONES PARA CENTROS ESCOLARES</t>
  </si>
  <si>
    <t>AGUA POTABLE</t>
  </si>
  <si>
    <t>SERVICIO DE TELECOMUNICACIONES Y SATLITES</t>
  </si>
  <si>
    <t>SERVICIO POSTAL</t>
  </si>
  <si>
    <t>ARRENDAMIENTO DE EDIFICIOS</t>
  </si>
  <si>
    <t>ARRENDAMIENTO DE MUEBLES, MAQUINARIA Y EQUIPO</t>
  </si>
  <si>
    <t>ARRENDAMIENTO DE EQUIPO DE TRANSPORTE</t>
  </si>
  <si>
    <t>SERVICIOS LEGALES, DE CONTABILIDAD, AUDITORIAS Y RELACIONADOS</t>
  </si>
  <si>
    <t>IMPRESIONES Y PUBLICACIONES OFICIALES</t>
  </si>
  <si>
    <t>LICITACIONES, CONVENIOS Y CONVOCATORIAS</t>
  </si>
  <si>
    <t>SERVICIOS DE VIGILANCIA</t>
  </si>
  <si>
    <t>SEGUROS DE BIENES PATRIMONIALES</t>
  </si>
  <si>
    <t>MANTENIMIENTO Y   DE INMUEBLES</t>
  </si>
  <si>
    <t>INSTALACIONES</t>
  </si>
  <si>
    <t>SERVICIOS DE LIMPIEZA Y MANEJO DE DESECHOS</t>
  </si>
  <si>
    <t>PASAJES AREOS</t>
  </si>
  <si>
    <t>PASAJES TERRESTRES</t>
  </si>
  <si>
    <t>GASTOS DE CAMINO</t>
  </si>
  <si>
    <t>CUOTAS</t>
  </si>
  <si>
    <t>CONGRESOS Y CONVENCIONES</t>
  </si>
  <si>
    <t>IMPUESTOS Y DERECHOS</t>
  </si>
  <si>
    <t>OTROS GASTOS POR RESPONSABILIDADES</t>
  </si>
  <si>
    <t>MOBILIARIO Y EQUIPO PARA ESCUELAS, LABORATORIOS Y TALLERES</t>
  </si>
  <si>
    <t>DIRECCIÓN DE FINANZAS</t>
  </si>
  <si>
    <t>PAGO DE LIQUIDACIONES</t>
  </si>
  <si>
    <t>PRESTACIONES DE RETIRO</t>
  </si>
  <si>
    <t>CEMENTO Y PRODUCTOS DE CONCRETO</t>
  </si>
  <si>
    <t>CAL, YESO Y PRODUCTOS DE YESO</t>
  </si>
  <si>
    <t>GAS</t>
  </si>
  <si>
    <t>SERVICIOS FINANCIEROS Y BANCARIOS</t>
  </si>
  <si>
    <t>FLETES Y MANIOBRAS</t>
  </si>
  <si>
    <t>GASTOS DE ORDEN SOCIAL Y CULTURAL</t>
  </si>
  <si>
    <t>11301SUELDOS Variación por: -$16,141,157.97  Adecuación del presupuesto de egresos aprobado según decreto de presupuesto de Egresos/Ingresos para el ejercicio 2019 de conformidad por el monto en anexo de ejecución 2019 de los Recursos  Federales.</t>
  </si>
  <si>
    <t>11303REMUNERACIONES DIVERSAS Variación por:  $20,323,079.25 Ampliación liquida al presupuesto de egresos según el convenio de apoyo financiero que celebra el ejecutivo federal para operatividad de los tele bachilleratos.</t>
  </si>
  <si>
    <t>11306RIESGO LABORAL Variación por: -$8,161,201.28 Adecuación del presupuesto de egresos aprobado según decreto de presupuesto de Egresos/Ingresos para el ejercicio 2019 de conformidad por el monto en anexo de ejecución 2019 de los Recursos  Federales.</t>
  </si>
  <si>
    <t>11307AYUDA PARA HABITACIÓN Variación por: -$5,147,767.20 Adecuación del presupuesto de egresos aprobado según decreto de presupuesto de Egresos/Ingresos para el ejercicio 2019 de conformidad por el monto en anexo de ejecución 2019 de los Recursos  Federales.</t>
  </si>
  <si>
    <t>11310AYUDA PARA ENERGÍA ELCTRICA Variación por: -$3,431,844.85 Adecuación del presupuesto de egresos aprobado según decreto de presupuesto de Egresos/Ingresos para el ejercicio 2019 de conformidad por el monto en anexo de ejecución 2019 de los Recursos  Federales.</t>
  </si>
  <si>
    <t>13101PRIMAS Y ACREDITACIONES POR AÑOS DE SERVICIO EFECTIVO PRESTADO Variación por: -$1,542,589.37 Adecuación del presupuesto de egresos aprobado según decreto de presupuesto de Egresos/Ingresos para el ejercicio 2019 de conformidad por el monto en anexo de ejecución 2019 de los Recursos  Federales.</t>
  </si>
  <si>
    <t>13201PRIMA DE VACACIONES  Y DOMINICALVariación por: -$709,934.11 Adecuación del presupuesto de egresos aprobado según decreto de presupuesto de Egresos/Ingresos para el ejercicio 2019 de conformidad por el monto en anexo de ejecución 2019 de los Recursos  Federales.</t>
  </si>
  <si>
    <t>13202AGUINALDO O GRATIFICACIÓN POR FIN DE AÑO Variación por:-$23,610,083.26 Adecuación del presupuesto de egresos aprobado según decreto de presupuesto de Egresos/Ingresos para el ejercicio 2019 de conformidad por el monto en anexo de ejecución 2019 de los Recursos  Federales.</t>
  </si>
  <si>
    <t>14103APORTACIÓN POR SEGURO DE RETIRO AL ISSSTESON Variación por: -$650.55 Adecuación del presupuesto de egresos aprobado según decreto de presupuesto de Egresos/Ingresos para el ejercicio 2019 de conformidad por el monto en anexo de ejecución 2019 de los Recursos  Federales.</t>
  </si>
  <si>
    <t>14104ASIGNACIÓN PARA PRSTAMOS A CORTO PLAZO Variación por:-$70,547.10 Adecuación del presupuesto de egresos aprobado según decreto de presupuesto de Egresos/Ingresos para el ejercicio 2019 de conformidad por el monto en anexo de ejecución 2019 de los Recursos  Federales.</t>
  </si>
  <si>
    <t>14106OTRAS PRESTACIONES DE SEGURIDAD SOCIALVariación por:-$553,571.16 Adecuación del presupuesto de egresos aprobado según decreto de presupuesto de Egresos/Ingresos para el ejercicio 2019 de conformidad por el monto en anexo de ejecución 2019 de los Recursos  Federales.</t>
  </si>
  <si>
    <t>14107APORTACIÓN PARA INFRAESTRUCTURA, EQUIPAMIENTO Y MANTENIMIENTO HOSPITALARIO Variación por: -$175,315.62 Adecuación del presupuesto de egresos aprobado según decreto de presupuesto de Egresos/Ingresos para el ejercicio 2019 de conformidad por el monto en anexo de ejecución 2019 de los Recursos  Federales.</t>
  </si>
  <si>
    <t>14108APORTACIONES PARA LA ATENCIÓN DE ENFERMEDADES PREEXISTENTES Variación por: -$353,372.60 Adecuación del presupuesto de egresos aprobado según decreto de presupuesto de Egresos/Ingresos para el ejercicio 2019 de conformidad por el monto en anexo de ejecución 2019 de los Recursos  Federales.</t>
  </si>
  <si>
    <t>14109APORTACIONES POR SERVICIO MDICO DEL ISSSTESONVariación por:-$1,648,219.38  Adecuación del presupuesto de egresos aprobado según decreto de presupuesto de Egresos/Ingresos para el ejercicio 2019 de conformidad por el monto en anexo de ejecución 2019 de los Recursos  Federales.</t>
  </si>
  <si>
    <t>14110ASIGNACIÓN PARA PRSTAMOS PRENDARIOS Variación por: -$70,547.10 Adecuación del presupuesto de egresos aprobado según decreto de presupuesto de Egresos/Ingresos para el ejercicio 2019 de conformidad por el monto en anexo de ejecución 2019 de los Recursos  Federales.</t>
  </si>
  <si>
    <t>14301APORTACIONES AL SISTEMA DE AHORRO PARA EL RETIRO Variación por: -$3,107,315.66 Adecuación del presupuesto de egresos aprobado según decreto de presupuesto de Egresos/Ingresos para el ejercicio 2019 de conformidad por el monto en anexo de ejecución 2019 de los Recursos  Federales.</t>
  </si>
  <si>
    <t>14403OTRAS APORTACIONES DE SEGUROS COLECTIVOS Variación por: -$7,893.91 Adecuación del presupuesto de egresos aprobado según decreto de presupuesto de Egresos/Ingresos para el ejercicio 2019 de conformidad por el monto en anexo de ejecución 2019 de los Recursos  Federales.</t>
  </si>
  <si>
    <t>15101APORTACIONES AL FONDO DE AHORRO DE LOS TRABAJADORES Variación por:-$345,822.58 Adecuación del presupuesto de egresos aprobado según decreto de presupuesto de Egresos/Ingresos para el ejercicio 2019 de conformidad por el monto en anexo de ejecución 2019 de los Recursos  Federales.</t>
  </si>
  <si>
    <t>15202PAGO DE LIQUIDACIONES Variación por: -$28,047.73 Adecuación del presupuesto de egresos aprobado según decreto de presupuesto de Egresos/Ingresos para el ejercicio 2019 de conformidad por el monto en anexo de ejecución 2019 de los Recursos  Federales.</t>
  </si>
  <si>
    <t>15304PRESTACIONES DE RETIRO Variación por: -$47,685.78 Adecuación del presupuesto de egresos aprobado según decreto de presupuesto de Egresos/Ingresos para el ejercicio 2019 de conformidad por el monto en anexo de ejecución 2019 de los Recursos  Federales.</t>
  </si>
  <si>
    <t>15501APOYO A LA CAPACITACIÓN Variación por: -$12,367.78 Adecuación del presupuesto de egresos aprobado según decreto de presupuesto de Egresos/Ingresos para el ejercicio 2019 de conformidad por el monto en anexo de ejecución 2019 de los Recursos  Federales.</t>
  </si>
  <si>
    <t>15901OTRAS PRESTACIONESVariación por: -$784,590.10 Adecuación del presupuesto de egresos aprobado según decreto de presupuesto de Egresos/Ingresos para el ejercicio 2019 de conformidad por el monto en anexo de ejecución 2019 de los Recursos  Federales.</t>
  </si>
  <si>
    <t>REFACCIONES Y ACCESORIOS MENORES DE MAQUINARIA Y OTROS EQUIPOS</t>
  </si>
  <si>
    <t>IMPUESTOS SOBRE NOMINAS</t>
  </si>
  <si>
    <t>EQUIPOS Y APARATOS AUDIOVISUALES</t>
  </si>
  <si>
    <t>SOFTWARE</t>
  </si>
  <si>
    <t>11301</t>
  </si>
  <si>
    <t>11303</t>
  </si>
  <si>
    <t>11306</t>
  </si>
  <si>
    <t>11307</t>
  </si>
  <si>
    <t>11310</t>
  </si>
  <si>
    <t>13101</t>
  </si>
  <si>
    <t>13201</t>
  </si>
  <si>
    <t>13202</t>
  </si>
  <si>
    <t>14102</t>
  </si>
  <si>
    <t>14103</t>
  </si>
  <si>
    <t>14104</t>
  </si>
  <si>
    <t>14106</t>
  </si>
  <si>
    <t>14107</t>
  </si>
  <si>
    <t>14108</t>
  </si>
  <si>
    <t>14109</t>
  </si>
  <si>
    <t>14110</t>
  </si>
  <si>
    <t>14301</t>
  </si>
  <si>
    <t>14403</t>
  </si>
  <si>
    <t>15101</t>
  </si>
  <si>
    <t>15202</t>
  </si>
  <si>
    <t>15304</t>
  </si>
  <si>
    <t>15501</t>
  </si>
  <si>
    <t>15901</t>
  </si>
  <si>
    <t>21101</t>
  </si>
  <si>
    <t>21201</t>
  </si>
  <si>
    <t>21401</t>
  </si>
  <si>
    <t>21501</t>
  </si>
  <si>
    <t>21601</t>
  </si>
  <si>
    <t>21701</t>
  </si>
  <si>
    <t>21702</t>
  </si>
  <si>
    <t>MATERIALES Y SUMINISTROS PARA PLANTELES EDUCATIVOS</t>
  </si>
  <si>
    <t>22101</t>
  </si>
  <si>
    <t>22106</t>
  </si>
  <si>
    <t>22301</t>
  </si>
  <si>
    <t>24101</t>
  </si>
  <si>
    <t>24201</t>
  </si>
  <si>
    <t>24301</t>
  </si>
  <si>
    <t>24401</t>
  </si>
  <si>
    <t>24501</t>
  </si>
  <si>
    <t>24601</t>
  </si>
  <si>
    <t>24701</t>
  </si>
  <si>
    <t>24801</t>
  </si>
  <si>
    <t>24901</t>
  </si>
  <si>
    <t>25101</t>
  </si>
  <si>
    <t>25201</t>
  </si>
  <si>
    <t>25301</t>
  </si>
  <si>
    <t>25501</t>
  </si>
  <si>
    <t>25601</t>
  </si>
  <si>
    <t>26101</t>
  </si>
  <si>
    <t>26102</t>
  </si>
  <si>
    <t>27101</t>
  </si>
  <si>
    <t>27301</t>
  </si>
  <si>
    <t>29101</t>
  </si>
  <si>
    <t>29201</t>
  </si>
  <si>
    <t>29301</t>
  </si>
  <si>
    <t>29401</t>
  </si>
  <si>
    <t>29601</t>
  </si>
  <si>
    <t>29801</t>
  </si>
  <si>
    <t>31101</t>
  </si>
  <si>
    <t>31102</t>
  </si>
  <si>
    <t>31103</t>
  </si>
  <si>
    <t>31201</t>
  </si>
  <si>
    <t>31301</t>
  </si>
  <si>
    <t>31401</t>
  </si>
  <si>
    <t>31501</t>
  </si>
  <si>
    <t>31601</t>
  </si>
  <si>
    <t>31701</t>
  </si>
  <si>
    <t>31801</t>
  </si>
  <si>
    <t>32201</t>
  </si>
  <si>
    <t>32301</t>
  </si>
  <si>
    <t>32501</t>
  </si>
  <si>
    <t>32701</t>
  </si>
  <si>
    <t>33101</t>
  </si>
  <si>
    <t>33201</t>
  </si>
  <si>
    <t>33301</t>
  </si>
  <si>
    <t>33401</t>
  </si>
  <si>
    <t>33603</t>
  </si>
  <si>
    <t>33605</t>
  </si>
  <si>
    <t>33801</t>
  </si>
  <si>
    <t>34101</t>
  </si>
  <si>
    <t>34501</t>
  </si>
  <si>
    <t>34701</t>
  </si>
  <si>
    <t>35101</t>
  </si>
  <si>
    <t>35103</t>
  </si>
  <si>
    <t>35202</t>
  </si>
  <si>
    <t>35301</t>
  </si>
  <si>
    <t>35302</t>
  </si>
  <si>
    <t>35501</t>
  </si>
  <si>
    <t>35701</t>
  </si>
  <si>
    <t>35702</t>
  </si>
  <si>
    <t>35801</t>
  </si>
  <si>
    <t>35901</t>
  </si>
  <si>
    <t>36101</t>
  </si>
  <si>
    <t>36501</t>
  </si>
  <si>
    <t>37101</t>
  </si>
  <si>
    <t>37201</t>
  </si>
  <si>
    <t>37501</t>
  </si>
  <si>
    <t>37502</t>
  </si>
  <si>
    <t>37901</t>
  </si>
  <si>
    <t>38201</t>
  </si>
  <si>
    <t>38301</t>
  </si>
  <si>
    <t>38501</t>
  </si>
  <si>
    <t>39201</t>
  </si>
  <si>
    <t>39601</t>
  </si>
  <si>
    <t>39801</t>
  </si>
  <si>
    <t>44501</t>
  </si>
  <si>
    <t>AYUDAS SOCIALES A INSTITUCIONES SIN FINES DE LUCRO</t>
  </si>
  <si>
    <t>44502</t>
  </si>
  <si>
    <t>APORTACIONES PARA CUBRIR CONVENIOS CON ORGANIZACIONES SINDICALES</t>
  </si>
  <si>
    <t>51301</t>
  </si>
  <si>
    <t>51501</t>
  </si>
  <si>
    <t>51901</t>
  </si>
  <si>
    <t>51902</t>
  </si>
  <si>
    <t>52101</t>
  </si>
  <si>
    <t>52301</t>
  </si>
  <si>
    <t>52901</t>
  </si>
  <si>
    <t>56401</t>
  </si>
  <si>
    <t>59101</t>
  </si>
  <si>
    <t>21101 .- MATERIALES, ÚTILES Y EQUIPOS MENORES DE OFICINA .- Variación por: $51609.2  Ampliación liquida al presupuesto de egresos según el convenio de apoyo financiero que celebra el ejecutivo federal para operatividad de los tele bachilleratos. Solicitudes de gastos por comprobar N° 007 a la 027: adquisición de papelería que se ocupa en la elaboración del periódico que realizan en bibliotecas de planteles. Orden de Compra/Servicio N° 4500135335 y 4500135338. Aplicación de corrección de PAAGES, a partida 21101.</t>
  </si>
  <si>
    <t>21201 .- MATERIALES Y ÚTILES DE IMPRESIÓN Y REPRODUCCIÓN .- Variación por: $14663 Ampliación liquida al presupuesto de egresos según el convenio de apoyo financiero que celebra el ejecutivo federal para operatividad de los tele bachilleratos. Cubrir impresión de documentos utilizado en reunión Académica.</t>
  </si>
  <si>
    <t>21601 .- MATERIAL DE LIMPIEZA .- Variación por: $34545 Ampliación liquida al presupuesto de egresos según el convenio de apoyo financiero que celebra el ejecutivo federal para operatividad de los tele bachilleratos. Cubrir gastos menores y urgentes en plantel. Cubrir gastos presentados en fondos fijos de caja.</t>
  </si>
  <si>
    <t>21701 .- MATERIALES EDUCATIVOS .- Variación por: $618 pago por concepto de fondo fijo de caja.</t>
  </si>
  <si>
    <t>22101 .- PRODUCTOS ALIMENTICIOS PARA EL PERSONAL EN LAS INSTALACIONES .- Variación por: $2821 Utilizado para cubrir el pago de fondo fijo de Dirección Administrativa.</t>
  </si>
  <si>
    <t>22106 .- ADQUISICIÓN DE AGUA POTABLE .- Variación por: $1940  reembolso por abastecer de agua purificada en plantel.</t>
  </si>
  <si>
    <t>22301 .- UTENSILIOS PARA EL SERVICIO DE ALIMENTACIÓN .- Variación por: $520 Transferencia para comprar utensilios necesarios en Dirección General.</t>
  </si>
  <si>
    <t>24301 .- CAL, YESO Y PRODUCTOS DE YESO .- Variación por: $-936 Pago de adquisición materiales para iluminación de evento.</t>
  </si>
  <si>
    <t>24501 .- VIDRIO Y PRODUCTOS DE VIDRIO .- Variación por: $24000 Ampliación liquida al presupuesto de egresos según el convenio de apoyo financiero que celebra el ejecutivo federal para operatividad de los tele bachilleratos. Cubrir gastos menores y urgentes en plantel.</t>
  </si>
  <si>
    <t>24801 .- MATERIALES COMPLEMENTARIOS .- Variación por: $-3419 Cubrir gastos de fondo fijo de Dirección General.</t>
  </si>
  <si>
    <t>24901 .- OTROS MATERIALES Y ARTÍCULOS DE CONSTRUCCIÓN Y REPARACIÓN .- Variación por: $41110.58 Ampliación liquida al presupuesto de egresos según el convenio de apoyo financiero que celebra el ejecutivo federal para operatividad de los tele bachilleratos.</t>
  </si>
  <si>
    <t>25201 .- FERTILIZANTES, PESTICIDAS Y OTROS AGROQUÍMICOS .- Variación por: $-10000  Pago por herramienta y accesorios menores para reparaciones en planteles.</t>
  </si>
  <si>
    <t>26101 .- COMBUSTIBLES .- Variación por: $-4238 Ampliación liquida al presupuesto de egresos según el convenio de apoyo financiero que celebra el ejecutivo federal para operatividad de los tele bachilleratos. Pago de diversos oficios de comisión y gastos de personal en Deportivo nacional.</t>
  </si>
  <si>
    <t>27101 .- VESTUARIOS Y UNIFORMES .- Variación por: $19738 Ampliación liquida al presupuesto de egresos según el convenio de apoyo financiero que celebra el ejecutivo federal para operatividad de los tele bachilleratos. Factura N° GPH 24017, adquisición de playeras distintivas para evento Intercecytes.</t>
  </si>
  <si>
    <t>29201 .- REFACCIONES Y ACCESORIOS MENORES DE EDIFICIOS .- Variación por: $-9659.96 Pago por herramienta y accesorios menores para reparaciones en planteles.</t>
  </si>
  <si>
    <t>29401 .- REFACCIONES Y ACCESORIOS MENORES DE EQUIPO DE CÓMPUTO Y TECNOLOGÍAS DE LA INFORMACIÓN .- Variación por: $78100.89  Ampliación liquida al presupuesto de egresos según el convenio de apoyo financiero que celebra el ejecutivo federal para operatividad de los tele bachilleratos. Ampliación Recursos federales PAAGES 2018.</t>
  </si>
  <si>
    <t>29801 .- REFACCIONES Y ACCESORIOS MENORES DE MAQUINARIA Y OTROS EQUIPOS .- Variación por: $2399 Ampliación Recursos federales PAAGES 2018.</t>
  </si>
  <si>
    <t>31102 .- ENERGÍA  ELCTRICA A ESCUELAS .- Variación por: $88980 Adecuación por transferencia para el pago de energía eléctrica.</t>
  </si>
  <si>
    <t>31401 .- TELEFONÍA TRADICIONAL .- Variación por: $-49673 Adecuación por transferencia para el pago servicios necesarios.</t>
  </si>
  <si>
    <t>31601 .- SERVICIO DE TELECOMUNICACIONES Y SATLITES .- Variación por: $36838 Adecuaciones para Pago de servicios de Conectividad.</t>
  </si>
  <si>
    <t>31701 .- SERVICIO DE ACCESO A INTERNET, REDES Y PROCESAMIENTO DE INFORMACIÓN .- Variación por: $12835 Adecuaciones para Pago de servicios de Conectividad.</t>
  </si>
  <si>
    <t xml:space="preserve"> </t>
  </si>
  <si>
    <t>32201 .- ARRENDAMIENTO DE EDIFICIOS .- Variación por: $24429.6 Adecuaciones para pago de renta aulas móviles.</t>
  </si>
  <si>
    <t>32301 .- ARRENDAMIENTO DE MUEBLES, MAQUINARIA Y EQUIPO .- Variación por: $32080.4 Adecuaciones para pago por servicio de foto copiado.</t>
  </si>
  <si>
    <t>32701 .- PATENTES, REGALÍAS Y OTROS .- Variación por: $1500.01 Suficiencia a esta partida para gasto por concepto de pago de renovación de membresía.</t>
  </si>
  <si>
    <t>33101 .- SERVICIOS LEGALES, DE CONTABILIDAD, AUDITORIAS Y RELACIONADOS .- Variación por: $8956777.6 Ampliación por Subsidio Estatal de recursos extraordinarios para servicio de Auditorias.</t>
  </si>
  <si>
    <t>34501 .- SEGUROS DE BIENES PATRIMONIALES .- Variación por: $-56510 Adecuación para el pago de servicios necesarios.</t>
  </si>
  <si>
    <t>35103 .- MANTENIMIENTO Y CONSERVACIÓN DE PLANTELES ESCOLARES .- Variación por: $61800 Adecuaciones para el pago de trabajos de mantenimiento. Adecuaciones para pagos de instalaciones y reparaciones para mantener servicios en planteles.</t>
  </si>
  <si>
    <t>35301 .- INSTALACIONES .- Variación por: $73566 Adecuaciones para pagos de instalaciones y reparaciones para mantener servicios en planteles. Adecuaciones para instalaciones de suministro en planteles.</t>
  </si>
  <si>
    <t>35501 .- MANTENIMIENTO Y CONSERVACIÓN DE EQUIPO DE TRANSPORTE .- Variación por: $2500 Adecuaciones Para cubrir gastos de fondo fijo.</t>
  </si>
  <si>
    <t>35701 .- MANTENIMIENTO Y CONSERVACIÓN DE MAQUINARIA Y EQUIPO .- Variación por: $2009 Adecuaciones por pago de servicios de fondo fijo.</t>
  </si>
  <si>
    <t>35702 .- MANTENIMIENTO Y CONSERVACIÓN DE HERRAMIENTAS, MAQUINAS HERRAMIENTAS, INSTRUMENTOS, ÚTILES Y EQUIPO .- Variación por: $-500 Adecuaciones por pago de servicios de fondo fijo.</t>
  </si>
  <si>
    <t>37101 .- PASAJES AREOS .- Variación por: $43100 Ampliación liquida al presupuesto de egresos según el convenio de apoyo financiero que celebra el ejecutivo federal para operatividad de los tele bachilleratos.</t>
  </si>
  <si>
    <t>37501 .- VIÁTICOS EN EL PAÍS .- Variación por: $-347519 Adecuaciones para hospedaje y alimentación en concursos académicos.</t>
  </si>
  <si>
    <t>37901 .- CUOTAS .- Variación por: $3960 Ampliación liquida al presupuesto de egresos según el convenio de apoyo financiero que celebra el ejecutivo federal para operatividad de los tele bachilleratos.</t>
  </si>
  <si>
    <t>38301 .- CONGRESOS Y CONVENCIONES .- Variación por: $412950 Ampliación liquida al presupuesto de egresos según el convenio de apoyo financiero que celebra el ejecutivo federal para operatividad de los tele bachilleratos.</t>
  </si>
  <si>
    <t>38501 .- GASTOS DE ATENCIÓN Y PROMOCIÓN .- Variación por: $-750.01 Suficiencia a esta partida para gasto por concepto de pago de renovación de membresía.</t>
  </si>
  <si>
    <t>51901 .- OTROS MOBILIARIOS Y EQUIPO DE ADMINISTRACIÓN .- Variación por: $11434.12 ampliación al presupuesto de egresos 2019 Fondo Fortalecimiento Autonomía de Gestión en Planteles.</t>
  </si>
  <si>
    <t>52101 .- EQUIPOS Y APARATOS AUDIOVISUALES .- Variación por: $105248.09 ampliación al presupuesto de egresos 2019 Fondo Fortalecimiento Autonomía de Gestión en Planteles.</t>
  </si>
  <si>
    <t>56401 .- SISTEMAS DE AIRE ACONDICIONADO, CALEFACCIÓN Y DE REFRIGERACIÓN INDUSTRIAL Y COMERCIAL .- Variación por: $59734.2 ampliación al presupuesto de egresos 2019 Fondo Fortalecimiento Autonomía de Gestión en Planteles.</t>
  </si>
  <si>
    <t>59101 .- SOFTWARE .- Variación por: $1708836.75  Adquisición de software del programa de gestión escolar y académica del colegio para control escolar.</t>
  </si>
  <si>
    <t>21702 .- MATERIALES Y SUMINISTROS PARA PLANTELES EDUCATIVOS .- Variación por: $5950Ampliación por Recursos federales PAAGES 2018.</t>
  </si>
  <si>
    <t>24701 .- ARTÍCULOS METÁLICOS PARA LA CONSTRUCCIÓN .- Variación por: $11555.99Ampliación liquida al presupuesto de egresos según el convenio de apoyo financiero que celebra el ejecutivo federal para operatividad de los tele bachilleratos. Cubrir gastos menores y urgentes en plantel.</t>
  </si>
  <si>
    <t>25501 .- MATERIALES, ACCESORIOS Y SUMINISTROS DE LABORATORIO .- Variación por: $511Para cubrir gastos de fondo fijo de Dirección General.</t>
  </si>
  <si>
    <t>25601 .- FIBRAS SINTTICAS, HULES, PLÁSTICOS Y DERIVADOS .- Variación por: $-511Para cubrir gastos de fondo fijo de Dirección General.</t>
  </si>
  <si>
    <t>29101 .- HERRAMIENTAS MENORES .- Variación por: $-7826.6Para cubrir gastos de fondo fijo de Planteles. Pago por herramienta y accesorios menores para reparaciones en planteles.</t>
  </si>
  <si>
    <t>29301 .- REFACCIONES Y ACCESORIOS MENORES DE MOBILIARIO Y EQUIPO DE ADMINISTRACIÓN, EDUCACIÓNAL Y RECREATIVOS .- Variación por: $-90.47Transferencia de Fondos PAAGES para aplicar corrección.</t>
  </si>
  <si>
    <t>31101 .- ENERGÍA  ELCTRICA .- Variación por: $-88980Adecuación por transferencia para el pago de energía eléctrica.</t>
  </si>
  <si>
    <t>31103 .- SERVICIOS E INSTALACIONES PARA CENTROS ESCOLARES .- Variación por: $89049.01Ampliación liquida al presupuesto de egresos según el convenio de apoyo financiero que celebra el ejecutivo federal para operatividad de los tele bachilleratos.</t>
  </si>
  <si>
    <t>33201 .- SERVICIOS DE DISEÑO, ARQUITECTURA, INGENIERÍA Y ACTIVIDADES RELACIONADAS .- Variación por: $6850Adecuación para suficiencia de dictámenes de plantel.</t>
  </si>
  <si>
    <t>35202 .- MANTENIMIENTO Y CONSERVACIÓN DE MOBILIARIO Y EQUIPO PARA ESCUELAS, LABORATORIOS Y TALLERES .- Variación por: $-38587Por desmontaje y devolución de aula móvil.</t>
  </si>
  <si>
    <t>37201 .- PASAJES TERRESTRES .- Variación por: $22150Ampliación liquida al presupuesto de egresos según el convenio de apoyo financiero que celebra el ejecutivo federal para operatividad de los tele bachilleratos.</t>
  </si>
  <si>
    <t>37502 .- GASTOS DE CAMINO .- Variación por: $10990Ampliación liquida al presupuesto de egresos según el convenio de apoyo financiero que celebra el ejecutivo federal para operatividad de los tele bachilleratos.</t>
  </si>
  <si>
    <t>44502 .- APORTACIONES PARA CUBRIR CONVENIOS CON ORGANIZACIONES SINDICALES .- Variación por: $859000 Ampliación líquida de Egresos con Recursos Propios para gastos de operacióny cumplimiento de contrato colectivo con Sindicato SITCECYTES.</t>
  </si>
  <si>
    <t>51101 .- MUEBLES DE OFICINA Y ESTANTERÍA .- Variación por: $140560Ampliación liquida al presupuesto de egresos según el convenio de apoyo financiero que celebra el ejecutivo federal para operatividad de los tele bachilleratos. ampliación al presupuesto de egresos 2019 Fondo Fortalecimiento Autonomía de Gestión en Planteles.</t>
  </si>
  <si>
    <t>51501 .- EQUIPO DE CÓMPUTO Y DE TECNOLOGÍAS DE LA INFORMACIÓN .- Variación por: $83385.74ampliación al presupuesto de egresos 2019 Fondo Fortalecimiento Autonomía de Gestión en Planteles.</t>
  </si>
  <si>
    <t>52301 .- CÁMARAS FOTOGRÁFICAS Y DE VIDEO .- Variación por: $14.51ampliación al presupuesto de egresos 2019 Fondo Fortalecimiento Autonomía de Gestión en Planteles.</t>
  </si>
  <si>
    <t>52901 .- OTRO MOBILIARIO Y EQUIPO EDUCACIÓNAL Y RECREATIVO .- Variación por: $24800ampliación al presupuesto de egresos 2019 Fondo Fortalecimiento Autonomía de Gestión en Planteles.</t>
  </si>
  <si>
    <t>24601 .- MATERIAL ELCTRICO Y ELECTRÓNICO .- Variación por: $73802.7 Ampliación liquida al presupuesto de egresos según el convenio de apoyo financiero que celebra el ejecutivo federal para operatividad de los tele bachilleratos. Cubrir gastos menores y urgentes en plantel.Pago por herramienta y accesorios menores para reparaciones en planteles.</t>
  </si>
  <si>
    <t>35101 .- MANTENIMIENTO Y   DE INMUEBLES .- Variación por: $-95648Adecuaciones para pagos de instalaciones y reparaciones para mantener servicios en planteles. Transferencia para el pago de trabajos de mantenimiento.</t>
  </si>
  <si>
    <t>39801 .- IMPUESTOS SOBRE NOMINAS .- Variación por: $4428762 Ampliación al presupuesto de ingresos y egresos Reintegro 2% impuesto remuneraciones al trabajo personal.</t>
  </si>
  <si>
    <t>44501 .- AYUDAS SOCIALES A INSTITUCIONES SIN FINES DE LUCRO .- Variación por: $31081.45 Ampliación líquida de Egresos con Recursos Propios para gastos de operacióny cumplimiento de contrato colectivo con Sindicato SITCECYTES.</t>
  </si>
  <si>
    <t>PRODUCTOS MINERALES NO METALICOS</t>
  </si>
  <si>
    <t>FIBRAS SINTTICAS, HULES, PLASTICOS Y DERIVADOS</t>
  </si>
  <si>
    <t>SERVICIOS DE INFORMATICA</t>
  </si>
  <si>
    <t>CAMARAS FOTOGRAFICAS Y DE VIDEO</t>
  </si>
  <si>
    <t>AYUDA PARA ENERGIA ELCTRICA</t>
  </si>
  <si>
    <t>PRODUCTOS QUIMICOS BASICOS</t>
  </si>
  <si>
    <t>FERTILIZANTES, PESTICIDAS Y OTROS AGROQUIMICOS</t>
  </si>
  <si>
    <t>ARTICULOS DEPORTIVOS</t>
  </si>
  <si>
    <t>ENERGIA  ELCTRICA</t>
  </si>
  <si>
    <t>ENERGIA  ELCTRICA A ESCUELAS</t>
  </si>
  <si>
    <t>TELEFONIA TRADICIONAL</t>
  </si>
  <si>
    <t>TELEFONIA CELULAR</t>
  </si>
  <si>
    <t>PATENTES, REGALIAS Y OTROS</t>
  </si>
  <si>
    <t>SERVICIOS DE DISEÑO, ARQUITECTURA, INGENIERIA Y ACTIVIDADES RELACIONADAS</t>
  </si>
  <si>
    <t>SERVICIOS DE LA INDUSTRIA FILMICA, DEL SONIDO Y DEL VIDEO</t>
  </si>
  <si>
    <t>VIATICOS EN EL PAIS</t>
  </si>
  <si>
    <t>MUEBLES DE OFICINA Y ESTANTERIA</t>
  </si>
  <si>
    <t>BIENES ARTISTICOS, CULTURALES Y CIENTIFICOS</t>
  </si>
  <si>
    <t>AYUDA PARA HABITACION</t>
  </si>
  <si>
    <t>AGUINALDO O GRATIFICACION POR FIN DE AÑO</t>
  </si>
  <si>
    <t>APORTACION POR SEGURO DE VIDA AL ISSSTESON</t>
  </si>
  <si>
    <t>APORTACION POR SEGURO DE RETIRO AL ISSSTESON</t>
  </si>
  <si>
    <t>ASIGNACION PARA PRSTAMOS A CORTO PLAZO</t>
  </si>
  <si>
    <t>APORTACION PARA INFRAESTRUCTURA, EQUIPAMIENTO Y MANTENIMIENTO HOSPITALARIO</t>
  </si>
  <si>
    <t>APORTACIONES PARA LA ATENCION DE ENFERMEDADES PREEXISTENTES</t>
  </si>
  <si>
    <t>ASIGNACION PARA PRSTAMOS PRENDARIOS</t>
  </si>
  <si>
    <t>APOYO A LA CAPACITACION</t>
  </si>
  <si>
    <t>MATERIAL PARA INFORMACION</t>
  </si>
  <si>
    <t>ADQUISICION DE AGUA POTABLE</t>
  </si>
  <si>
    <t>UTENSILIOS PARA EL SERVICIO DE ALIMENTACION</t>
  </si>
  <si>
    <t>MATERIAL ELCTRICO Y ELECTRONICO</t>
  </si>
  <si>
    <t>ARTICULOS METALICOS PARA LA CONSTRUCCION</t>
  </si>
  <si>
    <t>OTROS MATERIALES Y ARTICULOS DE CONSTRUCCION Y REPARACION</t>
  </si>
  <si>
    <t>REFACCIONES Y ACCESORIOS MENORES DE MOBILIARIO Y EQUIPO DE ADMINISTRACION, EDUCACIONAL Y RECREATIVOS</t>
  </si>
  <si>
    <t>REFACCIONES Y ACCESORIOS MENORES DE EQUIPO DE COMPUTO Y TECNOLOGIAS DE LA INFORMACION</t>
  </si>
  <si>
    <t>SERVICIO DE ACCESO A INTERNET, REDES Y PROCESAMIENTO DE INFORMACION</t>
  </si>
  <si>
    <t>SERVICIOS DE CAPACITACION</t>
  </si>
  <si>
    <t>MANTENIMIENTO Y CONSERVACION DE PLANTELES ESCOLARES</t>
  </si>
  <si>
    <t>MANTENIMIENTO Y CONSERVACION DE MOBILIARIO Y EQUIPO PARA ESCUELAS, LABORATORIOS Y TALLERES</t>
  </si>
  <si>
    <t>MANTENIMIENTO Y CONSERVACION DE BIENES INFORMATICOS</t>
  </si>
  <si>
    <t>MANTENIMIENTO Y CONSERVACION DE EQUIPO DE TRANSPORTE</t>
  </si>
  <si>
    <t>MANTENIMIENTO Y CONSERVACION DE MAQUINARIA Y EQUIPO</t>
  </si>
  <si>
    <t>SERVICIOS DE JARDINERIA Y FUMIGACION</t>
  </si>
  <si>
    <t>DIFUSION POR RADIO, TELEVISION Y OTROS MEDIOS DE MENSAJES SOBRE PROGRAMAS Y ACTIVIDADES GUBERNAMENTALES</t>
  </si>
  <si>
    <t>GASTOS DE ATENCION Y PROMOCION</t>
  </si>
  <si>
    <t>EQUIPO DE COMPUTO Y DE TECNOLOGIAS DE LA INFORMACION</t>
  </si>
  <si>
    <t>OTROS MOBILIARIOS Y EQUIPO DE ADMINISTRACION</t>
  </si>
  <si>
    <t>OTRO MOBILIARIO Y EQUIPO EDUCACIONAL Y RECREATIVO</t>
  </si>
  <si>
    <t>SISTEMAS DE AIRE ACONDICIONADO, CALEFACCION Y DE REFRIGERACION INDUSTRIAL Y COMERCIAL</t>
  </si>
  <si>
    <t>MATERIALES, UTILES Y EQUIPOS MENORES DE OFICINA</t>
  </si>
  <si>
    <t>MATERIALES Y UTILES DE IMPRESION Y REPRODUCCION</t>
  </si>
  <si>
    <t>MATERIALES Y UTILES PARA EL PROCESAMIENTO DE QUIPOS Y BIENES INFORMATICOS</t>
  </si>
  <si>
    <t>MANTENIMIENTO Y CONSERVACION DE HERRAMIENTAS, MAQUINAS HERRAMIENTAS, INSTRUMENTOS, UTILES Y EQUIPO</t>
  </si>
  <si>
    <t>http://transparencia.esonora.gob.mx/NR/rdonlyres/8BEAAEC0-D93C-4DFA-809F-F1158553E8A0/374386/1ETCAIVANEXODEJUSTIFICACIONESDELASVARIACIONESPROGR.pdf</t>
  </si>
  <si>
    <t>2DO TRIM 2019</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</si>
</sst>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transparencia.esonora.gob.mx/NR/rdonlyres/8BEAAEC0-D93C-4DFA-809F-F1158553E8A0/374386/1ETCAIVANEXODEJUSTIFICACIONESDELASVARIACIONESPROGR.pdf" TargetMode="External"/><Relationship Id="rId1" Type="http://schemas.openxmlformats.org/officeDocument/2006/relationships/hyperlink" Target="http://transparencia.esonora.gob.mx/NR/rdonlyres/8BEAAEC0-D93C-4DFA-809F-F1158553E8A0/374386/1ETCAIVANEXODEJUSTIFICACIONESDELASVARIACIONESPROGR.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23"/>
  <sheetViews>
    <sheetView tabSelected="1" topLeftCell="N104" workbookViewId="0">
      <selection activeCell="O134" sqref="O134"/>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16.44140625" customWidth="1"/>
    <col min="5" max="5" width="11" customWidth="1"/>
    <col min="6" max="6" width="15.21875" customWidth="1"/>
    <col min="7" max="7" width="23.21875" customWidth="1"/>
    <col min="8" max="8" width="15.109375" customWidth="1"/>
    <col min="9" max="9" width="13.21875" customWidth="1"/>
    <col min="10" max="10" width="19.33203125" customWidth="1"/>
    <col min="11" max="11" width="22.5546875" customWidth="1"/>
    <col min="12" max="12" width="22.33203125" customWidth="1"/>
    <col min="13" max="13" width="17.5546875" customWidth="1"/>
    <col min="14" max="14" width="50.6640625" bestFit="1" customWidth="1"/>
    <col min="15" max="15" width="61.44140625" bestFit="1" customWidth="1"/>
    <col min="16" max="16" width="73.21875" bestFit="1" customWidth="1"/>
    <col min="17" max="17" width="17.5546875" bestFit="1" customWidth="1"/>
    <col min="18" max="18" width="20.109375" bestFit="1" customWidth="1"/>
    <col min="19" max="19" width="8" bestFit="1" customWidth="1"/>
  </cols>
  <sheetData>
    <row r="1" spans="1:19" hidden="1" x14ac:dyDescent="0.3">
      <c r="A1" t="s">
        <v>0</v>
      </c>
    </row>
    <row r="2" spans="1:19" x14ac:dyDescent="0.3">
      <c r="A2" s="7" t="s">
        <v>1</v>
      </c>
      <c r="B2" s="8"/>
      <c r="C2" s="8"/>
      <c r="D2" s="7" t="s">
        <v>2</v>
      </c>
      <c r="E2" s="8"/>
      <c r="F2" s="8"/>
      <c r="G2" s="7" t="s">
        <v>3</v>
      </c>
      <c r="H2" s="8"/>
      <c r="I2" s="8"/>
    </row>
    <row r="3" spans="1:19" x14ac:dyDescent="0.3">
      <c r="A3" s="9" t="s">
        <v>4</v>
      </c>
      <c r="B3" s="8"/>
      <c r="C3" s="8"/>
      <c r="D3" s="9" t="s">
        <v>5</v>
      </c>
      <c r="E3" s="8"/>
      <c r="F3" s="8"/>
      <c r="G3" s="9" t="s">
        <v>6</v>
      </c>
      <c r="H3" s="8"/>
      <c r="I3" s="8"/>
    </row>
    <row r="4" spans="1:19" hidden="1" x14ac:dyDescent="0.3">
      <c r="A4" t="s">
        <v>7</v>
      </c>
      <c r="B4" t="s">
        <v>8</v>
      </c>
      <c r="C4" t="s">
        <v>8</v>
      </c>
      <c r="D4" t="s">
        <v>7</v>
      </c>
      <c r="E4" t="s">
        <v>7</v>
      </c>
      <c r="F4" t="s">
        <v>7</v>
      </c>
      <c r="G4" t="s">
        <v>7</v>
      </c>
      <c r="H4" t="s">
        <v>9</v>
      </c>
      <c r="I4" t="s">
        <v>9</v>
      </c>
      <c r="J4" t="s">
        <v>9</v>
      </c>
      <c r="K4" t="s">
        <v>9</v>
      </c>
      <c r="L4" t="s">
        <v>9</v>
      </c>
      <c r="M4" t="s">
        <v>9</v>
      </c>
      <c r="N4" t="s">
        <v>10</v>
      </c>
      <c r="O4" t="s">
        <v>11</v>
      </c>
      <c r="P4" t="s">
        <v>10</v>
      </c>
      <c r="Q4" t="s">
        <v>8</v>
      </c>
      <c r="R4" t="s">
        <v>12</v>
      </c>
      <c r="S4" t="s">
        <v>13</v>
      </c>
    </row>
    <row r="5" spans="1:19" hidden="1" x14ac:dyDescent="0.3">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3">
      <c r="A6" s="7" t="s">
        <v>33</v>
      </c>
      <c r="B6" s="8"/>
      <c r="C6" s="8"/>
      <c r="D6" s="8"/>
      <c r="E6" s="8"/>
      <c r="F6" s="8"/>
      <c r="G6" s="8"/>
      <c r="H6" s="8"/>
      <c r="I6" s="8"/>
      <c r="J6" s="8"/>
      <c r="K6" s="8"/>
      <c r="L6" s="8"/>
      <c r="M6" s="8"/>
      <c r="N6" s="8"/>
      <c r="O6" s="8"/>
      <c r="P6" s="8"/>
      <c r="Q6" s="8"/>
      <c r="R6" s="8"/>
      <c r="S6" s="8"/>
    </row>
    <row r="7" spans="1:19" ht="119.4" x14ac:dyDescent="0.3">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row>
    <row r="8" spans="1:19" x14ac:dyDescent="0.3">
      <c r="A8">
        <v>2019</v>
      </c>
      <c r="B8" s="2">
        <v>43466</v>
      </c>
      <c r="C8" s="2">
        <v>43646</v>
      </c>
      <c r="D8" s="5" t="str">
        <f>MID(F8,1,1)</f>
        <v>1</v>
      </c>
      <c r="E8" s="5" t="str">
        <f>MID(F8,1,2)</f>
        <v>11</v>
      </c>
      <c r="F8" s="5" t="s">
        <v>136</v>
      </c>
      <c r="G8" s="5" t="s">
        <v>53</v>
      </c>
      <c r="H8" s="5">
        <v>244564569.53999999</v>
      </c>
      <c r="I8" s="5">
        <v>228423411.56999999</v>
      </c>
      <c r="J8" s="5">
        <f>+I8</f>
        <v>228423411.56999999</v>
      </c>
      <c r="K8" s="5">
        <v>101002752.54000001</v>
      </c>
      <c r="L8" s="5">
        <v>101002752.54000001</v>
      </c>
      <c r="M8" s="5">
        <v>101002752.54000001</v>
      </c>
      <c r="N8" s="5" t="s">
        <v>110</v>
      </c>
      <c r="O8" s="3" t="s">
        <v>369</v>
      </c>
      <c r="P8" t="s">
        <v>101</v>
      </c>
      <c r="Q8" s="2">
        <v>43677</v>
      </c>
      <c r="R8" s="2">
        <v>43677</v>
      </c>
      <c r="S8" t="s">
        <v>370</v>
      </c>
    </row>
    <row r="9" spans="1:19" x14ac:dyDescent="0.3">
      <c r="A9" s="4">
        <v>2019</v>
      </c>
      <c r="B9" s="2">
        <v>43466</v>
      </c>
      <c r="C9" s="2">
        <v>43646</v>
      </c>
      <c r="D9" s="5" t="str">
        <f t="shared" ref="D9:D72" si="0">MID(F9,1,1)</f>
        <v>1</v>
      </c>
      <c r="E9" s="5" t="str">
        <f t="shared" ref="E9:E72" si="1">MID(F9,1,2)</f>
        <v>11</v>
      </c>
      <c r="F9" s="5" t="s">
        <v>137</v>
      </c>
      <c r="G9" s="5" t="s">
        <v>54</v>
      </c>
      <c r="H9" s="5">
        <v>1166912.0900000001</v>
      </c>
      <c r="I9" s="5">
        <v>21489991.34</v>
      </c>
      <c r="J9" s="5">
        <f t="shared" ref="J9:J30" si="2">+I9</f>
        <v>21489991.34</v>
      </c>
      <c r="K9" s="5">
        <v>8874017.9199999999</v>
      </c>
      <c r="L9" s="5">
        <v>8874017.9199999999</v>
      </c>
      <c r="M9" s="5">
        <v>8874017.9199999999</v>
      </c>
      <c r="N9" s="5" t="s">
        <v>111</v>
      </c>
      <c r="O9" s="3" t="s">
        <v>369</v>
      </c>
      <c r="P9" s="5" t="s">
        <v>101</v>
      </c>
      <c r="Q9" s="2">
        <v>43677</v>
      </c>
      <c r="R9" s="2">
        <v>43677</v>
      </c>
      <c r="S9" s="5" t="s">
        <v>370</v>
      </c>
    </row>
    <row r="10" spans="1:19" x14ac:dyDescent="0.3">
      <c r="A10" s="4">
        <v>2019</v>
      </c>
      <c r="B10" s="2">
        <v>43466</v>
      </c>
      <c r="C10" s="2">
        <v>43646</v>
      </c>
      <c r="D10" s="5" t="str">
        <f t="shared" si="0"/>
        <v>1</v>
      </c>
      <c r="E10" s="5" t="str">
        <f t="shared" si="1"/>
        <v>11</v>
      </c>
      <c r="F10" s="5" t="s">
        <v>138</v>
      </c>
      <c r="G10" s="5" t="s">
        <v>55</v>
      </c>
      <c r="H10" s="5">
        <v>126202245</v>
      </c>
      <c r="I10" s="5">
        <v>118041043.72</v>
      </c>
      <c r="J10" s="5">
        <f t="shared" si="2"/>
        <v>118041043.72</v>
      </c>
      <c r="K10" s="5">
        <v>53220496.369999997</v>
      </c>
      <c r="L10" s="5">
        <v>53220496.369999997</v>
      </c>
      <c r="M10" s="5">
        <v>53220496.369999997</v>
      </c>
      <c r="N10" s="5" t="s">
        <v>112</v>
      </c>
      <c r="O10" s="3" t="s">
        <v>369</v>
      </c>
      <c r="P10" s="5" t="s">
        <v>101</v>
      </c>
      <c r="Q10" s="2">
        <v>43677</v>
      </c>
      <c r="R10" s="2">
        <v>43677</v>
      </c>
      <c r="S10" s="5" t="s">
        <v>370</v>
      </c>
    </row>
    <row r="11" spans="1:19" x14ac:dyDescent="0.3">
      <c r="A11" s="4">
        <v>2019</v>
      </c>
      <c r="B11" s="2">
        <v>43466</v>
      </c>
      <c r="C11" s="2">
        <v>43646</v>
      </c>
      <c r="D11" s="5" t="str">
        <f t="shared" si="0"/>
        <v>1</v>
      </c>
      <c r="E11" s="5" t="str">
        <f t="shared" si="1"/>
        <v>11</v>
      </c>
      <c r="F11" s="5" t="s">
        <v>139</v>
      </c>
      <c r="G11" s="5" t="s">
        <v>334</v>
      </c>
      <c r="H11" s="5">
        <v>80017947.400000006</v>
      </c>
      <c r="I11" s="5">
        <v>74870180.200000003</v>
      </c>
      <c r="J11" s="5">
        <f t="shared" si="2"/>
        <v>74870180.200000003</v>
      </c>
      <c r="K11" s="5">
        <v>41389440.390000001</v>
      </c>
      <c r="L11" s="5">
        <v>41389440.390000001</v>
      </c>
      <c r="M11" s="5">
        <v>41389440.390000001</v>
      </c>
      <c r="N11" s="5" t="s">
        <v>113</v>
      </c>
      <c r="O11" s="3" t="s">
        <v>369</v>
      </c>
      <c r="P11" s="5" t="s">
        <v>101</v>
      </c>
      <c r="Q11" s="2">
        <v>43677</v>
      </c>
      <c r="R11" s="2">
        <v>43677</v>
      </c>
      <c r="S11" s="5" t="s">
        <v>370</v>
      </c>
    </row>
    <row r="12" spans="1:19" x14ac:dyDescent="0.3">
      <c r="A12" s="4">
        <v>2019</v>
      </c>
      <c r="B12" s="2">
        <v>43466</v>
      </c>
      <c r="C12" s="2">
        <v>43646</v>
      </c>
      <c r="D12" s="5" t="str">
        <f t="shared" si="0"/>
        <v>1</v>
      </c>
      <c r="E12" s="5" t="str">
        <f t="shared" si="1"/>
        <v>11</v>
      </c>
      <c r="F12" s="5" t="s">
        <v>140</v>
      </c>
      <c r="G12" s="5" t="s">
        <v>320</v>
      </c>
      <c r="H12" s="5">
        <v>53345300.299999997</v>
      </c>
      <c r="I12" s="5">
        <v>49913455.450000003</v>
      </c>
      <c r="J12" s="5">
        <f t="shared" si="2"/>
        <v>49913455.450000003</v>
      </c>
      <c r="K12" s="5">
        <v>27592960</v>
      </c>
      <c r="L12" s="5">
        <v>27592960</v>
      </c>
      <c r="M12" s="5">
        <v>27592960</v>
      </c>
      <c r="N12" s="5" t="s">
        <v>114</v>
      </c>
      <c r="O12" s="3" t="s">
        <v>369</v>
      </c>
      <c r="P12" s="5" t="s">
        <v>101</v>
      </c>
      <c r="Q12" s="2">
        <v>43677</v>
      </c>
      <c r="R12" s="2">
        <v>43677</v>
      </c>
      <c r="S12" s="5" t="s">
        <v>370</v>
      </c>
    </row>
    <row r="13" spans="1:19" x14ac:dyDescent="0.3">
      <c r="A13" s="4">
        <v>2019</v>
      </c>
      <c r="B13" s="2">
        <v>43466</v>
      </c>
      <c r="C13" s="2">
        <v>43646</v>
      </c>
      <c r="D13" s="5" t="str">
        <f t="shared" si="0"/>
        <v>1</v>
      </c>
      <c r="E13" s="5" t="str">
        <f t="shared" si="1"/>
        <v>13</v>
      </c>
      <c r="F13" s="5" t="s">
        <v>141</v>
      </c>
      <c r="G13" s="5" t="s">
        <v>56</v>
      </c>
      <c r="H13" s="5">
        <v>24099225.829999998</v>
      </c>
      <c r="I13" s="5">
        <v>22556636.460000001</v>
      </c>
      <c r="J13" s="5">
        <f t="shared" si="2"/>
        <v>22556636.460000001</v>
      </c>
      <c r="K13" s="5">
        <v>12800957.119999999</v>
      </c>
      <c r="L13" s="5">
        <v>12800957.119999999</v>
      </c>
      <c r="M13" s="5">
        <v>12800957.119999999</v>
      </c>
      <c r="N13" s="5" t="s">
        <v>115</v>
      </c>
      <c r="O13" s="3" t="s">
        <v>369</v>
      </c>
      <c r="P13" s="5" t="s">
        <v>101</v>
      </c>
      <c r="Q13" s="2">
        <v>43677</v>
      </c>
      <c r="R13" s="2">
        <v>43677</v>
      </c>
      <c r="S13" s="5" t="s">
        <v>370</v>
      </c>
    </row>
    <row r="14" spans="1:19" x14ac:dyDescent="0.3">
      <c r="A14" s="4">
        <v>2019</v>
      </c>
      <c r="B14" s="2">
        <v>43466</v>
      </c>
      <c r="C14" s="2">
        <v>43646</v>
      </c>
      <c r="D14" s="5" t="str">
        <f t="shared" si="0"/>
        <v>1</v>
      </c>
      <c r="E14" s="5" t="str">
        <f t="shared" si="1"/>
        <v>13</v>
      </c>
      <c r="F14" s="5" t="s">
        <v>142</v>
      </c>
      <c r="G14" s="5" t="s">
        <v>57</v>
      </c>
      <c r="H14" s="5">
        <v>9460973.5700000003</v>
      </c>
      <c r="I14" s="5">
        <v>8751039.4600000009</v>
      </c>
      <c r="J14" s="5">
        <f t="shared" si="2"/>
        <v>8751039.4600000009</v>
      </c>
      <c r="K14" s="5">
        <v>4731744.8899999997</v>
      </c>
      <c r="L14" s="5">
        <v>4731744.8899999997</v>
      </c>
      <c r="M14" s="5">
        <v>4731744.8899999997</v>
      </c>
      <c r="N14" s="5" t="s">
        <v>116</v>
      </c>
      <c r="O14" s="3" t="s">
        <v>369</v>
      </c>
      <c r="P14" s="5" t="s">
        <v>101</v>
      </c>
      <c r="Q14" s="2">
        <v>43677</v>
      </c>
      <c r="R14" s="2">
        <v>43677</v>
      </c>
      <c r="S14" s="5" t="s">
        <v>370</v>
      </c>
    </row>
    <row r="15" spans="1:19" x14ac:dyDescent="0.3">
      <c r="A15" s="4">
        <v>2019</v>
      </c>
      <c r="B15" s="2">
        <v>43466</v>
      </c>
      <c r="C15" s="2">
        <v>43646</v>
      </c>
      <c r="D15" s="5" t="str">
        <f t="shared" si="0"/>
        <v>1</v>
      </c>
      <c r="E15" s="5" t="str">
        <f t="shared" si="1"/>
        <v>13</v>
      </c>
      <c r="F15" s="5" t="s">
        <v>143</v>
      </c>
      <c r="G15" s="5" t="s">
        <v>335</v>
      </c>
      <c r="H15" s="5">
        <v>53419909.670000002</v>
      </c>
      <c r="I15" s="5">
        <v>29809826.41</v>
      </c>
      <c r="J15" s="5">
        <f t="shared" si="2"/>
        <v>29809826.41</v>
      </c>
      <c r="K15" s="5">
        <v>116016.76</v>
      </c>
      <c r="L15" s="5">
        <v>116016.76</v>
      </c>
      <c r="M15" s="5">
        <v>116016.76</v>
      </c>
      <c r="N15" s="5" t="s">
        <v>117</v>
      </c>
      <c r="O15" s="3" t="s">
        <v>369</v>
      </c>
      <c r="P15" s="5" t="s">
        <v>101</v>
      </c>
      <c r="Q15" s="2">
        <v>43677</v>
      </c>
      <c r="R15" s="2">
        <v>43677</v>
      </c>
      <c r="S15" s="5" t="s">
        <v>370</v>
      </c>
    </row>
    <row r="16" spans="1:19" x14ac:dyDescent="0.3">
      <c r="A16" s="4">
        <v>2019</v>
      </c>
      <c r="B16" s="2">
        <v>43466</v>
      </c>
      <c r="C16" s="2">
        <v>43646</v>
      </c>
      <c r="D16" s="5" t="str">
        <f t="shared" si="0"/>
        <v>1</v>
      </c>
      <c r="E16" s="5" t="str">
        <f t="shared" si="1"/>
        <v>14</v>
      </c>
      <c r="F16" s="5" t="s">
        <v>144</v>
      </c>
      <c r="G16" s="5" t="s">
        <v>336</v>
      </c>
      <c r="H16" s="5">
        <v>3889.8</v>
      </c>
      <c r="I16" s="5">
        <v>3889.8</v>
      </c>
      <c r="J16" s="5">
        <f t="shared" si="2"/>
        <v>3889.8</v>
      </c>
      <c r="K16" s="5">
        <v>1960.58</v>
      </c>
      <c r="L16" s="5">
        <v>1960.58</v>
      </c>
      <c r="M16" s="5">
        <v>1960.58</v>
      </c>
      <c r="N16" s="6"/>
      <c r="O16" s="3" t="s">
        <v>369</v>
      </c>
      <c r="P16" s="5" t="s">
        <v>101</v>
      </c>
      <c r="Q16" s="2">
        <v>43677</v>
      </c>
      <c r="R16" s="2">
        <v>43677</v>
      </c>
      <c r="S16" s="5" t="s">
        <v>370</v>
      </c>
    </row>
    <row r="17" spans="1:19" x14ac:dyDescent="0.3">
      <c r="A17" s="4">
        <v>2019</v>
      </c>
      <c r="B17" s="2">
        <v>43466</v>
      </c>
      <c r="C17" s="2">
        <v>43646</v>
      </c>
      <c r="D17" s="5" t="str">
        <f t="shared" si="0"/>
        <v>1</v>
      </c>
      <c r="E17" s="5" t="str">
        <f t="shared" si="1"/>
        <v>14</v>
      </c>
      <c r="F17" s="5" t="s">
        <v>145</v>
      </c>
      <c r="G17" s="5" t="s">
        <v>337</v>
      </c>
      <c r="H17" s="5">
        <v>82846.23</v>
      </c>
      <c r="I17" s="5">
        <v>82195.679999999993</v>
      </c>
      <c r="J17" s="5">
        <f t="shared" si="2"/>
        <v>82195.679999999993</v>
      </c>
      <c r="K17" s="5">
        <v>47665.8</v>
      </c>
      <c r="L17" s="5">
        <v>47665.8</v>
      </c>
      <c r="M17" s="5">
        <v>47665.8</v>
      </c>
      <c r="N17" s="5" t="s">
        <v>118</v>
      </c>
      <c r="O17" s="3" t="s">
        <v>369</v>
      </c>
      <c r="P17" s="5" t="s">
        <v>101</v>
      </c>
      <c r="Q17" s="2">
        <v>43677</v>
      </c>
      <c r="R17" s="2">
        <v>43677</v>
      </c>
      <c r="S17" s="5" t="s">
        <v>370</v>
      </c>
    </row>
    <row r="18" spans="1:19" x14ac:dyDescent="0.3">
      <c r="A18" s="4">
        <v>2019</v>
      </c>
      <c r="B18" s="2">
        <v>43466</v>
      </c>
      <c r="C18" s="2">
        <v>43646</v>
      </c>
      <c r="D18" s="5" t="str">
        <f t="shared" si="0"/>
        <v>1</v>
      </c>
      <c r="E18" s="5" t="str">
        <f t="shared" si="1"/>
        <v>14</v>
      </c>
      <c r="F18" s="5" t="s">
        <v>146</v>
      </c>
      <c r="G18" s="5" t="s">
        <v>338</v>
      </c>
      <c r="H18" s="5">
        <v>1513091.36</v>
      </c>
      <c r="I18" s="5">
        <v>1442544.26</v>
      </c>
      <c r="J18" s="5">
        <f t="shared" si="2"/>
        <v>1442544.26</v>
      </c>
      <c r="K18" s="5">
        <v>799149.97</v>
      </c>
      <c r="L18" s="5">
        <v>799149.97</v>
      </c>
      <c r="M18" s="5">
        <v>799149.97</v>
      </c>
      <c r="N18" s="5" t="s">
        <v>119</v>
      </c>
      <c r="O18" s="3" t="s">
        <v>369</v>
      </c>
      <c r="P18" s="5" t="s">
        <v>101</v>
      </c>
      <c r="Q18" s="2">
        <v>43677</v>
      </c>
      <c r="R18" s="2">
        <v>43677</v>
      </c>
      <c r="S18" s="5" t="s">
        <v>370</v>
      </c>
    </row>
    <row r="19" spans="1:19" x14ac:dyDescent="0.3">
      <c r="A19" s="4">
        <v>2019</v>
      </c>
      <c r="B19" s="2">
        <v>43466</v>
      </c>
      <c r="C19" s="2">
        <v>43646</v>
      </c>
      <c r="D19" s="5" t="str">
        <f t="shared" si="0"/>
        <v>1</v>
      </c>
      <c r="E19" s="5" t="str">
        <f t="shared" si="1"/>
        <v>14</v>
      </c>
      <c r="F19" s="5" t="s">
        <v>147</v>
      </c>
      <c r="G19" s="5" t="s">
        <v>58</v>
      </c>
      <c r="H19" s="5">
        <v>8763870.6699999999</v>
      </c>
      <c r="I19" s="5">
        <v>8210299.5099999998</v>
      </c>
      <c r="J19" s="5">
        <f t="shared" si="2"/>
        <v>8210299.5099999998</v>
      </c>
      <c r="K19" s="5">
        <v>4794923.97</v>
      </c>
      <c r="L19" s="5">
        <v>4794923.97</v>
      </c>
      <c r="M19" s="5">
        <v>4794923.97</v>
      </c>
      <c r="N19" s="5" t="s">
        <v>120</v>
      </c>
      <c r="O19" s="3" t="s">
        <v>369</v>
      </c>
      <c r="P19" s="5" t="s">
        <v>101</v>
      </c>
      <c r="Q19" s="2">
        <v>43677</v>
      </c>
      <c r="R19" s="2">
        <v>43677</v>
      </c>
      <c r="S19" s="5" t="s">
        <v>370</v>
      </c>
    </row>
    <row r="20" spans="1:19" x14ac:dyDescent="0.3">
      <c r="A20" s="4">
        <v>2019</v>
      </c>
      <c r="B20" s="2">
        <v>43466</v>
      </c>
      <c r="C20" s="2">
        <v>43646</v>
      </c>
      <c r="D20" s="5" t="str">
        <f t="shared" si="0"/>
        <v>1</v>
      </c>
      <c r="E20" s="5" t="str">
        <f t="shared" si="1"/>
        <v>14</v>
      </c>
      <c r="F20" s="5" t="s">
        <v>148</v>
      </c>
      <c r="G20" s="5" t="s">
        <v>339</v>
      </c>
      <c r="H20" s="5">
        <v>3026202.76</v>
      </c>
      <c r="I20" s="5">
        <v>2850887.14</v>
      </c>
      <c r="J20" s="5">
        <f t="shared" si="2"/>
        <v>2850887.14</v>
      </c>
      <c r="K20" s="5">
        <v>1598288.91</v>
      </c>
      <c r="L20" s="5">
        <v>1598288.91</v>
      </c>
      <c r="M20" s="5">
        <v>1598288.91</v>
      </c>
      <c r="N20" s="5" t="s">
        <v>121</v>
      </c>
      <c r="O20" s="3" t="s">
        <v>369</v>
      </c>
      <c r="P20" s="5" t="s">
        <v>101</v>
      </c>
      <c r="Q20" s="2">
        <v>43677</v>
      </c>
      <c r="R20" s="2">
        <v>43677</v>
      </c>
      <c r="S20" s="5" t="s">
        <v>370</v>
      </c>
    </row>
    <row r="21" spans="1:19" x14ac:dyDescent="0.3">
      <c r="A21" s="4">
        <v>2019</v>
      </c>
      <c r="B21" s="2">
        <v>43466</v>
      </c>
      <c r="C21" s="2">
        <v>43646</v>
      </c>
      <c r="D21" s="5" t="str">
        <f t="shared" si="0"/>
        <v>1</v>
      </c>
      <c r="E21" s="5" t="str">
        <f t="shared" si="1"/>
        <v>14</v>
      </c>
      <c r="F21" s="5" t="s">
        <v>149</v>
      </c>
      <c r="G21" s="5" t="s">
        <v>340</v>
      </c>
      <c r="H21" s="5">
        <v>5746768.96</v>
      </c>
      <c r="I21" s="5">
        <v>5393396.3600000003</v>
      </c>
      <c r="J21" s="5">
        <f t="shared" si="2"/>
        <v>5393396.3600000003</v>
      </c>
      <c r="K21" s="5">
        <v>3287227.4</v>
      </c>
      <c r="L21" s="5">
        <v>3287227.4</v>
      </c>
      <c r="M21" s="5">
        <v>3209203.42</v>
      </c>
      <c r="N21" s="5" t="s">
        <v>122</v>
      </c>
      <c r="O21" s="3" t="s">
        <v>369</v>
      </c>
      <c r="P21" s="5" t="s">
        <v>101</v>
      </c>
      <c r="Q21" s="2">
        <v>43677</v>
      </c>
      <c r="R21" s="2">
        <v>43677</v>
      </c>
      <c r="S21" s="5" t="s">
        <v>370</v>
      </c>
    </row>
    <row r="22" spans="1:19" x14ac:dyDescent="0.3">
      <c r="A22" s="4">
        <v>2019</v>
      </c>
      <c r="B22" s="2">
        <v>43466</v>
      </c>
      <c r="C22" s="2">
        <v>43646</v>
      </c>
      <c r="D22" s="5" t="str">
        <f t="shared" si="0"/>
        <v>1</v>
      </c>
      <c r="E22" s="5" t="str">
        <f t="shared" si="1"/>
        <v>14</v>
      </c>
      <c r="F22" s="5" t="s">
        <v>150</v>
      </c>
      <c r="G22" s="5" t="s">
        <v>59</v>
      </c>
      <c r="H22" s="5">
        <v>26056098.02</v>
      </c>
      <c r="I22" s="5">
        <v>24407878.640000001</v>
      </c>
      <c r="J22" s="5">
        <f t="shared" si="2"/>
        <v>24407878.640000001</v>
      </c>
      <c r="K22" s="5">
        <v>13585471.869999999</v>
      </c>
      <c r="L22" s="5">
        <v>13585471.869999999</v>
      </c>
      <c r="M22" s="5">
        <v>13585471.869999999</v>
      </c>
      <c r="N22" s="5" t="s">
        <v>123</v>
      </c>
      <c r="O22" s="3" t="s">
        <v>369</v>
      </c>
      <c r="P22" s="5" t="s">
        <v>101</v>
      </c>
      <c r="Q22" s="2">
        <v>43677</v>
      </c>
      <c r="R22" s="2">
        <v>43677</v>
      </c>
      <c r="S22" s="5" t="s">
        <v>370</v>
      </c>
    </row>
    <row r="23" spans="1:19" x14ac:dyDescent="0.3">
      <c r="A23" s="4">
        <v>2019</v>
      </c>
      <c r="B23" s="2">
        <v>43466</v>
      </c>
      <c r="C23" s="2">
        <v>43646</v>
      </c>
      <c r="D23" s="5" t="str">
        <f t="shared" si="0"/>
        <v>1</v>
      </c>
      <c r="E23" s="5" t="str">
        <f t="shared" si="1"/>
        <v>14</v>
      </c>
      <c r="F23" s="5" t="s">
        <v>151</v>
      </c>
      <c r="G23" s="5" t="s">
        <v>341</v>
      </c>
      <c r="H23" s="5">
        <v>1513091.36</v>
      </c>
      <c r="I23" s="5">
        <v>1442544.26</v>
      </c>
      <c r="J23" s="5">
        <f t="shared" si="2"/>
        <v>1442544.26</v>
      </c>
      <c r="K23" s="5">
        <v>799149.97</v>
      </c>
      <c r="L23" s="5">
        <v>799149.97</v>
      </c>
      <c r="M23" s="5">
        <v>799149.97</v>
      </c>
      <c r="N23" s="5" t="s">
        <v>124</v>
      </c>
      <c r="O23" s="3" t="s">
        <v>369</v>
      </c>
      <c r="P23" s="5" t="s">
        <v>101</v>
      </c>
      <c r="Q23" s="2">
        <v>43677</v>
      </c>
      <c r="R23" s="2">
        <v>43677</v>
      </c>
      <c r="S23" s="5" t="s">
        <v>370</v>
      </c>
    </row>
    <row r="24" spans="1:19" x14ac:dyDescent="0.3">
      <c r="A24" s="4">
        <v>2019</v>
      </c>
      <c r="B24" s="2">
        <v>43466</v>
      </c>
      <c r="C24" s="2">
        <v>43646</v>
      </c>
      <c r="D24" s="5" t="str">
        <f t="shared" si="0"/>
        <v>1</v>
      </c>
      <c r="E24" s="5" t="str">
        <f t="shared" si="1"/>
        <v>14</v>
      </c>
      <c r="F24" s="5" t="s">
        <v>152</v>
      </c>
      <c r="G24" s="5" t="s">
        <v>60</v>
      </c>
      <c r="H24" s="5">
        <v>50830886.810000002</v>
      </c>
      <c r="I24" s="5">
        <v>47723571.149999999</v>
      </c>
      <c r="J24" s="5">
        <f t="shared" si="2"/>
        <v>47723571.149999999</v>
      </c>
      <c r="K24" s="5">
        <v>27536956.420000002</v>
      </c>
      <c r="L24" s="5">
        <v>27536956.420000002</v>
      </c>
      <c r="M24" s="5">
        <v>27237401.449999999</v>
      </c>
      <c r="N24" s="5" t="s">
        <v>125</v>
      </c>
      <c r="O24" s="3" t="s">
        <v>369</v>
      </c>
      <c r="P24" s="5" t="s">
        <v>101</v>
      </c>
      <c r="Q24" s="2">
        <v>43677</v>
      </c>
      <c r="R24" s="2">
        <v>43677</v>
      </c>
      <c r="S24" s="5" t="s">
        <v>370</v>
      </c>
    </row>
    <row r="25" spans="1:19" x14ac:dyDescent="0.3">
      <c r="A25" s="4">
        <v>2019</v>
      </c>
      <c r="B25" s="2">
        <v>43466</v>
      </c>
      <c r="C25" s="2">
        <v>43646</v>
      </c>
      <c r="D25" s="5" t="str">
        <f t="shared" si="0"/>
        <v>1</v>
      </c>
      <c r="E25" s="5" t="str">
        <f t="shared" si="1"/>
        <v>14</v>
      </c>
      <c r="F25" s="5" t="s">
        <v>153</v>
      </c>
      <c r="G25" s="5" t="s">
        <v>61</v>
      </c>
      <c r="H25" s="5">
        <v>301326.21999999997</v>
      </c>
      <c r="I25" s="5">
        <v>293432.31</v>
      </c>
      <c r="J25" s="5">
        <f t="shared" si="2"/>
        <v>293432.31</v>
      </c>
      <c r="K25" s="5">
        <v>157012.35</v>
      </c>
      <c r="L25" s="5">
        <v>157012.35</v>
      </c>
      <c r="M25" s="5">
        <v>157012.35</v>
      </c>
      <c r="N25" s="5" t="s">
        <v>126</v>
      </c>
      <c r="O25" s="3" t="s">
        <v>369</v>
      </c>
      <c r="P25" s="5" t="s">
        <v>101</v>
      </c>
      <c r="Q25" s="2">
        <v>43677</v>
      </c>
      <c r="R25" s="2">
        <v>43677</v>
      </c>
      <c r="S25" s="5" t="s">
        <v>370</v>
      </c>
    </row>
    <row r="26" spans="1:19" x14ac:dyDescent="0.3">
      <c r="A26" s="4">
        <v>2019</v>
      </c>
      <c r="B26" s="2">
        <v>43466</v>
      </c>
      <c r="C26" s="2">
        <v>43646</v>
      </c>
      <c r="D26" s="5" t="str">
        <f t="shared" si="0"/>
        <v>1</v>
      </c>
      <c r="E26" s="5" t="str">
        <f t="shared" si="1"/>
        <v>15</v>
      </c>
      <c r="F26" s="5" t="s">
        <v>154</v>
      </c>
      <c r="G26" s="5" t="s">
        <v>62</v>
      </c>
      <c r="H26" s="5">
        <v>5729145.75</v>
      </c>
      <c r="I26" s="5">
        <v>5383323.1699999999</v>
      </c>
      <c r="J26" s="5">
        <f t="shared" si="2"/>
        <v>5383323.1699999999</v>
      </c>
      <c r="K26" s="5">
        <v>3219143.38</v>
      </c>
      <c r="L26" s="5">
        <v>3219143.38</v>
      </c>
      <c r="M26" s="5">
        <v>2950202.93</v>
      </c>
      <c r="N26" s="5" t="s">
        <v>127</v>
      </c>
      <c r="O26" s="3" t="s">
        <v>369</v>
      </c>
      <c r="P26" s="5" t="s">
        <v>101</v>
      </c>
      <c r="Q26" s="2">
        <v>43677</v>
      </c>
      <c r="R26" s="2">
        <v>43677</v>
      </c>
      <c r="S26" s="5" t="s">
        <v>370</v>
      </c>
    </row>
    <row r="27" spans="1:19" x14ac:dyDescent="0.3">
      <c r="A27" s="4">
        <v>2019</v>
      </c>
      <c r="B27" s="2">
        <v>43466</v>
      </c>
      <c r="C27" s="2">
        <v>43646</v>
      </c>
      <c r="D27" s="5" t="str">
        <f t="shared" si="0"/>
        <v>1</v>
      </c>
      <c r="E27" s="5" t="str">
        <f t="shared" si="1"/>
        <v>15</v>
      </c>
      <c r="F27" s="5" t="s">
        <v>155</v>
      </c>
      <c r="G27" s="5" t="s">
        <v>102</v>
      </c>
      <c r="H27" s="5">
        <v>271052.58</v>
      </c>
      <c r="I27" s="5">
        <v>243004.85</v>
      </c>
      <c r="J27" s="5">
        <f t="shared" si="2"/>
        <v>243004.85</v>
      </c>
      <c r="K27" s="5">
        <v>61608</v>
      </c>
      <c r="L27" s="5">
        <v>61608</v>
      </c>
      <c r="M27" s="5">
        <v>61608</v>
      </c>
      <c r="N27" s="5" t="s">
        <v>128</v>
      </c>
      <c r="O27" s="3" t="s">
        <v>369</v>
      </c>
      <c r="P27" s="5" t="s">
        <v>101</v>
      </c>
      <c r="Q27" s="2">
        <v>43677</v>
      </c>
      <c r="R27" s="2">
        <v>43677</v>
      </c>
      <c r="S27" s="5" t="s">
        <v>370</v>
      </c>
    </row>
    <row r="28" spans="1:19" x14ac:dyDescent="0.3">
      <c r="A28" s="4">
        <v>2019</v>
      </c>
      <c r="B28" s="2">
        <v>43466</v>
      </c>
      <c r="C28" s="2">
        <v>43646</v>
      </c>
      <c r="D28" s="5" t="str">
        <f t="shared" si="0"/>
        <v>1</v>
      </c>
      <c r="E28" s="5" t="str">
        <f t="shared" si="1"/>
        <v>15</v>
      </c>
      <c r="F28" s="5" t="s">
        <v>156</v>
      </c>
      <c r="G28" s="5" t="s">
        <v>103</v>
      </c>
      <c r="H28" s="5">
        <v>463858.98</v>
      </c>
      <c r="I28" s="5">
        <v>416173.2</v>
      </c>
      <c r="J28" s="5">
        <f t="shared" si="2"/>
        <v>416173.2</v>
      </c>
      <c r="K28" s="5">
        <v>160243.26999999999</v>
      </c>
      <c r="L28" s="5">
        <v>160243.26999999999</v>
      </c>
      <c r="M28" s="5">
        <v>160243.26999999999</v>
      </c>
      <c r="N28" s="5" t="s">
        <v>129</v>
      </c>
      <c r="O28" s="3" t="s">
        <v>369</v>
      </c>
      <c r="P28" s="5" t="s">
        <v>101</v>
      </c>
      <c r="Q28" s="2">
        <v>43677</v>
      </c>
      <c r="R28" s="2">
        <v>43677</v>
      </c>
      <c r="S28" s="5" t="s">
        <v>370</v>
      </c>
    </row>
    <row r="29" spans="1:19" x14ac:dyDescent="0.3">
      <c r="A29" s="4">
        <v>2019</v>
      </c>
      <c r="B29" s="2">
        <v>43466</v>
      </c>
      <c r="C29" s="2">
        <v>43646</v>
      </c>
      <c r="D29" s="5" t="str">
        <f t="shared" si="0"/>
        <v>1</v>
      </c>
      <c r="E29" s="5" t="str">
        <f t="shared" si="1"/>
        <v>15</v>
      </c>
      <c r="F29" s="5" t="s">
        <v>157</v>
      </c>
      <c r="G29" s="5" t="s">
        <v>342</v>
      </c>
      <c r="H29" s="5">
        <v>347073.66</v>
      </c>
      <c r="I29" s="5">
        <v>334705.88</v>
      </c>
      <c r="J29" s="5">
        <f t="shared" si="2"/>
        <v>334705.88</v>
      </c>
      <c r="K29" s="5">
        <v>255643</v>
      </c>
      <c r="L29" s="5">
        <v>255643</v>
      </c>
      <c r="M29" s="5">
        <v>255643</v>
      </c>
      <c r="N29" s="5" t="s">
        <v>130</v>
      </c>
      <c r="O29" s="3" t="s">
        <v>369</v>
      </c>
      <c r="P29" s="5" t="s">
        <v>101</v>
      </c>
      <c r="Q29" s="2">
        <v>43677</v>
      </c>
      <c r="R29" s="2">
        <v>43677</v>
      </c>
      <c r="S29" s="5" t="s">
        <v>370</v>
      </c>
    </row>
    <row r="30" spans="1:19" x14ac:dyDescent="0.3">
      <c r="A30" s="4">
        <v>2019</v>
      </c>
      <c r="B30" s="2">
        <v>43466</v>
      </c>
      <c r="C30" s="2">
        <v>43646</v>
      </c>
      <c r="D30" s="5" t="str">
        <f t="shared" si="0"/>
        <v>1</v>
      </c>
      <c r="E30" s="5" t="str">
        <f t="shared" si="1"/>
        <v>15</v>
      </c>
      <c r="F30" s="5" t="s">
        <v>158</v>
      </c>
      <c r="G30" s="5" t="s">
        <v>63</v>
      </c>
      <c r="H30" s="5">
        <v>12698155.439999999</v>
      </c>
      <c r="I30" s="5">
        <v>11913565.34</v>
      </c>
      <c r="J30" s="5">
        <f t="shared" si="2"/>
        <v>11913565.34</v>
      </c>
      <c r="K30" s="5">
        <v>8147172.8200000003</v>
      </c>
      <c r="L30" s="5">
        <v>8147172.8200000003</v>
      </c>
      <c r="M30" s="5">
        <v>5387194.1799999997</v>
      </c>
      <c r="N30" s="5" t="s">
        <v>131</v>
      </c>
      <c r="O30" s="3" t="s">
        <v>369</v>
      </c>
      <c r="P30" s="5" t="s">
        <v>101</v>
      </c>
      <c r="Q30" s="2">
        <v>43677</v>
      </c>
      <c r="R30" s="2">
        <v>43677</v>
      </c>
      <c r="S30" s="5" t="s">
        <v>370</v>
      </c>
    </row>
    <row r="31" spans="1:19" x14ac:dyDescent="0.3">
      <c r="A31" s="4">
        <v>2019</v>
      </c>
      <c r="B31" s="2">
        <v>43466</v>
      </c>
      <c r="C31" s="2">
        <v>43646</v>
      </c>
      <c r="D31" s="5" t="str">
        <f t="shared" si="0"/>
        <v>2</v>
      </c>
      <c r="E31" s="5" t="str">
        <f t="shared" si="1"/>
        <v>21</v>
      </c>
      <c r="F31" s="5" t="s">
        <v>159</v>
      </c>
      <c r="G31" s="5" t="s">
        <v>365</v>
      </c>
      <c r="H31" s="5">
        <v>1059032.3999999999</v>
      </c>
      <c r="I31" s="5">
        <v>1110641.6000000001</v>
      </c>
      <c r="J31" s="5">
        <v>54535.32</v>
      </c>
      <c r="K31" s="5">
        <v>54535.32</v>
      </c>
      <c r="L31" s="5">
        <v>54535.32</v>
      </c>
      <c r="M31" s="5">
        <v>54535.32</v>
      </c>
      <c r="N31" s="5" t="s">
        <v>254</v>
      </c>
      <c r="O31" s="3" t="s">
        <v>369</v>
      </c>
      <c r="P31" s="5" t="s">
        <v>101</v>
      </c>
      <c r="Q31" s="2">
        <v>43677</v>
      </c>
      <c r="R31" s="2">
        <v>43677</v>
      </c>
      <c r="S31" s="5" t="s">
        <v>370</v>
      </c>
    </row>
    <row r="32" spans="1:19" x14ac:dyDescent="0.3">
      <c r="A32" s="4">
        <v>2019</v>
      </c>
      <c r="B32" s="2">
        <v>43466</v>
      </c>
      <c r="C32" s="2">
        <v>43646</v>
      </c>
      <c r="D32" s="5" t="str">
        <f t="shared" si="0"/>
        <v>2</v>
      </c>
      <c r="E32" s="5" t="str">
        <f t="shared" si="1"/>
        <v>21</v>
      </c>
      <c r="F32" s="5" t="s">
        <v>160</v>
      </c>
      <c r="G32" s="5" t="s">
        <v>366</v>
      </c>
      <c r="H32" s="5">
        <v>514615</v>
      </c>
      <c r="I32" s="5">
        <v>529278</v>
      </c>
      <c r="J32" s="5">
        <v>568.67999999999995</v>
      </c>
      <c r="K32" s="5">
        <v>568.67999999999995</v>
      </c>
      <c r="L32" s="5">
        <v>568.67999999999995</v>
      </c>
      <c r="M32" s="5">
        <v>568.67999999999995</v>
      </c>
      <c r="N32" s="5" t="s">
        <v>255</v>
      </c>
      <c r="O32" s="3" t="s">
        <v>369</v>
      </c>
      <c r="P32" s="5" t="s">
        <v>101</v>
      </c>
      <c r="Q32" s="2">
        <v>43677</v>
      </c>
      <c r="R32" s="2">
        <v>43677</v>
      </c>
      <c r="S32" s="5" t="s">
        <v>370</v>
      </c>
    </row>
    <row r="33" spans="1:19" x14ac:dyDescent="0.3">
      <c r="A33" s="4">
        <v>2019</v>
      </c>
      <c r="B33" s="2">
        <v>43466</v>
      </c>
      <c r="C33" s="2">
        <v>43646</v>
      </c>
      <c r="D33" s="5" t="str">
        <f t="shared" si="0"/>
        <v>2</v>
      </c>
      <c r="E33" s="5" t="str">
        <f t="shared" si="1"/>
        <v>21</v>
      </c>
      <c r="F33" s="5" t="s">
        <v>161</v>
      </c>
      <c r="G33" s="5" t="s">
        <v>367</v>
      </c>
      <c r="H33" s="5">
        <v>813435</v>
      </c>
      <c r="I33" s="5">
        <v>813435</v>
      </c>
      <c r="J33" s="5">
        <v>104915.49</v>
      </c>
      <c r="K33" s="5">
        <v>104915.49</v>
      </c>
      <c r="L33" s="5">
        <v>104915.49</v>
      </c>
      <c r="M33" s="5">
        <v>104915.49</v>
      </c>
      <c r="N33" s="5"/>
      <c r="O33" s="3" t="s">
        <v>369</v>
      </c>
      <c r="P33" s="5" t="s">
        <v>101</v>
      </c>
      <c r="Q33" s="2">
        <v>43677</v>
      </c>
      <c r="R33" s="2">
        <v>43677</v>
      </c>
      <c r="S33" s="5" t="s">
        <v>370</v>
      </c>
    </row>
    <row r="34" spans="1:19" x14ac:dyDescent="0.3">
      <c r="A34" s="4">
        <v>2019</v>
      </c>
      <c r="B34" s="2">
        <v>43466</v>
      </c>
      <c r="C34" s="2">
        <v>43646</v>
      </c>
      <c r="D34" s="5" t="str">
        <f t="shared" si="0"/>
        <v>2</v>
      </c>
      <c r="E34" s="5" t="str">
        <f t="shared" si="1"/>
        <v>21</v>
      </c>
      <c r="F34" s="5" t="s">
        <v>162</v>
      </c>
      <c r="G34" s="5" t="s">
        <v>343</v>
      </c>
      <c r="H34" s="5">
        <v>35000</v>
      </c>
      <c r="I34" s="5">
        <v>35000</v>
      </c>
      <c r="J34" s="5">
        <v>198</v>
      </c>
      <c r="K34" s="5">
        <v>198</v>
      </c>
      <c r="L34" s="5">
        <v>198</v>
      </c>
      <c r="M34" s="5">
        <v>198</v>
      </c>
      <c r="N34" s="5"/>
      <c r="O34" s="3" t="s">
        <v>369</v>
      </c>
      <c r="P34" s="5" t="s">
        <v>101</v>
      </c>
      <c r="Q34" s="2">
        <v>43677</v>
      </c>
      <c r="R34" s="2">
        <v>43677</v>
      </c>
      <c r="S34" s="5" t="s">
        <v>370</v>
      </c>
    </row>
    <row r="35" spans="1:19" x14ac:dyDescent="0.3">
      <c r="A35" s="4">
        <v>2019</v>
      </c>
      <c r="B35" s="2">
        <v>43466</v>
      </c>
      <c r="C35" s="2">
        <v>43646</v>
      </c>
      <c r="D35" s="5" t="str">
        <f t="shared" si="0"/>
        <v>2</v>
      </c>
      <c r="E35" s="5" t="str">
        <f t="shared" si="1"/>
        <v>21</v>
      </c>
      <c r="F35" s="5" t="s">
        <v>163</v>
      </c>
      <c r="G35" s="5" t="s">
        <v>64</v>
      </c>
      <c r="H35" s="5">
        <v>41716</v>
      </c>
      <c r="I35" s="5">
        <v>76261</v>
      </c>
      <c r="J35" s="5">
        <v>3843.63</v>
      </c>
      <c r="K35" s="5">
        <v>3843.63</v>
      </c>
      <c r="L35" s="5">
        <v>3843.63</v>
      </c>
      <c r="M35" s="5">
        <v>3843.63</v>
      </c>
      <c r="N35" s="5" t="s">
        <v>256</v>
      </c>
      <c r="O35" s="3" t="s">
        <v>369</v>
      </c>
      <c r="P35" s="5" t="s">
        <v>101</v>
      </c>
      <c r="Q35" s="2">
        <v>43677</v>
      </c>
      <c r="R35" s="2">
        <v>43677</v>
      </c>
      <c r="S35" s="5" t="s">
        <v>370</v>
      </c>
    </row>
    <row r="36" spans="1:19" x14ac:dyDescent="0.3">
      <c r="A36" s="4">
        <v>2019</v>
      </c>
      <c r="B36" s="2">
        <v>43466</v>
      </c>
      <c r="C36" s="2">
        <v>43646</v>
      </c>
      <c r="D36" s="5" t="str">
        <f t="shared" si="0"/>
        <v>2</v>
      </c>
      <c r="E36" s="5" t="str">
        <f t="shared" si="1"/>
        <v>21</v>
      </c>
      <c r="F36" s="5" t="s">
        <v>164</v>
      </c>
      <c r="G36" s="5" t="s">
        <v>65</v>
      </c>
      <c r="H36" s="5">
        <v>16143365</v>
      </c>
      <c r="I36" s="5">
        <v>16143983</v>
      </c>
      <c r="J36" s="5">
        <v>5864388.0800000001</v>
      </c>
      <c r="K36" s="5">
        <v>5864388.0800000001</v>
      </c>
      <c r="L36" s="5">
        <v>5864388.0800000001</v>
      </c>
      <c r="M36" s="5">
        <v>2538654</v>
      </c>
      <c r="N36" s="5" t="s">
        <v>257</v>
      </c>
      <c r="O36" s="3" t="s">
        <v>369</v>
      </c>
      <c r="P36" s="5" t="s">
        <v>101</v>
      </c>
      <c r="Q36" s="2">
        <v>43677</v>
      </c>
      <c r="R36" s="2">
        <v>43677</v>
      </c>
      <c r="S36" s="5" t="s">
        <v>370</v>
      </c>
    </row>
    <row r="37" spans="1:19" x14ac:dyDescent="0.3">
      <c r="A37" s="4">
        <v>2019</v>
      </c>
      <c r="B37" s="2">
        <v>43466</v>
      </c>
      <c r="C37" s="2">
        <v>43646</v>
      </c>
      <c r="D37" s="5" t="str">
        <f t="shared" si="0"/>
        <v>2</v>
      </c>
      <c r="E37" s="5" t="str">
        <f t="shared" si="1"/>
        <v>21</v>
      </c>
      <c r="F37" s="5" t="s">
        <v>165</v>
      </c>
      <c r="G37" s="5" t="s">
        <v>166</v>
      </c>
      <c r="H37" s="5">
        <v>0</v>
      </c>
      <c r="I37" s="5">
        <v>5950</v>
      </c>
      <c r="J37" s="5">
        <v>0</v>
      </c>
      <c r="K37" s="5">
        <v>0</v>
      </c>
      <c r="L37" s="5">
        <v>0</v>
      </c>
      <c r="M37" s="5">
        <v>0</v>
      </c>
      <c r="N37" s="5" t="s">
        <v>295</v>
      </c>
      <c r="O37" s="3" t="s">
        <v>369</v>
      </c>
      <c r="P37" s="5" t="s">
        <v>101</v>
      </c>
      <c r="Q37" s="2">
        <v>43677</v>
      </c>
      <c r="R37" s="2">
        <v>43677</v>
      </c>
      <c r="S37" s="5" t="s">
        <v>370</v>
      </c>
    </row>
    <row r="38" spans="1:19" x14ac:dyDescent="0.3">
      <c r="A38" s="4">
        <v>2019</v>
      </c>
      <c r="B38" s="2">
        <v>43466</v>
      </c>
      <c r="C38" s="2">
        <v>43646</v>
      </c>
      <c r="D38" s="5" t="str">
        <f t="shared" si="0"/>
        <v>2</v>
      </c>
      <c r="E38" s="5" t="str">
        <f t="shared" si="1"/>
        <v>22</v>
      </c>
      <c r="F38" s="5" t="s">
        <v>167</v>
      </c>
      <c r="G38" s="5" t="s">
        <v>66</v>
      </c>
      <c r="H38" s="5">
        <v>552982</v>
      </c>
      <c r="I38" s="5">
        <v>555803</v>
      </c>
      <c r="J38" s="5">
        <v>93049.19</v>
      </c>
      <c r="K38" s="5">
        <v>93049.19</v>
      </c>
      <c r="L38" s="5">
        <v>93049.19</v>
      </c>
      <c r="M38" s="5">
        <v>93049.19</v>
      </c>
      <c r="N38" s="5" t="s">
        <v>258</v>
      </c>
      <c r="O38" s="3" t="s">
        <v>369</v>
      </c>
      <c r="P38" s="5" t="s">
        <v>101</v>
      </c>
      <c r="Q38" s="2">
        <v>43677</v>
      </c>
      <c r="R38" s="2">
        <v>43677</v>
      </c>
      <c r="S38" s="5" t="s">
        <v>370</v>
      </c>
    </row>
    <row r="39" spans="1:19" x14ac:dyDescent="0.3">
      <c r="A39" s="4">
        <v>2019</v>
      </c>
      <c r="B39" s="2">
        <v>43466</v>
      </c>
      <c r="C39" s="2">
        <v>43646</v>
      </c>
      <c r="D39" s="5" t="str">
        <f t="shared" si="0"/>
        <v>2</v>
      </c>
      <c r="E39" s="5" t="str">
        <f t="shared" si="1"/>
        <v>22</v>
      </c>
      <c r="F39" s="5" t="s">
        <v>168</v>
      </c>
      <c r="G39" s="5" t="s">
        <v>344</v>
      </c>
      <c r="H39" s="5">
        <v>325477</v>
      </c>
      <c r="I39" s="5">
        <v>327417</v>
      </c>
      <c r="J39" s="5">
        <v>107307.8</v>
      </c>
      <c r="K39" s="5">
        <v>107307.8</v>
      </c>
      <c r="L39" s="5">
        <v>107307.8</v>
      </c>
      <c r="M39" s="5">
        <v>102700.8</v>
      </c>
      <c r="N39" s="5" t="s">
        <v>259</v>
      </c>
      <c r="O39" s="3" t="s">
        <v>369</v>
      </c>
      <c r="P39" s="5" t="s">
        <v>101</v>
      </c>
      <c r="Q39" s="2">
        <v>43677</v>
      </c>
      <c r="R39" s="2">
        <v>43677</v>
      </c>
      <c r="S39" s="5" t="s">
        <v>370</v>
      </c>
    </row>
    <row r="40" spans="1:19" x14ac:dyDescent="0.3">
      <c r="A40" s="4">
        <v>2019</v>
      </c>
      <c r="B40" s="2">
        <v>43466</v>
      </c>
      <c r="C40" s="2">
        <v>43646</v>
      </c>
      <c r="D40" s="5" t="str">
        <f t="shared" si="0"/>
        <v>2</v>
      </c>
      <c r="E40" s="5" t="str">
        <f t="shared" si="1"/>
        <v>22</v>
      </c>
      <c r="F40" s="5" t="s">
        <v>169</v>
      </c>
      <c r="G40" s="5" t="s">
        <v>345</v>
      </c>
      <c r="H40" s="5">
        <v>54820</v>
      </c>
      <c r="I40" s="5">
        <v>55340</v>
      </c>
      <c r="J40" s="5">
        <v>8684.9699999999993</v>
      </c>
      <c r="K40" s="5">
        <v>8684.9699999999993</v>
      </c>
      <c r="L40" s="5">
        <v>8684.9699999999993</v>
      </c>
      <c r="M40" s="5">
        <v>8684.9699999999993</v>
      </c>
      <c r="N40" s="5" t="s">
        <v>260</v>
      </c>
      <c r="O40" s="3" t="s">
        <v>369</v>
      </c>
      <c r="P40" s="5" t="s">
        <v>101</v>
      </c>
      <c r="Q40" s="2">
        <v>43677</v>
      </c>
      <c r="R40" s="2">
        <v>43677</v>
      </c>
      <c r="S40" s="5" t="s">
        <v>370</v>
      </c>
    </row>
    <row r="41" spans="1:19" x14ac:dyDescent="0.3">
      <c r="A41" s="4">
        <v>2019</v>
      </c>
      <c r="B41" s="2">
        <v>43466</v>
      </c>
      <c r="C41" s="2">
        <v>43646</v>
      </c>
      <c r="D41" s="5" t="str">
        <f t="shared" si="0"/>
        <v>2</v>
      </c>
      <c r="E41" s="5" t="str">
        <f t="shared" si="1"/>
        <v>24</v>
      </c>
      <c r="F41" s="5" t="s">
        <v>170</v>
      </c>
      <c r="G41" s="5" t="s">
        <v>316</v>
      </c>
      <c r="H41" s="5">
        <v>21500</v>
      </c>
      <c r="I41" s="5">
        <v>21500</v>
      </c>
      <c r="J41" s="5">
        <v>899.77</v>
      </c>
      <c r="K41" s="5">
        <v>899.77</v>
      </c>
      <c r="L41" s="5">
        <v>899.77</v>
      </c>
      <c r="M41" s="5">
        <v>899.77</v>
      </c>
      <c r="N41" s="5"/>
      <c r="O41" s="3" t="s">
        <v>369</v>
      </c>
      <c r="P41" s="5" t="s">
        <v>101</v>
      </c>
      <c r="Q41" s="2">
        <v>43677</v>
      </c>
      <c r="R41" s="2">
        <v>43677</v>
      </c>
      <c r="S41" s="5" t="s">
        <v>370</v>
      </c>
    </row>
    <row r="42" spans="1:19" x14ac:dyDescent="0.3">
      <c r="A42" s="4">
        <v>2019</v>
      </c>
      <c r="B42" s="2">
        <v>43466</v>
      </c>
      <c r="C42" s="2">
        <v>43646</v>
      </c>
      <c r="D42" s="5" t="str">
        <f t="shared" si="0"/>
        <v>2</v>
      </c>
      <c r="E42" s="5" t="str">
        <f t="shared" si="1"/>
        <v>24</v>
      </c>
      <c r="F42" s="5" t="s">
        <v>171</v>
      </c>
      <c r="G42" s="5" t="s">
        <v>104</v>
      </c>
      <c r="H42" s="5">
        <v>21000</v>
      </c>
      <c r="I42" s="5">
        <v>21000</v>
      </c>
      <c r="J42" s="5">
        <v>6360.63</v>
      </c>
      <c r="K42" s="5">
        <v>6360.63</v>
      </c>
      <c r="L42" s="5">
        <v>6360.63</v>
      </c>
      <c r="M42" s="5">
        <v>6360.63</v>
      </c>
      <c r="N42" s="5"/>
      <c r="O42" s="3" t="s">
        <v>369</v>
      </c>
      <c r="P42" s="5" t="s">
        <v>101</v>
      </c>
      <c r="Q42" s="2">
        <v>43677</v>
      </c>
      <c r="R42" s="2">
        <v>43677</v>
      </c>
      <c r="S42" s="5" t="s">
        <v>370</v>
      </c>
    </row>
    <row r="43" spans="1:19" x14ac:dyDescent="0.3">
      <c r="A43" s="4">
        <v>2019</v>
      </c>
      <c r="B43" s="2">
        <v>43466</v>
      </c>
      <c r="C43" s="2">
        <v>43646</v>
      </c>
      <c r="D43" s="5" t="str">
        <f t="shared" si="0"/>
        <v>2</v>
      </c>
      <c r="E43" s="5" t="str">
        <f t="shared" si="1"/>
        <v>24</v>
      </c>
      <c r="F43" s="5" t="s">
        <v>172</v>
      </c>
      <c r="G43" s="5" t="s">
        <v>105</v>
      </c>
      <c r="H43" s="5">
        <v>13000</v>
      </c>
      <c r="I43" s="5">
        <v>12064</v>
      </c>
      <c r="J43" s="5">
        <v>947.14</v>
      </c>
      <c r="K43" s="5">
        <v>947.14</v>
      </c>
      <c r="L43" s="5">
        <v>947.14</v>
      </c>
      <c r="M43" s="5">
        <v>947.14</v>
      </c>
      <c r="N43" s="5" t="s">
        <v>261</v>
      </c>
      <c r="O43" s="3" t="s">
        <v>369</v>
      </c>
      <c r="P43" s="5" t="s">
        <v>101</v>
      </c>
      <c r="Q43" s="2">
        <v>43677</v>
      </c>
      <c r="R43" s="2">
        <v>43677</v>
      </c>
      <c r="S43" s="5" t="s">
        <v>370</v>
      </c>
    </row>
    <row r="44" spans="1:19" x14ac:dyDescent="0.3">
      <c r="A44" s="4">
        <v>2019</v>
      </c>
      <c r="B44" s="2">
        <v>43466</v>
      </c>
      <c r="C44" s="2">
        <v>43646</v>
      </c>
      <c r="D44" s="5" t="str">
        <f t="shared" si="0"/>
        <v>2</v>
      </c>
      <c r="E44" s="5" t="str">
        <f t="shared" si="1"/>
        <v>24</v>
      </c>
      <c r="F44" s="5" t="s">
        <v>173</v>
      </c>
      <c r="G44" s="5" t="s">
        <v>67</v>
      </c>
      <c r="H44" s="5">
        <v>5500</v>
      </c>
      <c r="I44" s="5">
        <v>5500</v>
      </c>
      <c r="J44" s="5">
        <v>0</v>
      </c>
      <c r="K44" s="5">
        <v>0</v>
      </c>
      <c r="L44" s="5">
        <v>0</v>
      </c>
      <c r="M44" s="5">
        <v>0</v>
      </c>
      <c r="N44" s="5"/>
      <c r="O44" s="3" t="s">
        <v>369</v>
      </c>
      <c r="P44" s="5" t="s">
        <v>101</v>
      </c>
      <c r="Q44" s="2">
        <v>43677</v>
      </c>
      <c r="R44" s="2">
        <v>43677</v>
      </c>
      <c r="S44" s="5" t="s">
        <v>370</v>
      </c>
    </row>
    <row r="45" spans="1:19" x14ac:dyDescent="0.3">
      <c r="A45" s="4">
        <v>2019</v>
      </c>
      <c r="B45" s="2">
        <v>43466</v>
      </c>
      <c r="C45" s="2">
        <v>43646</v>
      </c>
      <c r="D45" s="5" t="str">
        <f t="shared" si="0"/>
        <v>2</v>
      </c>
      <c r="E45" s="5" t="str">
        <f t="shared" si="1"/>
        <v>24</v>
      </c>
      <c r="F45" s="5" t="s">
        <v>174</v>
      </c>
      <c r="G45" s="5" t="s">
        <v>68</v>
      </c>
      <c r="H45" s="5">
        <v>45000</v>
      </c>
      <c r="I45" s="5">
        <v>69000</v>
      </c>
      <c r="J45" s="5">
        <v>9069.74</v>
      </c>
      <c r="K45" s="5">
        <v>9069.74</v>
      </c>
      <c r="L45" s="5">
        <v>9069.74</v>
      </c>
      <c r="M45" s="5">
        <v>9069.74</v>
      </c>
      <c r="N45" s="5" t="s">
        <v>262</v>
      </c>
      <c r="O45" s="3" t="s">
        <v>369</v>
      </c>
      <c r="P45" s="5" t="s">
        <v>101</v>
      </c>
      <c r="Q45" s="2">
        <v>43677</v>
      </c>
      <c r="R45" s="2">
        <v>43677</v>
      </c>
      <c r="S45" s="5" t="s">
        <v>370</v>
      </c>
    </row>
    <row r="46" spans="1:19" x14ac:dyDescent="0.3">
      <c r="A46" s="4">
        <v>2019</v>
      </c>
      <c r="B46" s="2">
        <v>43466</v>
      </c>
      <c r="C46" s="2">
        <v>43646</v>
      </c>
      <c r="D46" s="5" t="str">
        <f t="shared" si="0"/>
        <v>2</v>
      </c>
      <c r="E46" s="5" t="str">
        <f t="shared" si="1"/>
        <v>24</v>
      </c>
      <c r="F46" s="5" t="s">
        <v>175</v>
      </c>
      <c r="G46" s="5" t="s">
        <v>346</v>
      </c>
      <c r="H46" s="5">
        <v>146350</v>
      </c>
      <c r="I46" s="5">
        <v>220152.7</v>
      </c>
      <c r="J46" s="5">
        <v>107911.65</v>
      </c>
      <c r="K46" s="5">
        <v>107911.65</v>
      </c>
      <c r="L46" s="5">
        <v>107911.65</v>
      </c>
      <c r="M46" s="5">
        <v>46993.07</v>
      </c>
      <c r="N46" s="5" t="s">
        <v>312</v>
      </c>
      <c r="O46" s="3" t="s">
        <v>369</v>
      </c>
      <c r="P46" s="5" t="s">
        <v>101</v>
      </c>
      <c r="Q46" s="2">
        <v>43677</v>
      </c>
      <c r="R46" s="2">
        <v>43677</v>
      </c>
      <c r="S46" s="5" t="s">
        <v>370</v>
      </c>
    </row>
    <row r="47" spans="1:19" x14ac:dyDescent="0.3">
      <c r="A47" s="4">
        <v>2019</v>
      </c>
      <c r="B47" s="2">
        <v>43466</v>
      </c>
      <c r="C47" s="2">
        <v>43646</v>
      </c>
      <c r="D47" s="5" t="str">
        <f t="shared" si="0"/>
        <v>2</v>
      </c>
      <c r="E47" s="5" t="str">
        <f t="shared" si="1"/>
        <v>24</v>
      </c>
      <c r="F47" s="5" t="s">
        <v>176</v>
      </c>
      <c r="G47" s="5" t="s">
        <v>347</v>
      </c>
      <c r="H47" s="5">
        <v>20000</v>
      </c>
      <c r="I47" s="5">
        <v>31555.99</v>
      </c>
      <c r="J47" s="5">
        <v>6683.49</v>
      </c>
      <c r="K47" s="5">
        <v>6683.49</v>
      </c>
      <c r="L47" s="5">
        <v>6683.49</v>
      </c>
      <c r="M47" s="5">
        <v>6683.49</v>
      </c>
      <c r="N47" s="5" t="s">
        <v>296</v>
      </c>
      <c r="O47" s="3" t="s">
        <v>369</v>
      </c>
      <c r="P47" s="5" t="s">
        <v>101</v>
      </c>
      <c r="Q47" s="2">
        <v>43677</v>
      </c>
      <c r="R47" s="2">
        <v>43677</v>
      </c>
      <c r="S47" s="5" t="s">
        <v>370</v>
      </c>
    </row>
    <row r="48" spans="1:19" x14ac:dyDescent="0.3">
      <c r="A48" s="4">
        <v>2019</v>
      </c>
      <c r="B48" s="2">
        <v>43466</v>
      </c>
      <c r="C48" s="2">
        <v>43646</v>
      </c>
      <c r="D48" s="5" t="str">
        <f t="shared" si="0"/>
        <v>2</v>
      </c>
      <c r="E48" s="5" t="str">
        <f t="shared" si="1"/>
        <v>24</v>
      </c>
      <c r="F48" s="5" t="s">
        <v>177</v>
      </c>
      <c r="G48" s="5" t="s">
        <v>69</v>
      </c>
      <c r="H48" s="5">
        <v>47850</v>
      </c>
      <c r="I48" s="5">
        <v>44431</v>
      </c>
      <c r="J48" s="5">
        <v>3564.94</v>
      </c>
      <c r="K48" s="5">
        <v>3564.94</v>
      </c>
      <c r="L48" s="5">
        <v>3564.94</v>
      </c>
      <c r="M48" s="5">
        <v>3564.94</v>
      </c>
      <c r="N48" s="5" t="s">
        <v>263</v>
      </c>
      <c r="O48" s="3" t="s">
        <v>369</v>
      </c>
      <c r="P48" s="5" t="s">
        <v>101</v>
      </c>
      <c r="Q48" s="2">
        <v>43677</v>
      </c>
      <c r="R48" s="2">
        <v>43677</v>
      </c>
      <c r="S48" s="5" t="s">
        <v>370</v>
      </c>
    </row>
    <row r="49" spans="1:19" x14ac:dyDescent="0.3">
      <c r="A49" s="4">
        <v>2019</v>
      </c>
      <c r="B49" s="2">
        <v>43466</v>
      </c>
      <c r="C49" s="2">
        <v>43646</v>
      </c>
      <c r="D49" s="5" t="str">
        <f t="shared" si="0"/>
        <v>2</v>
      </c>
      <c r="E49" s="5" t="str">
        <f t="shared" si="1"/>
        <v>24</v>
      </c>
      <c r="F49" s="5" t="s">
        <v>178</v>
      </c>
      <c r="G49" s="5" t="s">
        <v>348</v>
      </c>
      <c r="H49" s="5">
        <v>203000</v>
      </c>
      <c r="I49" s="5">
        <v>244110.58</v>
      </c>
      <c r="J49" s="5">
        <v>70928.84</v>
      </c>
      <c r="K49" s="5">
        <v>70928.84</v>
      </c>
      <c r="L49" s="5">
        <v>70928.84</v>
      </c>
      <c r="M49" s="5">
        <v>67581.52</v>
      </c>
      <c r="N49" s="5" t="s">
        <v>264</v>
      </c>
      <c r="O49" s="3" t="s">
        <v>369</v>
      </c>
      <c r="P49" s="5" t="s">
        <v>101</v>
      </c>
      <c r="Q49" s="2">
        <v>43677</v>
      </c>
      <c r="R49" s="2">
        <v>43677</v>
      </c>
      <c r="S49" s="5" t="s">
        <v>370</v>
      </c>
    </row>
    <row r="50" spans="1:19" x14ac:dyDescent="0.3">
      <c r="A50" s="4">
        <v>2019</v>
      </c>
      <c r="B50" s="2">
        <v>43466</v>
      </c>
      <c r="C50" s="2">
        <v>43646</v>
      </c>
      <c r="D50" s="5" t="str">
        <f t="shared" si="0"/>
        <v>2</v>
      </c>
      <c r="E50" s="5" t="str">
        <f t="shared" si="1"/>
        <v>25</v>
      </c>
      <c r="F50" s="5" t="s">
        <v>179</v>
      </c>
      <c r="G50" s="5" t="s">
        <v>321</v>
      </c>
      <c r="H50" s="5">
        <v>326328</v>
      </c>
      <c r="I50" s="5">
        <v>326328</v>
      </c>
      <c r="J50" s="5">
        <v>150</v>
      </c>
      <c r="K50" s="5">
        <v>150</v>
      </c>
      <c r="L50" s="5">
        <v>150</v>
      </c>
      <c r="M50" s="5">
        <v>150</v>
      </c>
      <c r="N50" s="5"/>
      <c r="O50" s="3" t="s">
        <v>369</v>
      </c>
      <c r="P50" s="5" t="s">
        <v>101</v>
      </c>
      <c r="Q50" s="2">
        <v>43677</v>
      </c>
      <c r="R50" s="2">
        <v>43677</v>
      </c>
      <c r="S50" s="5" t="s">
        <v>370</v>
      </c>
    </row>
    <row r="51" spans="1:19" x14ac:dyDescent="0.3">
      <c r="A51" s="4">
        <v>2019</v>
      </c>
      <c r="B51" s="2">
        <v>43466</v>
      </c>
      <c r="C51" s="2">
        <v>43646</v>
      </c>
      <c r="D51" s="5" t="str">
        <f t="shared" si="0"/>
        <v>2</v>
      </c>
      <c r="E51" s="5" t="str">
        <f t="shared" si="1"/>
        <v>25</v>
      </c>
      <c r="F51" s="5" t="s">
        <v>180</v>
      </c>
      <c r="G51" s="5" t="s">
        <v>322</v>
      </c>
      <c r="H51" s="5">
        <v>13680</v>
      </c>
      <c r="I51" s="5">
        <v>3680</v>
      </c>
      <c r="J51" s="5">
        <v>894.99</v>
      </c>
      <c r="K51" s="5">
        <v>894.99</v>
      </c>
      <c r="L51" s="5">
        <v>894.99</v>
      </c>
      <c r="M51" s="5">
        <v>894.99</v>
      </c>
      <c r="N51" s="5" t="s">
        <v>265</v>
      </c>
      <c r="O51" s="3" t="s">
        <v>369</v>
      </c>
      <c r="P51" s="5" t="s">
        <v>101</v>
      </c>
      <c r="Q51" s="2">
        <v>43677</v>
      </c>
      <c r="R51" s="2">
        <v>43677</v>
      </c>
      <c r="S51" s="5" t="s">
        <v>370</v>
      </c>
    </row>
    <row r="52" spans="1:19" x14ac:dyDescent="0.3">
      <c r="A52" s="4">
        <v>2019</v>
      </c>
      <c r="B52" s="2">
        <v>43466</v>
      </c>
      <c r="C52" s="2">
        <v>43646</v>
      </c>
      <c r="D52" s="5" t="str">
        <f t="shared" si="0"/>
        <v>2</v>
      </c>
      <c r="E52" s="5" t="str">
        <f t="shared" si="1"/>
        <v>25</v>
      </c>
      <c r="F52" s="5" t="s">
        <v>181</v>
      </c>
      <c r="G52" s="5" t="s">
        <v>70</v>
      </c>
      <c r="H52" s="5">
        <v>19500</v>
      </c>
      <c r="I52" s="5">
        <v>19500</v>
      </c>
      <c r="J52" s="5">
        <v>179</v>
      </c>
      <c r="K52" s="5">
        <v>179</v>
      </c>
      <c r="L52" s="5">
        <v>179</v>
      </c>
      <c r="M52" s="5">
        <v>179</v>
      </c>
      <c r="N52" s="5"/>
      <c r="O52" s="3" t="s">
        <v>369</v>
      </c>
      <c r="P52" s="5" t="s">
        <v>101</v>
      </c>
      <c r="Q52" s="2">
        <v>43677</v>
      </c>
      <c r="R52" s="2">
        <v>43677</v>
      </c>
      <c r="S52" s="5" t="s">
        <v>370</v>
      </c>
    </row>
    <row r="53" spans="1:19" x14ac:dyDescent="0.3">
      <c r="A53" s="4">
        <v>2019</v>
      </c>
      <c r="B53" s="2">
        <v>43466</v>
      </c>
      <c r="C53" s="2">
        <v>43646</v>
      </c>
      <c r="D53" s="5" t="str">
        <f t="shared" si="0"/>
        <v>2</v>
      </c>
      <c r="E53" s="5" t="str">
        <f t="shared" si="1"/>
        <v>25</v>
      </c>
      <c r="F53" s="5" t="s">
        <v>182</v>
      </c>
      <c r="G53" s="5" t="s">
        <v>71</v>
      </c>
      <c r="H53" s="5">
        <v>420000</v>
      </c>
      <c r="I53" s="5">
        <v>420511</v>
      </c>
      <c r="J53" s="5">
        <v>510.4</v>
      </c>
      <c r="K53" s="5">
        <v>510.4</v>
      </c>
      <c r="L53" s="5">
        <v>510.4</v>
      </c>
      <c r="M53" s="5">
        <v>510.4</v>
      </c>
      <c r="N53" s="5" t="s">
        <v>297</v>
      </c>
      <c r="O53" s="3" t="s">
        <v>369</v>
      </c>
      <c r="P53" s="5" t="s">
        <v>101</v>
      </c>
      <c r="Q53" s="2">
        <v>43677</v>
      </c>
      <c r="R53" s="2">
        <v>43677</v>
      </c>
      <c r="S53" s="5" t="s">
        <v>370</v>
      </c>
    </row>
    <row r="54" spans="1:19" x14ac:dyDescent="0.3">
      <c r="A54" s="4">
        <v>2019</v>
      </c>
      <c r="B54" s="2">
        <v>43466</v>
      </c>
      <c r="C54" s="2">
        <v>43646</v>
      </c>
      <c r="D54" s="5" t="str">
        <f t="shared" si="0"/>
        <v>2</v>
      </c>
      <c r="E54" s="5" t="str">
        <f t="shared" si="1"/>
        <v>25</v>
      </c>
      <c r="F54" s="5" t="s">
        <v>183</v>
      </c>
      <c r="G54" s="5" t="s">
        <v>317</v>
      </c>
      <c r="H54" s="5">
        <v>6000</v>
      </c>
      <c r="I54" s="5">
        <v>5489</v>
      </c>
      <c r="J54" s="5">
        <v>27.98</v>
      </c>
      <c r="K54" s="5">
        <v>27.98</v>
      </c>
      <c r="L54" s="5">
        <v>27.98</v>
      </c>
      <c r="M54" s="5">
        <v>27.98</v>
      </c>
      <c r="N54" s="5" t="s">
        <v>298</v>
      </c>
      <c r="O54" s="3" t="s">
        <v>369</v>
      </c>
      <c r="P54" s="5" t="s">
        <v>101</v>
      </c>
      <c r="Q54" s="2">
        <v>43677</v>
      </c>
      <c r="R54" s="2">
        <v>43677</v>
      </c>
      <c r="S54" s="5" t="s">
        <v>370</v>
      </c>
    </row>
    <row r="55" spans="1:19" x14ac:dyDescent="0.3">
      <c r="A55" s="4">
        <v>2019</v>
      </c>
      <c r="B55" s="2">
        <v>43466</v>
      </c>
      <c r="C55" s="2">
        <v>43646</v>
      </c>
      <c r="D55" s="5" t="str">
        <f t="shared" si="0"/>
        <v>2</v>
      </c>
      <c r="E55" s="5" t="str">
        <f t="shared" si="1"/>
        <v>26</v>
      </c>
      <c r="F55" s="5" t="s">
        <v>184</v>
      </c>
      <c r="G55" s="5" t="s">
        <v>72</v>
      </c>
      <c r="H55" s="5">
        <v>3273965</v>
      </c>
      <c r="I55" s="5">
        <v>3269727</v>
      </c>
      <c r="J55" s="5">
        <v>1066312.6200000001</v>
      </c>
      <c r="K55" s="5">
        <v>1066312.6200000001</v>
      </c>
      <c r="L55" s="5">
        <v>1066312.6200000001</v>
      </c>
      <c r="M55" s="5">
        <v>982317.4</v>
      </c>
      <c r="N55" s="5" t="s">
        <v>266</v>
      </c>
      <c r="O55" s="3" t="s">
        <v>369</v>
      </c>
      <c r="P55" s="5" t="s">
        <v>101</v>
      </c>
      <c r="Q55" s="2">
        <v>43677</v>
      </c>
      <c r="R55" s="2">
        <v>43677</v>
      </c>
      <c r="S55" s="5" t="s">
        <v>370</v>
      </c>
    </row>
    <row r="56" spans="1:19" x14ac:dyDescent="0.3">
      <c r="A56" s="4">
        <v>2019</v>
      </c>
      <c r="B56" s="2">
        <v>43466</v>
      </c>
      <c r="C56" s="2">
        <v>43646</v>
      </c>
      <c r="D56" s="5" t="str">
        <f t="shared" si="0"/>
        <v>2</v>
      </c>
      <c r="E56" s="5" t="str">
        <f t="shared" si="1"/>
        <v>26</v>
      </c>
      <c r="F56" s="5" t="s">
        <v>185</v>
      </c>
      <c r="G56" s="5" t="s">
        <v>73</v>
      </c>
      <c r="H56" s="5">
        <v>41000</v>
      </c>
      <c r="I56" s="5">
        <v>41000</v>
      </c>
      <c r="J56" s="5">
        <v>10770.17</v>
      </c>
      <c r="K56" s="5">
        <v>10770.17</v>
      </c>
      <c r="L56" s="5">
        <v>10770.17</v>
      </c>
      <c r="M56" s="5">
        <v>701.37</v>
      </c>
      <c r="N56" s="5"/>
      <c r="O56" s="3" t="s">
        <v>369</v>
      </c>
      <c r="P56" s="5" t="s">
        <v>101</v>
      </c>
      <c r="Q56" s="2">
        <v>43677</v>
      </c>
      <c r="R56" s="2">
        <v>43677</v>
      </c>
      <c r="S56" s="5" t="s">
        <v>370</v>
      </c>
    </row>
    <row r="57" spans="1:19" x14ac:dyDescent="0.3">
      <c r="A57" s="4">
        <v>2019</v>
      </c>
      <c r="B57" s="2">
        <v>43466</v>
      </c>
      <c r="C57" s="2">
        <v>43646</v>
      </c>
      <c r="D57" s="5" t="str">
        <f t="shared" si="0"/>
        <v>2</v>
      </c>
      <c r="E57" s="5" t="str">
        <f t="shared" si="1"/>
        <v>27</v>
      </c>
      <c r="F57" s="5" t="s">
        <v>186</v>
      </c>
      <c r="G57" s="5" t="s">
        <v>74</v>
      </c>
      <c r="H57" s="5">
        <v>476703</v>
      </c>
      <c r="I57" s="5">
        <v>496441</v>
      </c>
      <c r="J57" s="5">
        <v>33112.199999999997</v>
      </c>
      <c r="K57" s="5">
        <v>33112.199999999997</v>
      </c>
      <c r="L57" s="5">
        <v>33112.199999999997</v>
      </c>
      <c r="M57" s="5">
        <v>33112.199999999997</v>
      </c>
      <c r="N57" s="5" t="s">
        <v>267</v>
      </c>
      <c r="O57" s="3" t="s">
        <v>369</v>
      </c>
      <c r="P57" s="5" t="s">
        <v>101</v>
      </c>
      <c r="Q57" s="2">
        <v>43677</v>
      </c>
      <c r="R57" s="2">
        <v>43677</v>
      </c>
      <c r="S57" s="5" t="s">
        <v>370</v>
      </c>
    </row>
    <row r="58" spans="1:19" x14ac:dyDescent="0.3">
      <c r="A58" s="4">
        <v>2019</v>
      </c>
      <c r="B58" s="2">
        <v>43466</v>
      </c>
      <c r="C58" s="2">
        <v>43646</v>
      </c>
      <c r="D58" s="5" t="str">
        <f t="shared" si="0"/>
        <v>2</v>
      </c>
      <c r="E58" s="5" t="str">
        <f t="shared" si="1"/>
        <v>27</v>
      </c>
      <c r="F58" s="5" t="s">
        <v>187</v>
      </c>
      <c r="G58" s="5" t="s">
        <v>323</v>
      </c>
      <c r="H58" s="5">
        <v>187000</v>
      </c>
      <c r="I58" s="5">
        <v>187000</v>
      </c>
      <c r="J58" s="5">
        <v>66782.78</v>
      </c>
      <c r="K58" s="5">
        <v>66782.78</v>
      </c>
      <c r="L58" s="5">
        <v>66782.78</v>
      </c>
      <c r="M58" s="5">
        <v>66782.78</v>
      </c>
      <c r="N58" s="5"/>
      <c r="O58" s="3" t="s">
        <v>369</v>
      </c>
      <c r="P58" s="5" t="s">
        <v>101</v>
      </c>
      <c r="Q58" s="2">
        <v>43677</v>
      </c>
      <c r="R58" s="2">
        <v>43677</v>
      </c>
      <c r="S58" s="5" t="s">
        <v>370</v>
      </c>
    </row>
    <row r="59" spans="1:19" x14ac:dyDescent="0.3">
      <c r="A59" s="4">
        <v>2019</v>
      </c>
      <c r="B59" s="2">
        <v>43466</v>
      </c>
      <c r="C59" s="2">
        <v>43646</v>
      </c>
      <c r="D59" s="5" t="str">
        <f t="shared" si="0"/>
        <v>2</v>
      </c>
      <c r="E59" s="5" t="str">
        <f t="shared" si="1"/>
        <v>29</v>
      </c>
      <c r="F59" s="5" t="s">
        <v>188</v>
      </c>
      <c r="G59" s="5" t="s">
        <v>75</v>
      </c>
      <c r="H59" s="5">
        <v>343928</v>
      </c>
      <c r="I59" s="5">
        <v>336101.4</v>
      </c>
      <c r="J59" s="5">
        <v>53186.86</v>
      </c>
      <c r="K59" s="5">
        <v>53186.86</v>
      </c>
      <c r="L59" s="5">
        <v>53186.86</v>
      </c>
      <c r="M59" s="5">
        <v>49915.63</v>
      </c>
      <c r="N59" s="5" t="s">
        <v>299</v>
      </c>
      <c r="O59" s="3" t="s">
        <v>369</v>
      </c>
      <c r="P59" s="5" t="s">
        <v>101</v>
      </c>
      <c r="Q59" s="2">
        <v>43677</v>
      </c>
      <c r="R59" s="2">
        <v>43677</v>
      </c>
      <c r="S59" s="5" t="s">
        <v>370</v>
      </c>
    </row>
    <row r="60" spans="1:19" x14ac:dyDescent="0.3">
      <c r="A60" s="4">
        <v>2019</v>
      </c>
      <c r="B60" s="2">
        <v>43466</v>
      </c>
      <c r="C60" s="2">
        <v>43646</v>
      </c>
      <c r="D60" s="5" t="str">
        <f t="shared" si="0"/>
        <v>2</v>
      </c>
      <c r="E60" s="5" t="str">
        <f t="shared" si="1"/>
        <v>29</v>
      </c>
      <c r="F60" s="5" t="s">
        <v>189</v>
      </c>
      <c r="G60" s="5" t="s">
        <v>76</v>
      </c>
      <c r="H60" s="5">
        <v>128779</v>
      </c>
      <c r="I60" s="5">
        <v>119119.03999999999</v>
      </c>
      <c r="J60" s="5">
        <v>35528.49</v>
      </c>
      <c r="K60" s="5">
        <v>35528.49</v>
      </c>
      <c r="L60" s="5">
        <v>35528.49</v>
      </c>
      <c r="M60" s="5">
        <v>35528.49</v>
      </c>
      <c r="N60" s="5" t="s">
        <v>268</v>
      </c>
      <c r="O60" s="3" t="s">
        <v>369</v>
      </c>
      <c r="P60" s="5" t="s">
        <v>101</v>
      </c>
      <c r="Q60" s="2">
        <v>43677</v>
      </c>
      <c r="R60" s="2">
        <v>43677</v>
      </c>
      <c r="S60" s="5" t="s">
        <v>370</v>
      </c>
    </row>
    <row r="61" spans="1:19" x14ac:dyDescent="0.3">
      <c r="A61" s="4">
        <v>2019</v>
      </c>
      <c r="B61" s="2">
        <v>43466</v>
      </c>
      <c r="C61" s="2">
        <v>43646</v>
      </c>
      <c r="D61" s="5" t="str">
        <f t="shared" si="0"/>
        <v>2</v>
      </c>
      <c r="E61" s="5" t="str">
        <f t="shared" si="1"/>
        <v>29</v>
      </c>
      <c r="F61" s="5" t="s">
        <v>190</v>
      </c>
      <c r="G61" s="5" t="s">
        <v>349</v>
      </c>
      <c r="H61" s="5">
        <v>65000</v>
      </c>
      <c r="I61" s="5">
        <v>64909.53</v>
      </c>
      <c r="J61" s="5">
        <v>0</v>
      </c>
      <c r="K61" s="5">
        <v>0</v>
      </c>
      <c r="L61" s="5">
        <v>0</v>
      </c>
      <c r="M61" s="5">
        <v>0</v>
      </c>
      <c r="N61" s="5" t="s">
        <v>300</v>
      </c>
      <c r="O61" s="3" t="s">
        <v>369</v>
      </c>
      <c r="P61" s="5" t="s">
        <v>101</v>
      </c>
      <c r="Q61" s="2">
        <v>43677</v>
      </c>
      <c r="R61" s="2">
        <v>43677</v>
      </c>
      <c r="S61" s="5" t="s">
        <v>370</v>
      </c>
    </row>
    <row r="62" spans="1:19" x14ac:dyDescent="0.3">
      <c r="A62" s="4">
        <v>2019</v>
      </c>
      <c r="B62" s="2">
        <v>43466</v>
      </c>
      <c r="C62" s="2">
        <v>43646</v>
      </c>
      <c r="D62" s="5" t="str">
        <f t="shared" si="0"/>
        <v>2</v>
      </c>
      <c r="E62" s="5" t="str">
        <f t="shared" si="1"/>
        <v>29</v>
      </c>
      <c r="F62" s="5" t="s">
        <v>191</v>
      </c>
      <c r="G62" s="5" t="s">
        <v>350</v>
      </c>
      <c r="H62" s="5">
        <v>168500</v>
      </c>
      <c r="I62" s="5">
        <v>246600.89</v>
      </c>
      <c r="J62" s="5">
        <v>66841.919999999998</v>
      </c>
      <c r="K62" s="5">
        <v>66841.919999999998</v>
      </c>
      <c r="L62" s="5">
        <v>66841.919999999998</v>
      </c>
      <c r="M62" s="5">
        <v>66841.919999999998</v>
      </c>
      <c r="N62" s="5" t="s">
        <v>269</v>
      </c>
      <c r="O62" s="3" t="s">
        <v>369</v>
      </c>
      <c r="P62" s="5" t="s">
        <v>101</v>
      </c>
      <c r="Q62" s="2">
        <v>43677</v>
      </c>
      <c r="R62" s="2">
        <v>43677</v>
      </c>
      <c r="S62" s="5" t="s">
        <v>370</v>
      </c>
    </row>
    <row r="63" spans="1:19" x14ac:dyDescent="0.3">
      <c r="A63" s="4">
        <v>2019</v>
      </c>
      <c r="B63" s="2">
        <v>43466</v>
      </c>
      <c r="C63" s="2">
        <v>43646</v>
      </c>
      <c r="D63" s="5" t="str">
        <f t="shared" si="0"/>
        <v>2</v>
      </c>
      <c r="E63" s="5" t="str">
        <f t="shared" si="1"/>
        <v>29</v>
      </c>
      <c r="F63" s="5" t="s">
        <v>192</v>
      </c>
      <c r="G63" s="5" t="s">
        <v>77</v>
      </c>
      <c r="H63" s="5">
        <v>46510.400000000001</v>
      </c>
      <c r="I63" s="5">
        <v>46510.400000000001</v>
      </c>
      <c r="J63" s="5">
        <v>13646.75</v>
      </c>
      <c r="K63" s="5">
        <v>13646.75</v>
      </c>
      <c r="L63" s="5">
        <v>13646.75</v>
      </c>
      <c r="M63" s="5">
        <v>13646.75</v>
      </c>
      <c r="N63" s="5"/>
      <c r="O63" s="3" t="s">
        <v>369</v>
      </c>
      <c r="P63" s="5" t="s">
        <v>101</v>
      </c>
      <c r="Q63" s="2">
        <v>43677</v>
      </c>
      <c r="R63" s="2">
        <v>43677</v>
      </c>
      <c r="S63" s="5" t="s">
        <v>370</v>
      </c>
    </row>
    <row r="64" spans="1:19" x14ac:dyDescent="0.3">
      <c r="A64" s="4">
        <v>2019</v>
      </c>
      <c r="B64" s="2">
        <v>43466</v>
      </c>
      <c r="C64" s="2">
        <v>43646</v>
      </c>
      <c r="D64" s="5" t="str">
        <f t="shared" si="0"/>
        <v>2</v>
      </c>
      <c r="E64" s="5" t="str">
        <f t="shared" si="1"/>
        <v>29</v>
      </c>
      <c r="F64" s="5" t="s">
        <v>193</v>
      </c>
      <c r="G64" s="5" t="s">
        <v>132</v>
      </c>
      <c r="H64" s="5">
        <v>0</v>
      </c>
      <c r="I64" s="5">
        <v>2399</v>
      </c>
      <c r="J64" s="5">
        <v>2395.4</v>
      </c>
      <c r="K64" s="5">
        <v>2395.4</v>
      </c>
      <c r="L64" s="5">
        <v>2395.4</v>
      </c>
      <c r="M64" s="5">
        <v>2395.4</v>
      </c>
      <c r="N64" s="5" t="s">
        <v>270</v>
      </c>
      <c r="O64" s="3" t="s">
        <v>369</v>
      </c>
      <c r="P64" s="5" t="s">
        <v>101</v>
      </c>
      <c r="Q64" s="2">
        <v>43677</v>
      </c>
      <c r="R64" s="2">
        <v>43677</v>
      </c>
      <c r="S64" s="5" t="s">
        <v>370</v>
      </c>
    </row>
    <row r="65" spans="1:19" x14ac:dyDescent="0.3">
      <c r="A65" s="4">
        <v>2019</v>
      </c>
      <c r="B65" s="2">
        <v>43466</v>
      </c>
      <c r="C65" s="2">
        <v>43646</v>
      </c>
      <c r="D65" s="5" t="str">
        <f t="shared" si="0"/>
        <v>3</v>
      </c>
      <c r="E65" s="5" t="str">
        <f t="shared" si="1"/>
        <v>31</v>
      </c>
      <c r="F65" s="5" t="s">
        <v>194</v>
      </c>
      <c r="G65" s="5" t="s">
        <v>324</v>
      </c>
      <c r="H65" s="5">
        <v>1000000</v>
      </c>
      <c r="I65" s="5">
        <v>911020</v>
      </c>
      <c r="J65" s="5">
        <v>395576.01</v>
      </c>
      <c r="K65" s="5">
        <v>395576.01</v>
      </c>
      <c r="L65" s="5">
        <v>395576.01</v>
      </c>
      <c r="M65" s="5">
        <v>395576.01</v>
      </c>
      <c r="N65" s="5" t="s">
        <v>301</v>
      </c>
      <c r="O65" s="3" t="s">
        <v>369</v>
      </c>
      <c r="P65" s="5" t="s">
        <v>101</v>
      </c>
      <c r="Q65" s="2">
        <v>43677</v>
      </c>
      <c r="R65" s="2">
        <v>43677</v>
      </c>
      <c r="S65" s="5" t="s">
        <v>370</v>
      </c>
    </row>
    <row r="66" spans="1:19" x14ac:dyDescent="0.3">
      <c r="A66" s="4">
        <v>2019</v>
      </c>
      <c r="B66" s="2">
        <v>43466</v>
      </c>
      <c r="C66" s="2">
        <v>43646</v>
      </c>
      <c r="D66" s="5" t="str">
        <f t="shared" si="0"/>
        <v>3</v>
      </c>
      <c r="E66" s="5" t="str">
        <f t="shared" si="1"/>
        <v>31</v>
      </c>
      <c r="F66" s="5" t="s">
        <v>195</v>
      </c>
      <c r="G66" s="5" t="s">
        <v>325</v>
      </c>
      <c r="H66" s="5">
        <v>7985360</v>
      </c>
      <c r="I66" s="5">
        <v>8074340</v>
      </c>
      <c r="J66" s="5">
        <v>2232177.9900000002</v>
      </c>
      <c r="K66" s="5">
        <v>2232177.9900000002</v>
      </c>
      <c r="L66" s="5">
        <v>2232177.9900000002</v>
      </c>
      <c r="M66" s="5">
        <v>2232177.9900000002</v>
      </c>
      <c r="N66" s="5" t="s">
        <v>271</v>
      </c>
      <c r="O66" s="3" t="s">
        <v>369</v>
      </c>
      <c r="P66" s="5" t="s">
        <v>101</v>
      </c>
      <c r="Q66" s="2">
        <v>43677</v>
      </c>
      <c r="R66" s="2">
        <v>43677</v>
      </c>
      <c r="S66" s="5" t="s">
        <v>370</v>
      </c>
    </row>
    <row r="67" spans="1:19" x14ac:dyDescent="0.3">
      <c r="A67" s="4">
        <v>2019</v>
      </c>
      <c r="B67" s="2">
        <v>43466</v>
      </c>
      <c r="C67" s="2">
        <v>43646</v>
      </c>
      <c r="D67" s="5" t="str">
        <f t="shared" si="0"/>
        <v>3</v>
      </c>
      <c r="E67" s="5" t="str">
        <f t="shared" si="1"/>
        <v>31</v>
      </c>
      <c r="F67" s="5" t="s">
        <v>196</v>
      </c>
      <c r="G67" s="5" t="s">
        <v>78</v>
      </c>
      <c r="H67" s="5">
        <v>100000</v>
      </c>
      <c r="I67" s="5">
        <v>189049.01</v>
      </c>
      <c r="J67" s="5">
        <v>98346.49</v>
      </c>
      <c r="K67" s="5">
        <v>98346.49</v>
      </c>
      <c r="L67" s="5">
        <v>98346.49</v>
      </c>
      <c r="M67" s="5">
        <v>98346.49</v>
      </c>
      <c r="N67" s="5" t="s">
        <v>302</v>
      </c>
      <c r="O67" s="3" t="s">
        <v>369</v>
      </c>
      <c r="P67" s="5" t="s">
        <v>101</v>
      </c>
      <c r="Q67" s="2">
        <v>43677</v>
      </c>
      <c r="R67" s="2">
        <v>43677</v>
      </c>
      <c r="S67" s="5" t="s">
        <v>370</v>
      </c>
    </row>
    <row r="68" spans="1:19" x14ac:dyDescent="0.3">
      <c r="A68" s="4">
        <v>2019</v>
      </c>
      <c r="B68" s="2">
        <v>43466</v>
      </c>
      <c r="C68" s="2">
        <v>43646</v>
      </c>
      <c r="D68" s="5" t="str">
        <f t="shared" si="0"/>
        <v>3</v>
      </c>
      <c r="E68" s="5" t="str">
        <f t="shared" si="1"/>
        <v>31</v>
      </c>
      <c r="F68" s="5" t="s">
        <v>197</v>
      </c>
      <c r="G68" s="5" t="s">
        <v>106</v>
      </c>
      <c r="H68" s="5">
        <v>15000</v>
      </c>
      <c r="I68" s="5">
        <v>15000</v>
      </c>
      <c r="J68" s="5">
        <v>1000</v>
      </c>
      <c r="K68" s="5">
        <v>1000</v>
      </c>
      <c r="L68" s="5">
        <v>1000</v>
      </c>
      <c r="M68" s="5">
        <v>1000</v>
      </c>
      <c r="N68" s="5"/>
      <c r="O68" s="3" t="s">
        <v>369</v>
      </c>
      <c r="P68" s="5" t="s">
        <v>101</v>
      </c>
      <c r="Q68" s="2">
        <v>43677</v>
      </c>
      <c r="R68" s="2">
        <v>43677</v>
      </c>
      <c r="S68" s="5" t="s">
        <v>370</v>
      </c>
    </row>
    <row r="69" spans="1:19" x14ac:dyDescent="0.3">
      <c r="A69" s="4">
        <v>2019</v>
      </c>
      <c r="B69" s="2">
        <v>43466</v>
      </c>
      <c r="C69" s="2">
        <v>43646</v>
      </c>
      <c r="D69" s="5" t="str">
        <f t="shared" si="0"/>
        <v>3</v>
      </c>
      <c r="E69" s="5" t="str">
        <f t="shared" si="1"/>
        <v>31</v>
      </c>
      <c r="F69" s="5" t="s">
        <v>198</v>
      </c>
      <c r="G69" s="5" t="s">
        <v>79</v>
      </c>
      <c r="H69" s="5">
        <v>2120000</v>
      </c>
      <c r="I69" s="5">
        <v>2120000</v>
      </c>
      <c r="J69" s="5">
        <v>997268.96</v>
      </c>
      <c r="K69" s="5">
        <v>997268.96</v>
      </c>
      <c r="L69" s="5">
        <v>997268.96</v>
      </c>
      <c r="M69" s="5">
        <v>990599.18</v>
      </c>
      <c r="N69" s="5"/>
      <c r="O69" s="3" t="s">
        <v>369</v>
      </c>
      <c r="P69" s="5" t="s">
        <v>101</v>
      </c>
      <c r="Q69" s="2">
        <v>43677</v>
      </c>
      <c r="R69" s="2">
        <v>43677</v>
      </c>
      <c r="S69" s="5" t="s">
        <v>370</v>
      </c>
    </row>
    <row r="70" spans="1:19" x14ac:dyDescent="0.3">
      <c r="A70" s="4">
        <v>2019</v>
      </c>
      <c r="B70" s="2">
        <v>43466</v>
      </c>
      <c r="C70" s="2">
        <v>43646</v>
      </c>
      <c r="D70" s="5" t="str">
        <f t="shared" si="0"/>
        <v>3</v>
      </c>
      <c r="E70" s="5" t="str">
        <f t="shared" si="1"/>
        <v>31</v>
      </c>
      <c r="F70" s="5" t="s">
        <v>199</v>
      </c>
      <c r="G70" s="5" t="s">
        <v>326</v>
      </c>
      <c r="H70" s="5">
        <v>962000</v>
      </c>
      <c r="I70" s="5">
        <v>912327</v>
      </c>
      <c r="J70" s="5">
        <v>341680.79</v>
      </c>
      <c r="K70" s="5">
        <v>341680.79</v>
      </c>
      <c r="L70" s="5">
        <v>341680.79</v>
      </c>
      <c r="M70" s="5">
        <v>341680.79</v>
      </c>
      <c r="N70" s="5" t="s">
        <v>272</v>
      </c>
      <c r="O70" s="3" t="s">
        <v>369</v>
      </c>
      <c r="P70" s="5" t="s">
        <v>101</v>
      </c>
      <c r="Q70" s="2">
        <v>43677</v>
      </c>
      <c r="R70" s="2">
        <v>43677</v>
      </c>
      <c r="S70" s="5" t="s">
        <v>370</v>
      </c>
    </row>
    <row r="71" spans="1:19" x14ac:dyDescent="0.3">
      <c r="A71" s="4">
        <v>2019</v>
      </c>
      <c r="B71" s="2">
        <v>43466</v>
      </c>
      <c r="C71" s="2">
        <v>43646</v>
      </c>
      <c r="D71" s="5" t="str">
        <f t="shared" si="0"/>
        <v>3</v>
      </c>
      <c r="E71" s="5" t="str">
        <f t="shared" si="1"/>
        <v>31</v>
      </c>
      <c r="F71" s="5" t="s">
        <v>200</v>
      </c>
      <c r="G71" s="5" t="s">
        <v>327</v>
      </c>
      <c r="H71" s="5">
        <v>34700</v>
      </c>
      <c r="I71" s="5">
        <v>34700</v>
      </c>
      <c r="J71" s="5">
        <v>7555.27</v>
      </c>
      <c r="K71" s="5">
        <v>7555.27</v>
      </c>
      <c r="L71" s="5">
        <v>7555.27</v>
      </c>
      <c r="M71" s="5">
        <v>7555.27</v>
      </c>
      <c r="N71" s="5"/>
      <c r="O71" s="3" t="s">
        <v>369</v>
      </c>
      <c r="P71" s="5" t="s">
        <v>101</v>
      </c>
      <c r="Q71" s="2">
        <v>43677</v>
      </c>
      <c r="R71" s="2">
        <v>43677</v>
      </c>
      <c r="S71" s="5" t="s">
        <v>370</v>
      </c>
    </row>
    <row r="72" spans="1:19" x14ac:dyDescent="0.3">
      <c r="A72" s="4">
        <v>2019</v>
      </c>
      <c r="B72" s="2">
        <v>43466</v>
      </c>
      <c r="C72" s="2">
        <v>43646</v>
      </c>
      <c r="D72" s="5" t="str">
        <f t="shared" si="0"/>
        <v>3</v>
      </c>
      <c r="E72" s="5" t="str">
        <f t="shared" si="1"/>
        <v>31</v>
      </c>
      <c r="F72" s="5" t="s">
        <v>201</v>
      </c>
      <c r="G72" s="5" t="s">
        <v>80</v>
      </c>
      <c r="H72" s="5">
        <v>4335777</v>
      </c>
      <c r="I72" s="5">
        <v>4372615</v>
      </c>
      <c r="J72" s="5">
        <v>2131154.75</v>
      </c>
      <c r="K72" s="5">
        <v>2131154.75</v>
      </c>
      <c r="L72" s="5">
        <v>2131154.75</v>
      </c>
      <c r="M72" s="5">
        <v>2131154.75</v>
      </c>
      <c r="N72" s="5" t="s">
        <v>273</v>
      </c>
      <c r="O72" s="3" t="s">
        <v>369</v>
      </c>
      <c r="P72" s="5" t="s">
        <v>101</v>
      </c>
      <c r="Q72" s="2">
        <v>43677</v>
      </c>
      <c r="R72" s="2">
        <v>43677</v>
      </c>
      <c r="S72" s="5" t="s">
        <v>370</v>
      </c>
    </row>
    <row r="73" spans="1:19" x14ac:dyDescent="0.3">
      <c r="A73" s="4">
        <v>2019</v>
      </c>
      <c r="B73" s="2">
        <v>43466</v>
      </c>
      <c r="C73" s="2">
        <v>43646</v>
      </c>
      <c r="D73" s="5" t="str">
        <f t="shared" ref="D73:D123" si="3">MID(F73,1,1)</f>
        <v>3</v>
      </c>
      <c r="E73" s="5" t="str">
        <f t="shared" ref="E73:E123" si="4">MID(F73,1,2)</f>
        <v>31</v>
      </c>
      <c r="F73" s="5" t="s">
        <v>202</v>
      </c>
      <c r="G73" s="5" t="s">
        <v>351</v>
      </c>
      <c r="H73" s="5">
        <v>1021742</v>
      </c>
      <c r="I73" s="5">
        <v>1034577</v>
      </c>
      <c r="J73" s="5">
        <v>398027.49</v>
      </c>
      <c r="K73" s="5">
        <v>398027.49</v>
      </c>
      <c r="L73" s="5">
        <v>398027.49</v>
      </c>
      <c r="M73" s="5">
        <v>398027.49</v>
      </c>
      <c r="N73" s="5" t="s">
        <v>274</v>
      </c>
      <c r="O73" s="3" t="s">
        <v>369</v>
      </c>
      <c r="P73" s="5" t="s">
        <v>101</v>
      </c>
      <c r="Q73" s="2">
        <v>43677</v>
      </c>
      <c r="R73" s="2">
        <v>43677</v>
      </c>
      <c r="S73" s="5" t="s">
        <v>370</v>
      </c>
    </row>
    <row r="74" spans="1:19" x14ac:dyDescent="0.3">
      <c r="A74" s="4">
        <v>2019</v>
      </c>
      <c r="B74" s="2">
        <v>43466</v>
      </c>
      <c r="C74" s="2">
        <v>43646</v>
      </c>
      <c r="D74" s="5" t="str">
        <f t="shared" si="3"/>
        <v>3</v>
      </c>
      <c r="E74" s="5" t="str">
        <f t="shared" si="4"/>
        <v>31</v>
      </c>
      <c r="F74" s="5" t="s">
        <v>203</v>
      </c>
      <c r="G74" s="5" t="s">
        <v>81</v>
      </c>
      <c r="H74" s="5">
        <v>206747</v>
      </c>
      <c r="I74" s="5">
        <v>206747</v>
      </c>
      <c r="J74" s="5">
        <v>88718.57</v>
      </c>
      <c r="K74" s="5">
        <v>88718.57</v>
      </c>
      <c r="L74" s="5">
        <v>88718.57</v>
      </c>
      <c r="M74" s="5">
        <v>88718.57</v>
      </c>
      <c r="N74" s="5" t="s">
        <v>275</v>
      </c>
      <c r="O74" s="3" t="s">
        <v>369</v>
      </c>
      <c r="P74" s="5" t="s">
        <v>101</v>
      </c>
      <c r="Q74" s="2">
        <v>43677</v>
      </c>
      <c r="R74" s="2">
        <v>43677</v>
      </c>
      <c r="S74" s="5" t="s">
        <v>370</v>
      </c>
    </row>
    <row r="75" spans="1:19" x14ac:dyDescent="0.3">
      <c r="A75" s="4">
        <v>2019</v>
      </c>
      <c r="B75" s="2">
        <v>43466</v>
      </c>
      <c r="C75" s="2">
        <v>43646</v>
      </c>
      <c r="D75" s="5" t="str">
        <f t="shared" si="3"/>
        <v>3</v>
      </c>
      <c r="E75" s="5" t="str">
        <f t="shared" si="4"/>
        <v>32</v>
      </c>
      <c r="F75" s="5" t="s">
        <v>204</v>
      </c>
      <c r="G75" s="5" t="s">
        <v>82</v>
      </c>
      <c r="H75" s="5">
        <v>6460000</v>
      </c>
      <c r="I75" s="5">
        <v>6484429.5999999996</v>
      </c>
      <c r="J75" s="5">
        <v>3350599.9</v>
      </c>
      <c r="K75" s="5">
        <v>3350599.9</v>
      </c>
      <c r="L75" s="5">
        <v>3350599.9</v>
      </c>
      <c r="M75" s="5">
        <v>3350599.9</v>
      </c>
      <c r="N75" s="5" t="s">
        <v>276</v>
      </c>
      <c r="O75" s="3" t="s">
        <v>369</v>
      </c>
      <c r="P75" s="5" t="s">
        <v>101</v>
      </c>
      <c r="Q75" s="2">
        <v>43677</v>
      </c>
      <c r="R75" s="2">
        <v>43677</v>
      </c>
      <c r="S75" s="5" t="s">
        <v>370</v>
      </c>
    </row>
    <row r="76" spans="1:19" x14ac:dyDescent="0.3">
      <c r="A76" s="4">
        <v>2019</v>
      </c>
      <c r="B76" s="2">
        <v>43466</v>
      </c>
      <c r="C76" s="2">
        <v>43646</v>
      </c>
      <c r="D76" s="5" t="str">
        <f t="shared" si="3"/>
        <v>3</v>
      </c>
      <c r="E76" s="5" t="str">
        <f t="shared" si="4"/>
        <v>32</v>
      </c>
      <c r="F76" s="5" t="s">
        <v>205</v>
      </c>
      <c r="G76" s="5" t="s">
        <v>83</v>
      </c>
      <c r="H76" s="5">
        <v>2898979.2</v>
      </c>
      <c r="I76" s="5">
        <v>2931059.6</v>
      </c>
      <c r="J76" s="5">
        <v>1410560.87</v>
      </c>
      <c r="K76" s="5">
        <v>1410560.87</v>
      </c>
      <c r="L76" s="5">
        <v>1410560.87</v>
      </c>
      <c r="M76" s="5">
        <v>1410560.87</v>
      </c>
      <c r="N76" s="5" t="s">
        <v>277</v>
      </c>
      <c r="O76" s="3" t="s">
        <v>369</v>
      </c>
      <c r="P76" s="5" t="s">
        <v>101</v>
      </c>
      <c r="Q76" s="2">
        <v>43677</v>
      </c>
      <c r="R76" s="2">
        <v>43677</v>
      </c>
      <c r="S76" s="5" t="s">
        <v>370</v>
      </c>
    </row>
    <row r="77" spans="1:19" x14ac:dyDescent="0.3">
      <c r="A77" s="4">
        <v>2019</v>
      </c>
      <c r="B77" s="2">
        <v>43466</v>
      </c>
      <c r="C77" s="2">
        <v>43646</v>
      </c>
      <c r="D77" s="5" t="str">
        <f t="shared" si="3"/>
        <v>3</v>
      </c>
      <c r="E77" s="5" t="str">
        <f t="shared" si="4"/>
        <v>32</v>
      </c>
      <c r="F77" s="5" t="s">
        <v>206</v>
      </c>
      <c r="G77" s="5" t="s">
        <v>84</v>
      </c>
      <c r="H77" s="5">
        <v>10000</v>
      </c>
      <c r="I77" s="5">
        <v>10000</v>
      </c>
      <c r="J77" s="5">
        <v>0</v>
      </c>
      <c r="K77" s="5">
        <v>0</v>
      </c>
      <c r="L77" s="5">
        <v>0</v>
      </c>
      <c r="M77" s="5">
        <v>0</v>
      </c>
      <c r="N77" s="5"/>
      <c r="O77" s="3" t="s">
        <v>369</v>
      </c>
      <c r="P77" s="5" t="s">
        <v>101</v>
      </c>
      <c r="Q77" s="2">
        <v>43677</v>
      </c>
      <c r="R77" s="2">
        <v>43677</v>
      </c>
      <c r="S77" s="5" t="s">
        <v>370</v>
      </c>
    </row>
    <row r="78" spans="1:19" x14ac:dyDescent="0.3">
      <c r="A78" s="4">
        <v>2019</v>
      </c>
      <c r="B78" s="2">
        <v>43466</v>
      </c>
      <c r="C78" s="2">
        <v>43646</v>
      </c>
      <c r="D78" s="5" t="str">
        <f t="shared" si="3"/>
        <v>3</v>
      </c>
      <c r="E78" s="5" t="str">
        <f t="shared" si="4"/>
        <v>32</v>
      </c>
      <c r="F78" s="5" t="s">
        <v>207</v>
      </c>
      <c r="G78" s="5" t="s">
        <v>328</v>
      </c>
      <c r="H78" s="5">
        <v>68392.600000000006</v>
      </c>
      <c r="I78" s="5">
        <v>69892.61</v>
      </c>
      <c r="J78" s="5">
        <v>50100.67</v>
      </c>
      <c r="K78" s="5">
        <v>50100.67</v>
      </c>
      <c r="L78" s="5">
        <v>50100.67</v>
      </c>
      <c r="M78" s="5">
        <v>50100.67</v>
      </c>
      <c r="N78" s="5" t="s">
        <v>278</v>
      </c>
      <c r="O78" s="3" t="s">
        <v>369</v>
      </c>
      <c r="P78" s="5" t="s">
        <v>101</v>
      </c>
      <c r="Q78" s="2">
        <v>43677</v>
      </c>
      <c r="R78" s="2">
        <v>43677</v>
      </c>
      <c r="S78" s="5" t="s">
        <v>370</v>
      </c>
    </row>
    <row r="79" spans="1:19" x14ac:dyDescent="0.3">
      <c r="A79" s="4">
        <v>2019</v>
      </c>
      <c r="B79" s="2">
        <v>43466</v>
      </c>
      <c r="C79" s="2">
        <v>43646</v>
      </c>
      <c r="D79" s="5" t="str">
        <f t="shared" si="3"/>
        <v>3</v>
      </c>
      <c r="E79" s="5" t="str">
        <f t="shared" si="4"/>
        <v>33</v>
      </c>
      <c r="F79" s="5" t="s">
        <v>208</v>
      </c>
      <c r="G79" s="5" t="s">
        <v>85</v>
      </c>
      <c r="H79" s="5">
        <v>966800</v>
      </c>
      <c r="I79" s="5">
        <v>9923577.5999999996</v>
      </c>
      <c r="J79" s="5">
        <v>9143173.7400000002</v>
      </c>
      <c r="K79" s="5">
        <v>9143173.7400000002</v>
      </c>
      <c r="L79" s="5">
        <v>9143173.7400000002</v>
      </c>
      <c r="M79" s="5">
        <v>9119973.7400000002</v>
      </c>
      <c r="N79" s="5" t="s">
        <v>279</v>
      </c>
      <c r="O79" s="3" t="s">
        <v>369</v>
      </c>
      <c r="P79" s="5" t="s">
        <v>101</v>
      </c>
      <c r="Q79" s="2">
        <v>43677</v>
      </c>
      <c r="R79" s="2">
        <v>43677</v>
      </c>
      <c r="S79" s="5" t="s">
        <v>370</v>
      </c>
    </row>
    <row r="80" spans="1:19" x14ac:dyDescent="0.3">
      <c r="A80" s="4">
        <v>2019</v>
      </c>
      <c r="B80" s="2">
        <v>43466</v>
      </c>
      <c r="C80" s="2">
        <v>43646</v>
      </c>
      <c r="D80" s="5" t="str">
        <f t="shared" si="3"/>
        <v>3</v>
      </c>
      <c r="E80" s="5" t="str">
        <f t="shared" si="4"/>
        <v>33</v>
      </c>
      <c r="F80" s="5" t="s">
        <v>209</v>
      </c>
      <c r="G80" s="5" t="s">
        <v>329</v>
      </c>
      <c r="H80" s="5">
        <v>74848</v>
      </c>
      <c r="I80" s="5">
        <v>81698</v>
      </c>
      <c r="J80" s="5">
        <v>6844</v>
      </c>
      <c r="K80" s="5">
        <v>6844</v>
      </c>
      <c r="L80" s="5">
        <v>6844</v>
      </c>
      <c r="M80" s="5">
        <v>6844</v>
      </c>
      <c r="N80" s="5" t="s">
        <v>303</v>
      </c>
      <c r="O80" s="3" t="s">
        <v>369</v>
      </c>
      <c r="P80" s="5" t="s">
        <v>101</v>
      </c>
      <c r="Q80" s="2">
        <v>43677</v>
      </c>
      <c r="R80" s="2">
        <v>43677</v>
      </c>
      <c r="S80" s="5" t="s">
        <v>370</v>
      </c>
    </row>
    <row r="81" spans="1:19" x14ac:dyDescent="0.3">
      <c r="A81" s="4">
        <v>2019</v>
      </c>
      <c r="B81" s="2">
        <v>43466</v>
      </c>
      <c r="C81" s="2">
        <v>43646</v>
      </c>
      <c r="D81" s="5" t="str">
        <f t="shared" si="3"/>
        <v>3</v>
      </c>
      <c r="E81" s="5" t="str">
        <f t="shared" si="4"/>
        <v>33</v>
      </c>
      <c r="F81" s="5" t="s">
        <v>210</v>
      </c>
      <c r="G81" s="5" t="s">
        <v>318</v>
      </c>
      <c r="H81" s="5">
        <v>300000</v>
      </c>
      <c r="I81" s="5">
        <v>300000</v>
      </c>
      <c r="J81" s="5">
        <v>191980</v>
      </c>
      <c r="K81" s="5">
        <v>191980</v>
      </c>
      <c r="L81" s="5">
        <v>191980</v>
      </c>
      <c r="M81" s="5">
        <v>191980</v>
      </c>
      <c r="N81" s="5"/>
      <c r="O81" s="3" t="s">
        <v>369</v>
      </c>
      <c r="P81" s="5" t="s">
        <v>101</v>
      </c>
      <c r="Q81" s="2">
        <v>43677</v>
      </c>
      <c r="R81" s="2">
        <v>43677</v>
      </c>
      <c r="S81" s="5" t="s">
        <v>370</v>
      </c>
    </row>
    <row r="82" spans="1:19" x14ac:dyDescent="0.3">
      <c r="A82" s="4">
        <v>2019</v>
      </c>
      <c r="B82" s="2">
        <v>43466</v>
      </c>
      <c r="C82" s="2">
        <v>43646</v>
      </c>
      <c r="D82" s="5" t="str">
        <f t="shared" si="3"/>
        <v>3</v>
      </c>
      <c r="E82" s="5" t="str">
        <f t="shared" si="4"/>
        <v>33</v>
      </c>
      <c r="F82" s="5" t="s">
        <v>211</v>
      </c>
      <c r="G82" s="5" t="s">
        <v>352</v>
      </c>
      <c r="H82" s="5">
        <v>264000</v>
      </c>
      <c r="I82" s="5">
        <v>264000</v>
      </c>
      <c r="J82" s="5">
        <v>0</v>
      </c>
      <c r="K82" s="5">
        <v>0</v>
      </c>
      <c r="L82" s="5">
        <v>0</v>
      </c>
      <c r="M82" s="5">
        <v>0</v>
      </c>
      <c r="N82" s="5"/>
      <c r="O82" s="3" t="s">
        <v>369</v>
      </c>
      <c r="P82" s="5" t="s">
        <v>101</v>
      </c>
      <c r="Q82" s="2">
        <v>43677</v>
      </c>
      <c r="R82" s="2">
        <v>43677</v>
      </c>
      <c r="S82" s="5" t="s">
        <v>370</v>
      </c>
    </row>
    <row r="83" spans="1:19" x14ac:dyDescent="0.3">
      <c r="A83" s="4">
        <v>2019</v>
      </c>
      <c r="B83" s="2">
        <v>43466</v>
      </c>
      <c r="C83" s="2">
        <v>43646</v>
      </c>
      <c r="D83" s="5" t="str">
        <f t="shared" si="3"/>
        <v>3</v>
      </c>
      <c r="E83" s="5" t="str">
        <f t="shared" si="4"/>
        <v>33</v>
      </c>
      <c r="F83" s="5" t="s">
        <v>212</v>
      </c>
      <c r="G83" s="5" t="s">
        <v>86</v>
      </c>
      <c r="H83" s="5">
        <v>381019</v>
      </c>
      <c r="I83" s="5">
        <v>381019</v>
      </c>
      <c r="J83" s="5">
        <v>26187</v>
      </c>
      <c r="K83" s="5">
        <v>26187</v>
      </c>
      <c r="L83" s="5">
        <v>26187</v>
      </c>
      <c r="M83" s="5">
        <v>26187</v>
      </c>
      <c r="N83" s="5"/>
      <c r="O83" s="3" t="s">
        <v>369</v>
      </c>
      <c r="P83" s="5" t="s">
        <v>101</v>
      </c>
      <c r="Q83" s="2">
        <v>43677</v>
      </c>
      <c r="R83" s="2">
        <v>43677</v>
      </c>
      <c r="S83" s="5" t="s">
        <v>370</v>
      </c>
    </row>
    <row r="84" spans="1:19" x14ac:dyDescent="0.3">
      <c r="A84" s="4">
        <v>2019</v>
      </c>
      <c r="B84" s="2">
        <v>43466</v>
      </c>
      <c r="C84" s="2">
        <v>43646</v>
      </c>
      <c r="D84" s="5" t="str">
        <f t="shared" si="3"/>
        <v>3</v>
      </c>
      <c r="E84" s="5" t="str">
        <f t="shared" si="4"/>
        <v>33</v>
      </c>
      <c r="F84" s="5" t="s">
        <v>213</v>
      </c>
      <c r="G84" s="5" t="s">
        <v>87</v>
      </c>
      <c r="H84" s="5">
        <v>328208</v>
      </c>
      <c r="I84" s="5">
        <v>328208</v>
      </c>
      <c r="J84" s="5">
        <v>6959.3</v>
      </c>
      <c r="K84" s="5">
        <v>6959.3</v>
      </c>
      <c r="L84" s="5">
        <v>6959.3</v>
      </c>
      <c r="M84" s="5">
        <v>6959.3</v>
      </c>
      <c r="N84" s="5"/>
      <c r="O84" s="3" t="s">
        <v>369</v>
      </c>
      <c r="P84" s="5" t="s">
        <v>101</v>
      </c>
      <c r="Q84" s="2">
        <v>43677</v>
      </c>
      <c r="R84" s="2">
        <v>43677</v>
      </c>
      <c r="S84" s="5" t="s">
        <v>370</v>
      </c>
    </row>
    <row r="85" spans="1:19" x14ac:dyDescent="0.3">
      <c r="A85" s="4">
        <v>2019</v>
      </c>
      <c r="B85" s="2">
        <v>43466</v>
      </c>
      <c r="C85" s="2">
        <v>43646</v>
      </c>
      <c r="D85" s="5" t="str">
        <f t="shared" si="3"/>
        <v>3</v>
      </c>
      <c r="E85" s="5" t="str">
        <f t="shared" si="4"/>
        <v>33</v>
      </c>
      <c r="F85" s="5" t="s">
        <v>214</v>
      </c>
      <c r="G85" s="5" t="s">
        <v>88</v>
      </c>
      <c r="H85" s="5">
        <v>6514560</v>
      </c>
      <c r="I85" s="5">
        <v>6514560</v>
      </c>
      <c r="J85" s="5">
        <v>3257280</v>
      </c>
      <c r="K85" s="5">
        <v>3257280</v>
      </c>
      <c r="L85" s="5">
        <v>3257280</v>
      </c>
      <c r="M85" s="5">
        <v>3257280</v>
      </c>
      <c r="N85" s="5"/>
      <c r="O85" s="3" t="s">
        <v>369</v>
      </c>
      <c r="P85" s="5" t="s">
        <v>101</v>
      </c>
      <c r="Q85" s="2">
        <v>43677</v>
      </c>
      <c r="R85" s="2">
        <v>43677</v>
      </c>
      <c r="S85" s="5" t="s">
        <v>370</v>
      </c>
    </row>
    <row r="86" spans="1:19" x14ac:dyDescent="0.3">
      <c r="A86" s="4">
        <v>2019</v>
      </c>
      <c r="B86" s="2">
        <v>43466</v>
      </c>
      <c r="C86" s="2">
        <v>43646</v>
      </c>
      <c r="D86" s="5" t="str">
        <f t="shared" si="3"/>
        <v>3</v>
      </c>
      <c r="E86" s="5" t="str">
        <f t="shared" si="4"/>
        <v>34</v>
      </c>
      <c r="F86" s="5" t="s">
        <v>215</v>
      </c>
      <c r="G86" s="5" t="s">
        <v>107</v>
      </c>
      <c r="H86" s="5">
        <v>1062417</v>
      </c>
      <c r="I86" s="5">
        <v>1062417</v>
      </c>
      <c r="J86" s="5">
        <v>458884.47</v>
      </c>
      <c r="K86" s="5">
        <v>458884.47</v>
      </c>
      <c r="L86" s="5">
        <v>458884.47</v>
      </c>
      <c r="M86" s="5">
        <v>458884.47</v>
      </c>
      <c r="N86" s="5"/>
      <c r="O86" s="3" t="s">
        <v>369</v>
      </c>
      <c r="P86" s="5" t="s">
        <v>101</v>
      </c>
      <c r="Q86" s="2">
        <v>43677</v>
      </c>
      <c r="R86" s="2">
        <v>43677</v>
      </c>
      <c r="S86" s="5" t="s">
        <v>370</v>
      </c>
    </row>
    <row r="87" spans="1:19" x14ac:dyDescent="0.3">
      <c r="A87" s="4">
        <v>2019</v>
      </c>
      <c r="B87" s="2">
        <v>43466</v>
      </c>
      <c r="C87" s="2">
        <v>43646</v>
      </c>
      <c r="D87" s="5" t="str">
        <f t="shared" si="3"/>
        <v>3</v>
      </c>
      <c r="E87" s="5" t="str">
        <f t="shared" si="4"/>
        <v>34</v>
      </c>
      <c r="F87" s="5" t="s">
        <v>216</v>
      </c>
      <c r="G87" s="5" t="s">
        <v>89</v>
      </c>
      <c r="H87" s="5">
        <v>900000</v>
      </c>
      <c r="I87" s="5">
        <v>843490</v>
      </c>
      <c r="J87" s="5">
        <v>371248.21</v>
      </c>
      <c r="K87" s="5">
        <v>371248.21</v>
      </c>
      <c r="L87" s="5">
        <v>371248.21</v>
      </c>
      <c r="M87" s="5">
        <v>371248.21</v>
      </c>
      <c r="N87" s="5" t="s">
        <v>280</v>
      </c>
      <c r="O87" s="3" t="s">
        <v>369</v>
      </c>
      <c r="P87" s="5" t="s">
        <v>101</v>
      </c>
      <c r="Q87" s="2">
        <v>43677</v>
      </c>
      <c r="R87" s="2">
        <v>43677</v>
      </c>
      <c r="S87" s="5" t="s">
        <v>370</v>
      </c>
    </row>
    <row r="88" spans="1:19" x14ac:dyDescent="0.3">
      <c r="A88" s="4">
        <v>2019</v>
      </c>
      <c r="B88" s="2">
        <v>43466</v>
      </c>
      <c r="C88" s="2">
        <v>43646</v>
      </c>
      <c r="D88" s="5" t="str">
        <f t="shared" si="3"/>
        <v>3</v>
      </c>
      <c r="E88" s="5" t="str">
        <f t="shared" si="4"/>
        <v>34</v>
      </c>
      <c r="F88" s="5" t="s">
        <v>217</v>
      </c>
      <c r="G88" s="5" t="s">
        <v>108</v>
      </c>
      <c r="H88" s="5">
        <v>50000</v>
      </c>
      <c r="I88" s="5">
        <v>50000</v>
      </c>
      <c r="J88" s="5">
        <v>0</v>
      </c>
      <c r="K88" s="5">
        <v>0</v>
      </c>
      <c r="L88" s="5">
        <v>0</v>
      </c>
      <c r="M88" s="5">
        <v>0</v>
      </c>
      <c r="N88" s="5"/>
      <c r="O88" s="3" t="s">
        <v>369</v>
      </c>
      <c r="P88" s="5" t="s">
        <v>101</v>
      </c>
      <c r="Q88" s="2">
        <v>43677</v>
      </c>
      <c r="R88" s="2">
        <v>43677</v>
      </c>
      <c r="S88" s="5" t="s">
        <v>370</v>
      </c>
    </row>
    <row r="89" spans="1:19" x14ac:dyDescent="0.3">
      <c r="A89" s="4">
        <v>2019</v>
      </c>
      <c r="B89" s="2">
        <v>43466</v>
      </c>
      <c r="C89" s="2">
        <v>43646</v>
      </c>
      <c r="D89" s="5" t="str">
        <f t="shared" si="3"/>
        <v>3</v>
      </c>
      <c r="E89" s="5" t="str">
        <f t="shared" si="4"/>
        <v>35</v>
      </c>
      <c r="F89" s="5" t="s">
        <v>218</v>
      </c>
      <c r="G89" s="5" t="s">
        <v>90</v>
      </c>
      <c r="H89" s="5">
        <v>114500</v>
      </c>
      <c r="I89" s="5">
        <v>18852</v>
      </c>
      <c r="J89" s="5">
        <v>5162</v>
      </c>
      <c r="K89" s="5">
        <v>5162</v>
      </c>
      <c r="L89" s="5">
        <v>5162</v>
      </c>
      <c r="M89" s="5">
        <v>5162</v>
      </c>
      <c r="N89" s="5" t="s">
        <v>313</v>
      </c>
      <c r="O89" s="3" t="s">
        <v>369</v>
      </c>
      <c r="P89" s="5" t="s">
        <v>101</v>
      </c>
      <c r="Q89" s="2">
        <v>43677</v>
      </c>
      <c r="R89" s="2">
        <v>43677</v>
      </c>
      <c r="S89" s="5" t="s">
        <v>370</v>
      </c>
    </row>
    <row r="90" spans="1:19" x14ac:dyDescent="0.3">
      <c r="A90" s="4">
        <v>2019</v>
      </c>
      <c r="B90" s="2">
        <v>43466</v>
      </c>
      <c r="C90" s="2">
        <v>43646</v>
      </c>
      <c r="D90" s="5" t="str">
        <f t="shared" si="3"/>
        <v>3</v>
      </c>
      <c r="E90" s="5" t="str">
        <f t="shared" si="4"/>
        <v>35</v>
      </c>
      <c r="F90" s="5" t="s">
        <v>219</v>
      </c>
      <c r="G90" s="5" t="s">
        <v>353</v>
      </c>
      <c r="H90" s="5">
        <v>110510.39999999999</v>
      </c>
      <c r="I90" s="5">
        <v>172310.39999999999</v>
      </c>
      <c r="J90" s="5">
        <v>129227.59</v>
      </c>
      <c r="K90" s="5">
        <v>129227.59</v>
      </c>
      <c r="L90" s="5">
        <v>129227.59</v>
      </c>
      <c r="M90" s="5">
        <v>129227.59</v>
      </c>
      <c r="N90" s="5" t="s">
        <v>281</v>
      </c>
      <c r="O90" s="3" t="s">
        <v>369</v>
      </c>
      <c r="P90" s="5" t="s">
        <v>101</v>
      </c>
      <c r="Q90" s="2">
        <v>43677</v>
      </c>
      <c r="R90" s="2">
        <v>43677</v>
      </c>
      <c r="S90" s="5" t="s">
        <v>370</v>
      </c>
    </row>
    <row r="91" spans="1:19" x14ac:dyDescent="0.3">
      <c r="A91" s="4">
        <v>2019</v>
      </c>
      <c r="B91" s="2">
        <v>43466</v>
      </c>
      <c r="C91" s="2">
        <v>43646</v>
      </c>
      <c r="D91" s="5" t="str">
        <f t="shared" si="3"/>
        <v>3</v>
      </c>
      <c r="E91" s="5" t="str">
        <f t="shared" si="4"/>
        <v>35</v>
      </c>
      <c r="F91" s="5" t="s">
        <v>220</v>
      </c>
      <c r="G91" s="5" t="s">
        <v>354</v>
      </c>
      <c r="H91" s="5">
        <v>600000</v>
      </c>
      <c r="I91" s="5">
        <v>561413</v>
      </c>
      <c r="J91" s="5">
        <v>0</v>
      </c>
      <c r="K91" s="5">
        <v>0</v>
      </c>
      <c r="L91" s="5">
        <v>0</v>
      </c>
      <c r="M91" s="5">
        <v>0</v>
      </c>
      <c r="N91" s="5" t="s">
        <v>304</v>
      </c>
      <c r="O91" s="3" t="s">
        <v>369</v>
      </c>
      <c r="P91" s="5" t="s">
        <v>101</v>
      </c>
      <c r="Q91" s="2">
        <v>43677</v>
      </c>
      <c r="R91" s="2">
        <v>43677</v>
      </c>
      <c r="S91" s="5" t="s">
        <v>370</v>
      </c>
    </row>
    <row r="92" spans="1:19" x14ac:dyDescent="0.3">
      <c r="A92" s="4">
        <v>2019</v>
      </c>
      <c r="B92" s="2">
        <v>43466</v>
      </c>
      <c r="C92" s="2">
        <v>43646</v>
      </c>
      <c r="D92" s="5" t="str">
        <f t="shared" si="3"/>
        <v>3</v>
      </c>
      <c r="E92" s="5" t="str">
        <f t="shared" si="4"/>
        <v>35</v>
      </c>
      <c r="F92" s="5" t="s">
        <v>221</v>
      </c>
      <c r="G92" s="5" t="s">
        <v>91</v>
      </c>
      <c r="H92" s="5">
        <v>100000</v>
      </c>
      <c r="I92" s="5">
        <v>173566</v>
      </c>
      <c r="J92" s="5">
        <v>173450.09</v>
      </c>
      <c r="K92" s="5">
        <v>173450.09</v>
      </c>
      <c r="L92" s="5">
        <v>173450.09</v>
      </c>
      <c r="M92" s="5">
        <v>155586.09</v>
      </c>
      <c r="N92" s="5" t="s">
        <v>282</v>
      </c>
      <c r="O92" s="3" t="s">
        <v>369</v>
      </c>
      <c r="P92" s="5" t="s">
        <v>101</v>
      </c>
      <c r="Q92" s="2">
        <v>43677</v>
      </c>
      <c r="R92" s="2">
        <v>43677</v>
      </c>
      <c r="S92" s="5" t="s">
        <v>370</v>
      </c>
    </row>
    <row r="93" spans="1:19" x14ac:dyDescent="0.3">
      <c r="A93" s="4">
        <v>2019</v>
      </c>
      <c r="B93" s="2">
        <v>43466</v>
      </c>
      <c r="C93" s="2">
        <v>43646</v>
      </c>
      <c r="D93" s="5" t="str">
        <f t="shared" si="3"/>
        <v>3</v>
      </c>
      <c r="E93" s="5" t="str">
        <f t="shared" si="4"/>
        <v>35</v>
      </c>
      <c r="F93" s="5" t="s">
        <v>222</v>
      </c>
      <c r="G93" s="5" t="s">
        <v>355</v>
      </c>
      <c r="H93" s="5">
        <v>122200</v>
      </c>
      <c r="I93" s="5">
        <v>122200</v>
      </c>
      <c r="J93" s="5">
        <v>20880</v>
      </c>
      <c r="K93" s="5">
        <v>20880</v>
      </c>
      <c r="L93" s="5">
        <v>20880</v>
      </c>
      <c r="M93" s="5">
        <v>20880</v>
      </c>
      <c r="N93" s="5"/>
      <c r="O93" s="3" t="s">
        <v>369</v>
      </c>
      <c r="P93" s="5" t="s">
        <v>101</v>
      </c>
      <c r="Q93" s="2">
        <v>43677</v>
      </c>
      <c r="R93" s="2">
        <v>43677</v>
      </c>
      <c r="S93" s="5" t="s">
        <v>370</v>
      </c>
    </row>
    <row r="94" spans="1:19" x14ac:dyDescent="0.3">
      <c r="A94" s="4">
        <v>2019</v>
      </c>
      <c r="B94" s="2">
        <v>43466</v>
      </c>
      <c r="C94" s="2">
        <v>43646</v>
      </c>
      <c r="D94" s="5" t="str">
        <f t="shared" si="3"/>
        <v>3</v>
      </c>
      <c r="E94" s="5" t="str">
        <f t="shared" si="4"/>
        <v>35</v>
      </c>
      <c r="F94" s="5" t="s">
        <v>223</v>
      </c>
      <c r="G94" s="5" t="s">
        <v>356</v>
      </c>
      <c r="H94" s="5">
        <v>121997</v>
      </c>
      <c r="I94" s="5">
        <v>124497</v>
      </c>
      <c r="J94" s="5">
        <v>35532.28</v>
      </c>
      <c r="K94" s="5">
        <v>35532.28</v>
      </c>
      <c r="L94" s="5">
        <v>35532.28</v>
      </c>
      <c r="M94" s="5">
        <v>22261.88</v>
      </c>
      <c r="N94" s="5" t="s">
        <v>283</v>
      </c>
      <c r="O94" s="3" t="s">
        <v>369</v>
      </c>
      <c r="P94" s="5" t="s">
        <v>101</v>
      </c>
      <c r="Q94" s="2">
        <v>43677</v>
      </c>
      <c r="R94" s="2">
        <v>43677</v>
      </c>
      <c r="S94" s="5" t="s">
        <v>370</v>
      </c>
    </row>
    <row r="95" spans="1:19" x14ac:dyDescent="0.3">
      <c r="A95" s="4">
        <v>2019</v>
      </c>
      <c r="B95" s="2">
        <v>43466</v>
      </c>
      <c r="C95" s="2">
        <v>43646</v>
      </c>
      <c r="D95" s="5" t="str">
        <f t="shared" si="3"/>
        <v>3</v>
      </c>
      <c r="E95" s="5" t="str">
        <f t="shared" si="4"/>
        <v>35</v>
      </c>
      <c r="F95" s="5" t="s">
        <v>224</v>
      </c>
      <c r="G95" s="5" t="s">
        <v>357</v>
      </c>
      <c r="H95" s="5">
        <v>1060000</v>
      </c>
      <c r="I95" s="5">
        <v>1062009</v>
      </c>
      <c r="J95" s="5">
        <v>1052007.68</v>
      </c>
      <c r="K95" s="5">
        <v>1052007.68</v>
      </c>
      <c r="L95" s="5">
        <v>1052007.68</v>
      </c>
      <c r="M95" s="5">
        <v>1052007.68</v>
      </c>
      <c r="N95" s="5" t="s">
        <v>284</v>
      </c>
      <c r="O95" s="3" t="s">
        <v>369</v>
      </c>
      <c r="P95" s="5" t="s">
        <v>101</v>
      </c>
      <c r="Q95" s="2">
        <v>43677</v>
      </c>
      <c r="R95" s="2">
        <v>43677</v>
      </c>
      <c r="S95" s="5" t="s">
        <v>370</v>
      </c>
    </row>
    <row r="96" spans="1:19" x14ac:dyDescent="0.3">
      <c r="A96" s="4">
        <v>2019</v>
      </c>
      <c r="B96" s="2">
        <v>43466</v>
      </c>
      <c r="C96" s="2">
        <v>43646</v>
      </c>
      <c r="D96" s="5" t="str">
        <f t="shared" si="3"/>
        <v>3</v>
      </c>
      <c r="E96" s="5" t="str">
        <f t="shared" si="4"/>
        <v>35</v>
      </c>
      <c r="F96" s="5" t="s">
        <v>225</v>
      </c>
      <c r="G96" s="5" t="s">
        <v>368</v>
      </c>
      <c r="H96" s="5">
        <v>10000</v>
      </c>
      <c r="I96" s="5">
        <v>9500</v>
      </c>
      <c r="J96" s="5">
        <v>0</v>
      </c>
      <c r="K96" s="5">
        <v>0</v>
      </c>
      <c r="L96" s="5">
        <v>0</v>
      </c>
      <c r="M96" s="5">
        <v>0</v>
      </c>
      <c r="N96" s="5" t="s">
        <v>285</v>
      </c>
      <c r="O96" s="3" t="s">
        <v>369</v>
      </c>
      <c r="P96" s="5" t="s">
        <v>101</v>
      </c>
      <c r="Q96" s="2">
        <v>43677</v>
      </c>
      <c r="R96" s="2">
        <v>43677</v>
      </c>
      <c r="S96" s="5" t="s">
        <v>370</v>
      </c>
    </row>
    <row r="97" spans="1:19" x14ac:dyDescent="0.3">
      <c r="A97" s="4">
        <v>2019</v>
      </c>
      <c r="B97" s="2">
        <v>43466</v>
      </c>
      <c r="C97" s="2">
        <v>43646</v>
      </c>
      <c r="D97" s="5" t="str">
        <f t="shared" si="3"/>
        <v>3</v>
      </c>
      <c r="E97" s="5" t="str">
        <f t="shared" si="4"/>
        <v>35</v>
      </c>
      <c r="F97" s="5" t="s">
        <v>226</v>
      </c>
      <c r="G97" s="5" t="s">
        <v>92</v>
      </c>
      <c r="H97" s="5">
        <v>1118782</v>
      </c>
      <c r="I97" s="5">
        <v>1118782</v>
      </c>
      <c r="J97" s="5">
        <v>513265.18</v>
      </c>
      <c r="K97" s="5">
        <v>513265.18</v>
      </c>
      <c r="L97" s="5">
        <v>513265.18</v>
      </c>
      <c r="M97" s="5">
        <v>513265.18</v>
      </c>
      <c r="N97" s="5"/>
      <c r="O97" s="3" t="s">
        <v>369</v>
      </c>
      <c r="P97" s="5" t="s">
        <v>101</v>
      </c>
      <c r="Q97" s="2">
        <v>43677</v>
      </c>
      <c r="R97" s="2">
        <v>43677</v>
      </c>
      <c r="S97" s="5" t="s">
        <v>370</v>
      </c>
    </row>
    <row r="98" spans="1:19" x14ac:dyDescent="0.3">
      <c r="A98" s="4">
        <v>2019</v>
      </c>
      <c r="B98" s="2">
        <v>43466</v>
      </c>
      <c r="C98" s="2">
        <v>43646</v>
      </c>
      <c r="D98" s="5" t="str">
        <f t="shared" si="3"/>
        <v>3</v>
      </c>
      <c r="E98" s="5" t="str">
        <f t="shared" si="4"/>
        <v>35</v>
      </c>
      <c r="F98" s="5" t="s">
        <v>227</v>
      </c>
      <c r="G98" s="5" t="s">
        <v>358</v>
      </c>
      <c r="H98" s="5">
        <v>600000</v>
      </c>
      <c r="I98" s="5">
        <v>600000</v>
      </c>
      <c r="J98" s="5">
        <v>23200</v>
      </c>
      <c r="K98" s="5">
        <v>23200</v>
      </c>
      <c r="L98" s="5">
        <v>23200</v>
      </c>
      <c r="M98" s="5">
        <v>23200</v>
      </c>
      <c r="N98" s="5"/>
      <c r="O98" s="3" t="s">
        <v>369</v>
      </c>
      <c r="P98" s="5" t="s">
        <v>101</v>
      </c>
      <c r="Q98" s="2">
        <v>43677</v>
      </c>
      <c r="R98" s="2">
        <v>43677</v>
      </c>
      <c r="S98" s="5" t="s">
        <v>370</v>
      </c>
    </row>
    <row r="99" spans="1:19" x14ac:dyDescent="0.3">
      <c r="A99" s="4">
        <v>2019</v>
      </c>
      <c r="B99" s="2">
        <v>43466</v>
      </c>
      <c r="C99" s="2">
        <v>43646</v>
      </c>
      <c r="D99" s="5" t="str">
        <f t="shared" si="3"/>
        <v>3</v>
      </c>
      <c r="E99" s="5" t="str">
        <f t="shared" si="4"/>
        <v>36</v>
      </c>
      <c r="F99" s="5" t="s">
        <v>228</v>
      </c>
      <c r="G99" s="5" t="s">
        <v>359</v>
      </c>
      <c r="H99" s="5">
        <v>180000</v>
      </c>
      <c r="I99" s="5">
        <v>180000</v>
      </c>
      <c r="J99" s="5">
        <v>0</v>
      </c>
      <c r="K99" s="5">
        <v>0</v>
      </c>
      <c r="L99" s="5">
        <v>0</v>
      </c>
      <c r="M99" s="5">
        <v>0</v>
      </c>
      <c r="N99" s="5"/>
      <c r="O99" s="3" t="s">
        <v>369</v>
      </c>
      <c r="P99" s="5" t="s">
        <v>101</v>
      </c>
      <c r="Q99" s="2">
        <v>43677</v>
      </c>
      <c r="R99" s="2">
        <v>43677</v>
      </c>
      <c r="S99" s="5" t="s">
        <v>370</v>
      </c>
    </row>
    <row r="100" spans="1:19" x14ac:dyDescent="0.3">
      <c r="A100" s="4">
        <v>2019</v>
      </c>
      <c r="B100" s="2">
        <v>43466</v>
      </c>
      <c r="C100" s="2">
        <v>43646</v>
      </c>
      <c r="D100" s="5" t="str">
        <f t="shared" si="3"/>
        <v>3</v>
      </c>
      <c r="E100" s="5" t="str">
        <f t="shared" si="4"/>
        <v>36</v>
      </c>
      <c r="F100" s="5" t="s">
        <v>229</v>
      </c>
      <c r="G100" s="5" t="s">
        <v>330</v>
      </c>
      <c r="H100" s="5">
        <v>60000</v>
      </c>
      <c r="I100" s="5">
        <v>60000</v>
      </c>
      <c r="J100" s="5">
        <v>0</v>
      </c>
      <c r="K100" s="5">
        <v>0</v>
      </c>
      <c r="L100" s="5">
        <v>0</v>
      </c>
      <c r="M100" s="5">
        <v>0</v>
      </c>
      <c r="N100" s="5"/>
      <c r="O100" s="3" t="s">
        <v>369</v>
      </c>
      <c r="P100" s="5" t="s">
        <v>101</v>
      </c>
      <c r="Q100" s="2">
        <v>43677</v>
      </c>
      <c r="R100" s="2">
        <v>43677</v>
      </c>
      <c r="S100" s="5" t="s">
        <v>370</v>
      </c>
    </row>
    <row r="101" spans="1:19" x14ac:dyDescent="0.3">
      <c r="A101" s="4">
        <v>2019</v>
      </c>
      <c r="B101" s="2">
        <v>43466</v>
      </c>
      <c r="C101" s="2">
        <v>43646</v>
      </c>
      <c r="D101" s="5" t="str">
        <f t="shared" si="3"/>
        <v>3</v>
      </c>
      <c r="E101" s="5" t="str">
        <f t="shared" si="4"/>
        <v>37</v>
      </c>
      <c r="F101" s="5" t="s">
        <v>230</v>
      </c>
      <c r="G101" s="5" t="s">
        <v>93</v>
      </c>
      <c r="H101" s="5">
        <v>1253500</v>
      </c>
      <c r="I101" s="5">
        <v>1296600</v>
      </c>
      <c r="J101" s="5">
        <v>174503.27</v>
      </c>
      <c r="K101" s="5">
        <v>174503.27</v>
      </c>
      <c r="L101" s="5">
        <v>174503.27</v>
      </c>
      <c r="M101" s="5">
        <v>174503.27</v>
      </c>
      <c r="N101" s="5" t="s">
        <v>286</v>
      </c>
      <c r="O101" s="3" t="s">
        <v>369</v>
      </c>
      <c r="P101" s="5" t="s">
        <v>101</v>
      </c>
      <c r="Q101" s="2">
        <v>43677</v>
      </c>
      <c r="R101" s="2">
        <v>43677</v>
      </c>
      <c r="S101" s="5" t="s">
        <v>370</v>
      </c>
    </row>
    <row r="102" spans="1:19" x14ac:dyDescent="0.3">
      <c r="A102" s="4">
        <v>2019</v>
      </c>
      <c r="B102" s="2">
        <v>43466</v>
      </c>
      <c r="C102" s="2">
        <v>43646</v>
      </c>
      <c r="D102" s="5" t="str">
        <f t="shared" si="3"/>
        <v>3</v>
      </c>
      <c r="E102" s="5" t="str">
        <f t="shared" si="4"/>
        <v>37</v>
      </c>
      <c r="F102" s="5" t="s">
        <v>231</v>
      </c>
      <c r="G102" s="5" t="s">
        <v>94</v>
      </c>
      <c r="H102" s="5">
        <v>980674</v>
      </c>
      <c r="I102" s="5">
        <v>1002824</v>
      </c>
      <c r="J102" s="5">
        <v>122002.01</v>
      </c>
      <c r="K102" s="5">
        <v>122002.01</v>
      </c>
      <c r="L102" s="5">
        <v>122002.01</v>
      </c>
      <c r="M102" s="5">
        <v>122002.01</v>
      </c>
      <c r="N102" s="5" t="s">
        <v>305</v>
      </c>
      <c r="O102" s="3" t="s">
        <v>369</v>
      </c>
      <c r="P102" s="5" t="s">
        <v>101</v>
      </c>
      <c r="Q102" s="2">
        <v>43677</v>
      </c>
      <c r="R102" s="2">
        <v>43677</v>
      </c>
      <c r="S102" s="5" t="s">
        <v>370</v>
      </c>
    </row>
    <row r="103" spans="1:19" x14ac:dyDescent="0.3">
      <c r="A103" s="4">
        <v>2019</v>
      </c>
      <c r="B103" s="2">
        <v>43466</v>
      </c>
      <c r="C103" s="2">
        <v>43646</v>
      </c>
      <c r="D103" s="5" t="str">
        <f t="shared" si="3"/>
        <v>3</v>
      </c>
      <c r="E103" s="5" t="str">
        <f t="shared" si="4"/>
        <v>37</v>
      </c>
      <c r="F103" s="5" t="s">
        <v>232</v>
      </c>
      <c r="G103" s="5" t="s">
        <v>331</v>
      </c>
      <c r="H103" s="5">
        <v>3994920</v>
      </c>
      <c r="I103" s="5">
        <v>3647401</v>
      </c>
      <c r="J103" s="5">
        <v>612250</v>
      </c>
      <c r="K103" s="5">
        <v>612250</v>
      </c>
      <c r="L103" s="5">
        <v>612250</v>
      </c>
      <c r="M103" s="5">
        <v>612250</v>
      </c>
      <c r="N103" s="5" t="s">
        <v>287</v>
      </c>
      <c r="O103" s="3" t="s">
        <v>369</v>
      </c>
      <c r="P103" s="5" t="s">
        <v>101</v>
      </c>
      <c r="Q103" s="2">
        <v>43677</v>
      </c>
      <c r="R103" s="2">
        <v>43677</v>
      </c>
      <c r="S103" s="5" t="s">
        <v>370</v>
      </c>
    </row>
    <row r="104" spans="1:19" x14ac:dyDescent="0.3">
      <c r="A104" s="4">
        <v>2019</v>
      </c>
      <c r="B104" s="2">
        <v>43466</v>
      </c>
      <c r="C104" s="2">
        <v>43646</v>
      </c>
      <c r="D104" s="5" t="str">
        <f t="shared" si="3"/>
        <v>3</v>
      </c>
      <c r="E104" s="5" t="str">
        <f t="shared" si="4"/>
        <v>37</v>
      </c>
      <c r="F104" s="5" t="s">
        <v>233</v>
      </c>
      <c r="G104" s="5" t="s">
        <v>95</v>
      </c>
      <c r="H104" s="5">
        <v>1449529</v>
      </c>
      <c r="I104" s="5">
        <v>1460519</v>
      </c>
      <c r="J104" s="5">
        <v>251600</v>
      </c>
      <c r="K104" s="5">
        <v>251600</v>
      </c>
      <c r="L104" s="5">
        <v>251600</v>
      </c>
      <c r="M104" s="5">
        <v>251600</v>
      </c>
      <c r="N104" s="5" t="s">
        <v>306</v>
      </c>
      <c r="O104" s="3" t="s">
        <v>369</v>
      </c>
      <c r="P104" s="5" t="s">
        <v>101</v>
      </c>
      <c r="Q104" s="2">
        <v>43677</v>
      </c>
      <c r="R104" s="2">
        <v>43677</v>
      </c>
      <c r="S104" s="5" t="s">
        <v>370</v>
      </c>
    </row>
    <row r="105" spans="1:19" x14ac:dyDescent="0.3">
      <c r="A105" s="4">
        <v>2019</v>
      </c>
      <c r="B105" s="2">
        <v>43466</v>
      </c>
      <c r="C105" s="2">
        <v>43646</v>
      </c>
      <c r="D105" s="5" t="str">
        <f t="shared" si="3"/>
        <v>3</v>
      </c>
      <c r="E105" s="5" t="str">
        <f t="shared" si="4"/>
        <v>37</v>
      </c>
      <c r="F105" s="5" t="s">
        <v>234</v>
      </c>
      <c r="G105" s="5" t="s">
        <v>96</v>
      </c>
      <c r="H105" s="5">
        <v>598019</v>
      </c>
      <c r="I105" s="5">
        <v>601979</v>
      </c>
      <c r="J105" s="5">
        <v>12240</v>
      </c>
      <c r="K105" s="5">
        <v>12240</v>
      </c>
      <c r="L105" s="5">
        <v>12240</v>
      </c>
      <c r="M105" s="5">
        <v>12240</v>
      </c>
      <c r="N105" s="5" t="s">
        <v>288</v>
      </c>
      <c r="O105" s="3" t="s">
        <v>369</v>
      </c>
      <c r="P105" s="5" t="s">
        <v>101</v>
      </c>
      <c r="Q105" s="2">
        <v>43677</v>
      </c>
      <c r="R105" s="2">
        <v>43677</v>
      </c>
      <c r="S105" s="5" t="s">
        <v>370</v>
      </c>
    </row>
    <row r="106" spans="1:19" x14ac:dyDescent="0.3">
      <c r="A106" s="4">
        <v>2019</v>
      </c>
      <c r="B106" s="2">
        <v>43466</v>
      </c>
      <c r="C106" s="2">
        <v>43646</v>
      </c>
      <c r="D106" s="5" t="str">
        <f t="shared" si="3"/>
        <v>3</v>
      </c>
      <c r="E106" s="5" t="str">
        <f t="shared" si="4"/>
        <v>38</v>
      </c>
      <c r="F106" s="5" t="s">
        <v>235</v>
      </c>
      <c r="G106" s="5" t="s">
        <v>109</v>
      </c>
      <c r="H106" s="5">
        <v>587821</v>
      </c>
      <c r="I106" s="5">
        <v>587821</v>
      </c>
      <c r="J106" s="5">
        <v>217332.89</v>
      </c>
      <c r="K106" s="5">
        <v>217332.89</v>
      </c>
      <c r="L106" s="5">
        <v>217332.89</v>
      </c>
      <c r="M106" s="5">
        <v>217332.89</v>
      </c>
      <c r="N106" s="5"/>
      <c r="O106" s="3" t="s">
        <v>369</v>
      </c>
      <c r="P106" s="5" t="s">
        <v>101</v>
      </c>
      <c r="Q106" s="2">
        <v>43677</v>
      </c>
      <c r="R106" s="2">
        <v>43677</v>
      </c>
      <c r="S106" s="5" t="s">
        <v>370</v>
      </c>
    </row>
    <row r="107" spans="1:19" x14ac:dyDescent="0.3">
      <c r="A107" s="4">
        <v>2019</v>
      </c>
      <c r="B107" s="2">
        <v>43466</v>
      </c>
      <c r="C107" s="2">
        <v>43646</v>
      </c>
      <c r="D107" s="5" t="str">
        <f t="shared" si="3"/>
        <v>3</v>
      </c>
      <c r="E107" s="5" t="str">
        <f t="shared" si="4"/>
        <v>38</v>
      </c>
      <c r="F107" s="5" t="s">
        <v>236</v>
      </c>
      <c r="G107" s="5" t="s">
        <v>97</v>
      </c>
      <c r="H107" s="5">
        <v>3487809</v>
      </c>
      <c r="I107" s="5">
        <v>3900759</v>
      </c>
      <c r="J107" s="5">
        <v>1395639.93</v>
      </c>
      <c r="K107" s="5">
        <v>1395639.93</v>
      </c>
      <c r="L107" s="5">
        <v>1395639.93</v>
      </c>
      <c r="M107" s="5">
        <v>1381860.29</v>
      </c>
      <c r="N107" s="5" t="s">
        <v>289</v>
      </c>
      <c r="O107" s="3" t="s">
        <v>369</v>
      </c>
      <c r="P107" s="5" t="s">
        <v>101</v>
      </c>
      <c r="Q107" s="2">
        <v>43677</v>
      </c>
      <c r="R107" s="2">
        <v>43677</v>
      </c>
      <c r="S107" s="5" t="s">
        <v>370</v>
      </c>
    </row>
    <row r="108" spans="1:19" x14ac:dyDescent="0.3">
      <c r="A108" s="4">
        <v>2019</v>
      </c>
      <c r="B108" s="2">
        <v>43466</v>
      </c>
      <c r="C108" s="2">
        <v>43646</v>
      </c>
      <c r="D108" s="5" t="str">
        <f t="shared" si="3"/>
        <v>3</v>
      </c>
      <c r="E108" s="5" t="str">
        <f t="shared" si="4"/>
        <v>38</v>
      </c>
      <c r="F108" s="5" t="s">
        <v>237</v>
      </c>
      <c r="G108" s="5" t="s">
        <v>360</v>
      </c>
      <c r="H108" s="5">
        <v>63620</v>
      </c>
      <c r="I108" s="5">
        <v>62869.99</v>
      </c>
      <c r="J108" s="5">
        <v>0</v>
      </c>
      <c r="K108" s="5">
        <v>0</v>
      </c>
      <c r="L108" s="5">
        <v>0</v>
      </c>
      <c r="M108" s="5">
        <v>0</v>
      </c>
      <c r="N108" s="5" t="s">
        <v>290</v>
      </c>
      <c r="O108" s="3" t="s">
        <v>369</v>
      </c>
      <c r="P108" s="5" t="s">
        <v>101</v>
      </c>
      <c r="Q108" s="2">
        <v>43677</v>
      </c>
      <c r="R108" s="2">
        <v>43677</v>
      </c>
      <c r="S108" s="5" t="s">
        <v>370</v>
      </c>
    </row>
    <row r="109" spans="1:19" x14ac:dyDescent="0.3">
      <c r="A109" s="4">
        <v>2019</v>
      </c>
      <c r="B109" s="2">
        <v>43466</v>
      </c>
      <c r="C109" s="2">
        <v>43646</v>
      </c>
      <c r="D109" s="5" t="str">
        <f t="shared" si="3"/>
        <v>3</v>
      </c>
      <c r="E109" s="5" t="str">
        <f t="shared" si="4"/>
        <v>39</v>
      </c>
      <c r="F109" s="5" t="s">
        <v>238</v>
      </c>
      <c r="G109" s="5" t="s">
        <v>98</v>
      </c>
      <c r="H109" s="5">
        <v>1034700</v>
      </c>
      <c r="I109" s="5">
        <v>1034700</v>
      </c>
      <c r="J109" s="5">
        <v>13392.85</v>
      </c>
      <c r="K109" s="5">
        <v>13392.85</v>
      </c>
      <c r="L109" s="5">
        <v>13392.85</v>
      </c>
      <c r="M109" s="5">
        <v>13392.85</v>
      </c>
      <c r="N109" s="5"/>
      <c r="O109" s="3" t="s">
        <v>369</v>
      </c>
      <c r="P109" s="5" t="s">
        <v>101</v>
      </c>
      <c r="Q109" s="2">
        <v>43677</v>
      </c>
      <c r="R109" s="2">
        <v>43677</v>
      </c>
      <c r="S109" s="5" t="s">
        <v>370</v>
      </c>
    </row>
    <row r="110" spans="1:19" x14ac:dyDescent="0.3">
      <c r="A110" s="4">
        <v>2019</v>
      </c>
      <c r="B110" s="2">
        <v>43466</v>
      </c>
      <c r="C110" s="2">
        <v>43646</v>
      </c>
      <c r="D110" s="5" t="str">
        <f t="shared" si="3"/>
        <v>3</v>
      </c>
      <c r="E110" s="5" t="str">
        <f t="shared" si="4"/>
        <v>39</v>
      </c>
      <c r="F110" s="5" t="s">
        <v>239</v>
      </c>
      <c r="G110" s="5" t="s">
        <v>99</v>
      </c>
      <c r="H110" s="5">
        <v>1200000</v>
      </c>
      <c r="I110" s="5">
        <v>1200000</v>
      </c>
      <c r="J110" s="5">
        <v>973390.9</v>
      </c>
      <c r="K110" s="5">
        <v>973390.9</v>
      </c>
      <c r="L110" s="5">
        <v>973390.9</v>
      </c>
      <c r="M110" s="5">
        <v>973390.9</v>
      </c>
      <c r="N110" s="5"/>
      <c r="O110" s="3" t="s">
        <v>369</v>
      </c>
      <c r="P110" s="5" t="s">
        <v>101</v>
      </c>
      <c r="Q110" s="2">
        <v>43677</v>
      </c>
      <c r="R110" s="2">
        <v>43677</v>
      </c>
      <c r="S110" s="5" t="s">
        <v>370</v>
      </c>
    </row>
    <row r="111" spans="1:19" x14ac:dyDescent="0.3">
      <c r="A111" s="4">
        <v>2019</v>
      </c>
      <c r="B111" s="2">
        <v>43466</v>
      </c>
      <c r="C111" s="2">
        <v>43646</v>
      </c>
      <c r="D111" s="5" t="str">
        <f t="shared" si="3"/>
        <v>3</v>
      </c>
      <c r="E111" s="5" t="str">
        <f t="shared" si="4"/>
        <v>39</v>
      </c>
      <c r="F111" s="5" t="s">
        <v>240</v>
      </c>
      <c r="G111" s="5" t="s">
        <v>133</v>
      </c>
      <c r="H111" s="5">
        <v>0</v>
      </c>
      <c r="I111" s="5">
        <v>4428762</v>
      </c>
      <c r="J111" s="5">
        <v>4428762</v>
      </c>
      <c r="K111" s="5">
        <v>4428762</v>
      </c>
      <c r="L111" s="5">
        <v>4428762</v>
      </c>
      <c r="M111" s="5">
        <v>4428762</v>
      </c>
      <c r="N111" s="5" t="s">
        <v>314</v>
      </c>
      <c r="O111" s="3" t="s">
        <v>369</v>
      </c>
      <c r="P111" s="5" t="s">
        <v>101</v>
      </c>
      <c r="Q111" s="2">
        <v>43677</v>
      </c>
      <c r="R111" s="2">
        <v>43677</v>
      </c>
      <c r="S111" s="5" t="s">
        <v>370</v>
      </c>
    </row>
    <row r="112" spans="1:19" x14ac:dyDescent="0.3">
      <c r="A112" s="4">
        <v>2019</v>
      </c>
      <c r="B112" s="2">
        <v>43466</v>
      </c>
      <c r="C112" s="2">
        <v>43646</v>
      </c>
      <c r="D112" s="5" t="str">
        <f t="shared" si="3"/>
        <v>4</v>
      </c>
      <c r="E112" s="5" t="str">
        <f t="shared" si="4"/>
        <v>44</v>
      </c>
      <c r="F112" s="5" t="s">
        <v>241</v>
      </c>
      <c r="G112" s="5" t="s">
        <v>242</v>
      </c>
      <c r="H112" s="5">
        <v>0</v>
      </c>
      <c r="I112" s="5">
        <v>31081.45</v>
      </c>
      <c r="J112" s="5">
        <v>31081.45</v>
      </c>
      <c r="K112" s="5">
        <v>31081.45</v>
      </c>
      <c r="L112" s="5">
        <v>31081.45</v>
      </c>
      <c r="M112" s="5">
        <v>31081.45</v>
      </c>
      <c r="N112" s="5" t="s">
        <v>315</v>
      </c>
      <c r="O112" s="3" t="s">
        <v>369</v>
      </c>
      <c r="P112" s="5" t="s">
        <v>101</v>
      </c>
      <c r="Q112" s="2">
        <v>43677</v>
      </c>
      <c r="R112" s="2">
        <v>43677</v>
      </c>
      <c r="S112" s="5" t="s">
        <v>370</v>
      </c>
    </row>
    <row r="113" spans="1:19" x14ac:dyDescent="0.3">
      <c r="A113" s="4">
        <v>2019</v>
      </c>
      <c r="B113" s="2">
        <v>43466</v>
      </c>
      <c r="C113" s="2">
        <v>43646</v>
      </c>
      <c r="D113" s="5" t="str">
        <f t="shared" si="3"/>
        <v>4</v>
      </c>
      <c r="E113" s="5" t="str">
        <f t="shared" si="4"/>
        <v>44</v>
      </c>
      <c r="F113" s="5" t="s">
        <v>243</v>
      </c>
      <c r="G113" s="5" t="s">
        <v>244</v>
      </c>
      <c r="H113" s="5">
        <v>0</v>
      </c>
      <c r="I113" s="5">
        <v>859000</v>
      </c>
      <c r="J113" s="5">
        <v>437000</v>
      </c>
      <c r="K113" s="5">
        <v>437000</v>
      </c>
      <c r="L113" s="5">
        <v>437000</v>
      </c>
      <c r="M113" s="5">
        <v>437000</v>
      </c>
      <c r="N113" s="5" t="s">
        <v>307</v>
      </c>
      <c r="O113" s="3" t="s">
        <v>369</v>
      </c>
      <c r="P113" s="5" t="s">
        <v>101</v>
      </c>
      <c r="Q113" s="2">
        <v>43677</v>
      </c>
      <c r="R113" s="2">
        <v>43677</v>
      </c>
      <c r="S113" s="5" t="s">
        <v>370</v>
      </c>
    </row>
    <row r="114" spans="1:19" x14ac:dyDescent="0.3">
      <c r="A114" s="4">
        <v>2019</v>
      </c>
      <c r="B114" s="2">
        <v>43466</v>
      </c>
      <c r="C114" s="2">
        <v>43646</v>
      </c>
      <c r="D114" s="5" t="str">
        <f t="shared" si="3"/>
        <v>5</v>
      </c>
      <c r="E114" s="5" t="str">
        <f t="shared" si="4"/>
        <v>51</v>
      </c>
      <c r="F114" s="5">
        <v>51101</v>
      </c>
      <c r="G114" s="5" t="s">
        <v>332</v>
      </c>
      <c r="H114" s="5">
        <v>0</v>
      </c>
      <c r="I114" s="5">
        <v>140560</v>
      </c>
      <c r="J114" s="5">
        <v>10560</v>
      </c>
      <c r="K114" s="5">
        <v>10560</v>
      </c>
      <c r="L114" s="5">
        <v>10560</v>
      </c>
      <c r="M114" s="5">
        <v>10560</v>
      </c>
      <c r="N114" s="5" t="s">
        <v>308</v>
      </c>
      <c r="O114" s="3" t="s">
        <v>369</v>
      </c>
      <c r="P114" s="5" t="s">
        <v>101</v>
      </c>
      <c r="Q114" s="2">
        <v>43677</v>
      </c>
      <c r="R114" s="2">
        <v>43677</v>
      </c>
      <c r="S114" s="5" t="s">
        <v>370</v>
      </c>
    </row>
    <row r="115" spans="1:19" x14ac:dyDescent="0.3">
      <c r="A115" s="4">
        <v>2019</v>
      </c>
      <c r="B115" s="2">
        <v>43466</v>
      </c>
      <c r="C115" s="2">
        <v>43646</v>
      </c>
      <c r="D115" s="5" t="str">
        <f t="shared" si="3"/>
        <v>5</v>
      </c>
      <c r="E115" s="5" t="str">
        <f t="shared" si="4"/>
        <v>51</v>
      </c>
      <c r="F115" s="5" t="s">
        <v>245</v>
      </c>
      <c r="G115" s="5" t="s">
        <v>333</v>
      </c>
      <c r="H115" s="5">
        <v>150000</v>
      </c>
      <c r="I115" s="5">
        <v>150000</v>
      </c>
      <c r="J115" s="5">
        <v>0</v>
      </c>
      <c r="K115" s="5">
        <v>0</v>
      </c>
      <c r="L115" s="5">
        <v>0</v>
      </c>
      <c r="M115" s="5">
        <v>0</v>
      </c>
      <c r="N115" s="5"/>
      <c r="O115" s="3" t="s">
        <v>369</v>
      </c>
      <c r="P115" s="5" t="s">
        <v>101</v>
      </c>
      <c r="Q115" s="2">
        <v>43677</v>
      </c>
      <c r="R115" s="2">
        <v>43677</v>
      </c>
      <c r="S115" s="5" t="s">
        <v>370</v>
      </c>
    </row>
    <row r="116" spans="1:19" x14ac:dyDescent="0.3">
      <c r="A116" s="4">
        <v>2019</v>
      </c>
      <c r="B116" s="2">
        <v>43466</v>
      </c>
      <c r="C116" s="2">
        <v>43646</v>
      </c>
      <c r="D116" s="5" t="str">
        <f t="shared" si="3"/>
        <v>5</v>
      </c>
      <c r="E116" s="5" t="str">
        <f t="shared" si="4"/>
        <v>51</v>
      </c>
      <c r="F116" s="5" t="s">
        <v>246</v>
      </c>
      <c r="G116" s="5" t="s">
        <v>361</v>
      </c>
      <c r="H116" s="5">
        <v>60000</v>
      </c>
      <c r="I116" s="5">
        <v>143385.74</v>
      </c>
      <c r="J116" s="5">
        <v>10000</v>
      </c>
      <c r="K116" s="5">
        <v>10000</v>
      </c>
      <c r="L116" s="5">
        <v>10000</v>
      </c>
      <c r="M116" s="5">
        <v>10000</v>
      </c>
      <c r="N116" s="5" t="s">
        <v>309</v>
      </c>
      <c r="O116" s="3" t="s">
        <v>369</v>
      </c>
      <c r="P116" s="5" t="s">
        <v>101</v>
      </c>
      <c r="Q116" s="2">
        <v>43677</v>
      </c>
      <c r="R116" s="2">
        <v>43677</v>
      </c>
      <c r="S116" s="5" t="s">
        <v>370</v>
      </c>
    </row>
    <row r="117" spans="1:19" x14ac:dyDescent="0.3">
      <c r="A117" s="4">
        <v>2019</v>
      </c>
      <c r="B117" s="2">
        <v>43466</v>
      </c>
      <c r="C117" s="2">
        <v>43646</v>
      </c>
      <c r="D117" s="5" t="str">
        <f t="shared" si="3"/>
        <v>5</v>
      </c>
      <c r="E117" s="5" t="str">
        <f t="shared" si="4"/>
        <v>51</v>
      </c>
      <c r="F117" s="5" t="s">
        <v>247</v>
      </c>
      <c r="G117" s="5" t="s">
        <v>362</v>
      </c>
      <c r="H117" s="5">
        <v>0</v>
      </c>
      <c r="I117" s="5">
        <v>11434.12</v>
      </c>
      <c r="J117" s="5">
        <v>0</v>
      </c>
      <c r="K117" s="5">
        <v>0</v>
      </c>
      <c r="L117" s="5">
        <v>0</v>
      </c>
      <c r="M117" s="5">
        <v>0</v>
      </c>
      <c r="N117" s="5" t="s">
        <v>291</v>
      </c>
      <c r="O117" s="3" t="s">
        <v>369</v>
      </c>
      <c r="P117" s="5" t="s">
        <v>101</v>
      </c>
      <c r="Q117" s="2">
        <v>43677</v>
      </c>
      <c r="R117" s="2">
        <v>43677</v>
      </c>
      <c r="S117" s="5" t="s">
        <v>370</v>
      </c>
    </row>
    <row r="118" spans="1:19" x14ac:dyDescent="0.3">
      <c r="A118" s="4">
        <v>2019</v>
      </c>
      <c r="B118" s="2">
        <v>43466</v>
      </c>
      <c r="C118" s="2">
        <v>43646</v>
      </c>
      <c r="D118" s="5" t="str">
        <f t="shared" si="3"/>
        <v>5</v>
      </c>
      <c r="E118" s="5" t="str">
        <f t="shared" si="4"/>
        <v>51</v>
      </c>
      <c r="F118" s="5" t="s">
        <v>248</v>
      </c>
      <c r="G118" s="5" t="s">
        <v>100</v>
      </c>
      <c r="H118" s="5">
        <v>936650</v>
      </c>
      <c r="I118" s="5">
        <v>936650</v>
      </c>
      <c r="J118" s="5">
        <v>0</v>
      </c>
      <c r="K118" s="5">
        <v>0</v>
      </c>
      <c r="L118" s="5">
        <v>0</v>
      </c>
      <c r="M118" s="5">
        <v>0</v>
      </c>
      <c r="N118" s="5"/>
      <c r="O118" s="3" t="s">
        <v>369</v>
      </c>
      <c r="P118" s="5" t="s">
        <v>101</v>
      </c>
      <c r="Q118" s="2">
        <v>43677</v>
      </c>
      <c r="R118" s="2">
        <v>43677</v>
      </c>
      <c r="S118" s="5" t="s">
        <v>370</v>
      </c>
    </row>
    <row r="119" spans="1:19" x14ac:dyDescent="0.3">
      <c r="A119" s="5">
        <v>2019</v>
      </c>
      <c r="B119" s="2">
        <v>43466</v>
      </c>
      <c r="C119" s="2">
        <v>43646</v>
      </c>
      <c r="D119" s="5" t="str">
        <f t="shared" si="3"/>
        <v>5</v>
      </c>
      <c r="E119" s="5" t="str">
        <f t="shared" si="4"/>
        <v>52</v>
      </c>
      <c r="F119" s="5" t="s">
        <v>249</v>
      </c>
      <c r="G119" s="5" t="s">
        <v>134</v>
      </c>
      <c r="H119" s="5">
        <v>0</v>
      </c>
      <c r="I119" s="5">
        <v>105248.09</v>
      </c>
      <c r="J119" s="5">
        <v>40000</v>
      </c>
      <c r="K119" s="5">
        <v>40000</v>
      </c>
      <c r="L119" s="5">
        <v>40000</v>
      </c>
      <c r="M119" s="5">
        <v>40000</v>
      </c>
      <c r="N119" s="5" t="s">
        <v>292</v>
      </c>
      <c r="O119" s="3" t="s">
        <v>369</v>
      </c>
      <c r="P119" s="5" t="s">
        <v>101</v>
      </c>
      <c r="Q119" s="2">
        <v>43677</v>
      </c>
      <c r="R119" s="2">
        <v>43677</v>
      </c>
      <c r="S119" s="5" t="s">
        <v>370</v>
      </c>
    </row>
    <row r="120" spans="1:19" x14ac:dyDescent="0.3">
      <c r="A120" s="5">
        <v>2019</v>
      </c>
      <c r="B120" s="2">
        <v>43466</v>
      </c>
      <c r="C120" s="2">
        <v>43646</v>
      </c>
      <c r="D120" s="5" t="str">
        <f t="shared" si="3"/>
        <v>5</v>
      </c>
      <c r="E120" s="5" t="str">
        <f t="shared" si="4"/>
        <v>52</v>
      </c>
      <c r="F120" s="5" t="s">
        <v>250</v>
      </c>
      <c r="G120" s="5" t="s">
        <v>319</v>
      </c>
      <c r="H120" s="5">
        <v>0</v>
      </c>
      <c r="I120" s="5">
        <v>14.51</v>
      </c>
      <c r="J120" s="5">
        <v>0</v>
      </c>
      <c r="K120" s="5">
        <v>0</v>
      </c>
      <c r="L120" s="5">
        <v>0</v>
      </c>
      <c r="M120" s="5">
        <v>0</v>
      </c>
      <c r="N120" s="5" t="s">
        <v>310</v>
      </c>
      <c r="O120" s="3" t="s">
        <v>369</v>
      </c>
      <c r="P120" s="5" t="s">
        <v>101</v>
      </c>
      <c r="Q120" s="2">
        <v>43677</v>
      </c>
      <c r="R120" s="2">
        <v>43677</v>
      </c>
      <c r="S120" s="5" t="s">
        <v>370</v>
      </c>
    </row>
    <row r="121" spans="1:19" x14ac:dyDescent="0.3">
      <c r="A121" s="5">
        <v>2019</v>
      </c>
      <c r="B121" s="2">
        <v>43466</v>
      </c>
      <c r="C121" s="2">
        <v>43646</v>
      </c>
      <c r="D121" s="5" t="str">
        <f t="shared" si="3"/>
        <v>5</v>
      </c>
      <c r="E121" s="5" t="str">
        <f t="shared" si="4"/>
        <v>52</v>
      </c>
      <c r="F121" s="5" t="s">
        <v>251</v>
      </c>
      <c r="G121" s="5" t="s">
        <v>363</v>
      </c>
      <c r="H121" s="5">
        <v>0</v>
      </c>
      <c r="I121" s="5">
        <v>24800</v>
      </c>
      <c r="J121" s="5">
        <v>0</v>
      </c>
      <c r="K121" s="5">
        <v>0</v>
      </c>
      <c r="L121" s="5">
        <v>0</v>
      </c>
      <c r="M121" s="5">
        <v>0</v>
      </c>
      <c r="N121" s="5" t="s">
        <v>311</v>
      </c>
      <c r="O121" s="3" t="s">
        <v>369</v>
      </c>
      <c r="P121" s="5" t="s">
        <v>101</v>
      </c>
      <c r="Q121" s="2">
        <v>43677</v>
      </c>
      <c r="R121" s="2">
        <v>43677</v>
      </c>
      <c r="S121" s="5" t="s">
        <v>370</v>
      </c>
    </row>
    <row r="122" spans="1:19" x14ac:dyDescent="0.3">
      <c r="A122" s="5">
        <v>2019</v>
      </c>
      <c r="B122" s="2">
        <v>43466</v>
      </c>
      <c r="C122" s="2">
        <v>43646</v>
      </c>
      <c r="D122" s="5" t="str">
        <f t="shared" si="3"/>
        <v>5</v>
      </c>
      <c r="E122" s="5" t="str">
        <f t="shared" si="4"/>
        <v>56</v>
      </c>
      <c r="F122" s="5" t="s">
        <v>252</v>
      </c>
      <c r="G122" s="5" t="s">
        <v>364</v>
      </c>
      <c r="H122" s="5">
        <v>0</v>
      </c>
      <c r="I122" s="5">
        <v>59734.2</v>
      </c>
      <c r="J122" s="5">
        <v>39440</v>
      </c>
      <c r="K122" s="5">
        <v>39440</v>
      </c>
      <c r="L122" s="5">
        <v>39440</v>
      </c>
      <c r="M122" s="5">
        <v>39440</v>
      </c>
      <c r="N122" s="5" t="s">
        <v>293</v>
      </c>
      <c r="O122" s="3" t="s">
        <v>369</v>
      </c>
      <c r="P122" s="5" t="s">
        <v>101</v>
      </c>
      <c r="Q122" s="2">
        <v>43677</v>
      </c>
      <c r="R122" s="2">
        <v>43677</v>
      </c>
      <c r="S122" s="5" t="s">
        <v>370</v>
      </c>
    </row>
    <row r="123" spans="1:19" x14ac:dyDescent="0.3">
      <c r="A123" s="5">
        <v>2019</v>
      </c>
      <c r="B123" s="2">
        <v>43466</v>
      </c>
      <c r="C123" s="2">
        <v>43646</v>
      </c>
      <c r="D123" s="5" t="str">
        <f t="shared" si="3"/>
        <v>5</v>
      </c>
      <c r="E123" s="5" t="str">
        <f t="shared" si="4"/>
        <v>59</v>
      </c>
      <c r="F123" s="5" t="s">
        <v>253</v>
      </c>
      <c r="G123" s="5" t="s">
        <v>135</v>
      </c>
      <c r="H123" s="5">
        <v>0</v>
      </c>
      <c r="I123" s="5">
        <v>1708836.75</v>
      </c>
      <c r="J123" s="5">
        <v>0</v>
      </c>
      <c r="K123" s="5">
        <v>0</v>
      </c>
      <c r="L123" s="5">
        <v>0</v>
      </c>
      <c r="M123" s="5">
        <v>0</v>
      </c>
      <c r="N123" s="5" t="s">
        <v>294</v>
      </c>
      <c r="O123" s="3" t="s">
        <v>369</v>
      </c>
      <c r="P123" s="5" t="s">
        <v>101</v>
      </c>
      <c r="Q123" s="2">
        <v>43677</v>
      </c>
      <c r="R123" s="2">
        <v>43677</v>
      </c>
      <c r="S123" s="5" t="s">
        <v>370</v>
      </c>
    </row>
  </sheetData>
  <sortState ref="S132:S367">
    <sortCondition ref="S132"/>
  </sortState>
  <mergeCells count="7">
    <mergeCell ref="A6:S6"/>
    <mergeCell ref="A2:C2"/>
    <mergeCell ref="D2:F2"/>
    <mergeCell ref="G2:I2"/>
    <mergeCell ref="A3:C3"/>
    <mergeCell ref="D3:F3"/>
    <mergeCell ref="G3:I3"/>
  </mergeCells>
  <hyperlinks>
    <hyperlink ref="O8" r:id="rId1"/>
    <hyperlink ref="O9:O123" r:id="rId2" display="http://transparencia.esonora.gob.mx/NR/rdonlyres/8BEAAEC0-D93C-4DFA-809F-F1158553E8A0/374386/1ETCAIVANEXODEJUSTIFICACIONESDELASVARIACIONESPROGR.pdf"/>
  </hyperlinks>
  <pageMargins left="0.7" right="0.7" top="0.75" bottom="0.75" header="0.3" footer="0.3"/>
  <pageSetup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2018-05-01T16:19:23Z</dcterms:created>
  <dcterms:modified xsi:type="dcterms:W3CDTF">2019-08-15T22:23:52Z</dcterms:modified>
</cp:coreProperties>
</file>