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1355" windowHeight="5895" tabRatio="659" activeTab="0"/>
  </bookViews>
  <sheets>
    <sheet name="format" sheetId="1" r:id="rId1"/>
    <sheet name="Hoja1" sheetId="2" r:id="rId2"/>
    <sheet name="Hoja2" sheetId="3" r:id="rId3"/>
  </sheets>
  <definedNames>
    <definedName name="_xlnm.Print_Area" localSheetId="0">'format'!$A$1:$U$130</definedName>
    <definedName name="_xlnm.Print_Titles" localSheetId="0">'format'!$1:$9</definedName>
    <definedName name="_xlnm.Print_Titles" localSheetId="1">'Hoja1'!$1:$9</definedName>
  </definedNames>
  <calcPr fullCalcOnLoad="1"/>
</workbook>
</file>

<file path=xl/sharedStrings.xml><?xml version="1.0" encoding="utf-8"?>
<sst xmlns="http://schemas.openxmlformats.org/spreadsheetml/2006/main" count="1270" uniqueCount="186">
  <si>
    <t/>
  </si>
  <si>
    <t>1001304I012P0016105</t>
  </si>
  <si>
    <t>ESTATAL</t>
  </si>
  <si>
    <t>01</t>
  </si>
  <si>
    <t>DIRECCION GENERAL</t>
  </si>
  <si>
    <t>5</t>
  </si>
  <si>
    <t>GOBIERNO EFICIENTE Y HONESTO</t>
  </si>
  <si>
    <t>02</t>
  </si>
  <si>
    <t>PLANEACIÓN PARTICIPATIVA</t>
  </si>
  <si>
    <t>A01</t>
  </si>
  <si>
    <t>COORDINAR LA PLANEACIÓN Y LA PARTICIPACIÓN SOCIAL PARA EL DESARROLLO ESTATAL</t>
  </si>
  <si>
    <t>COORDINAR INTEGRALMENTE LAS ACCIONES DE PLANEACION, PRESUPUESTACION, EVALUACION Y CONCERTACION DE LA OBRA PUBLICA, Y AL MISMO TIEMPO, FORTALECER LA DIFUSION Y PROMOCION DE LOS PRINCIPIOS DE LA DEMOCRACIA PARTICIPATIVA DEL PROGRAMA PASOS EN LA TOTALIDAD D</t>
  </si>
  <si>
    <t>ESTABLECER, IMPLEMENTAR Y DIRIGIR MECANISMOS OPERATIVOS ENTRE LAS DIRECCIONES GENERALES DEL CECOP QUE PERMITAN EL LOGRO DE OBJETIVOS CONGRUENTES CON EL PLAN ESTATAL DE DESARROLLO 2004 - 2009</t>
  </si>
  <si>
    <t>SESIONES DEL CONSEJO DIRECTIVO</t>
  </si>
  <si>
    <t>SESIONES</t>
  </si>
  <si>
    <t>SEMINARIOS DE CAPACITACIÓN Y ACTUALIZACIÓN A FUNCIONARIOS Y PERSONAL ADMINISTRATIVO</t>
  </si>
  <si>
    <t>SEMINARIO</t>
  </si>
  <si>
    <t>03</t>
  </si>
  <si>
    <t>04</t>
  </si>
  <si>
    <t>REUNIONES DE TRABAJO DE LA JUNTA ESTATAL DE PARTICIPACIÓN SOCIAL</t>
  </si>
  <si>
    <t>REUNIONES</t>
  </si>
  <si>
    <t>05</t>
  </si>
  <si>
    <t>FIRMA DE CONVENIO DE COORDINACIÓN CON LOS AYUNTAMIENTOS</t>
  </si>
  <si>
    <t>CONVENIOS</t>
  </si>
  <si>
    <t>06</t>
  </si>
  <si>
    <t>07</t>
  </si>
  <si>
    <t>EVALUACIÓN</t>
  </si>
  <si>
    <t>08</t>
  </si>
  <si>
    <t>REUNIONES DE EVALUACIÓN Y COORDINACIÓN INTERNA</t>
  </si>
  <si>
    <t>REUNIÓN</t>
  </si>
  <si>
    <t>09</t>
  </si>
  <si>
    <t>ACUERDO DE OBRAS POR CONVENIO</t>
  </si>
  <si>
    <t>ACUERDO</t>
  </si>
  <si>
    <t>INFORMES TRIMESTRALES</t>
  </si>
  <si>
    <t>INFORME</t>
  </si>
  <si>
    <t>GIRAS DE EVALUACIÓN Y SEGUIMIENTO A LOS MUNICIPIOS</t>
  </si>
  <si>
    <t>GIRA</t>
  </si>
  <si>
    <t>EVENTO</t>
  </si>
  <si>
    <t>DESARROLLAR PROGRAMAS DE TRABAJO DIRIGIDOS A LA DIFUSIÓN DE LOS PROPÓSITOS DE LA PARTICIPACIÓN CORRESPONSABLE DE LOS CIUDADANOS EN LA DEFINICIÓN Y VIGILANCIA DE LAS POLÍTICAS PÚBLICAS</t>
  </si>
  <si>
    <t>ESTABLECER EL ENLACE CON EL ÁREA DE COMUNICACIÓN SOCIAL DEL GOBIERNO DEL ESTADO</t>
  </si>
  <si>
    <t>ENLACE</t>
  </si>
  <si>
    <t>ELABORACIÓN DE MATERIALES DE IDENTIDAD</t>
  </si>
  <si>
    <t>ARTÍCULOS</t>
  </si>
  <si>
    <t>ACTUALIZACIÓN DE LA PÁGINA WEB</t>
  </si>
  <si>
    <t>PÀGINA WEB</t>
  </si>
  <si>
    <t>PLANEACION, PROGRAMACION, PRESUPUESTACION Y CONTROL DE LOS FONDOS PARA EL DESARROLLO DE LA OBRA PUBLICA CONCERTADA</t>
  </si>
  <si>
    <t>COORDINAR EL PROCESO DE PLANEACION, PROGRAMACION Y PRESUPUESTACION DE LAS UNIDADADES ADMINISTRATIVAS DE CECOP</t>
  </si>
  <si>
    <t>PROGRAMA</t>
  </si>
  <si>
    <t>DOCUMENTOS</t>
  </si>
  <si>
    <t>ANALIZAR EL COMPORTAMIENTO DEL PRESUPUESTO DE CECOP</t>
  </si>
  <si>
    <t>DOCUMENTO</t>
  </si>
  <si>
    <t>SUPERVISAR Y EVALUAR LA CORRECTA APLICACION DE LOS RECURSOS FINANCIEROS, MATERIALES Y HUMANOS</t>
  </si>
  <si>
    <t>REALIZAR GESTIONES DE RECURSOS CONVENIDOS</t>
  </si>
  <si>
    <t>GESTIÓN</t>
  </si>
  <si>
    <t>ELABORACIÓN DE INFORMES MENSUALES SOBRE EL EJERCICIO PRESUPUESTAL DE LAS UNIDADES ADMINISTRATIVAS DE CECOP</t>
  </si>
  <si>
    <t>ATENDER SOLICITUDES Y COMPROBACIÒN DE RECURSOS DE LAS UNIDADES ADMINISTRATIVAS</t>
  </si>
  <si>
    <t>SOLICITUD</t>
  </si>
  <si>
    <t>LIBERACIÓN DE LOS RECURSOS PARA LA OBRA PUBLICA CONCERTADA</t>
  </si>
  <si>
    <t>EVALUAR PERIODICAMENTE LAS ACTIVIDADES PROGRAMAS POR LAS UNIDADES ADMINISTRATIVAS</t>
  </si>
  <si>
    <t>REALIZAR EVALUACIONES MENSUALES SOBRE LAS METAS PROGRAMADAS POR LAS UNIDADES ADMINISTRATIVAS</t>
  </si>
  <si>
    <t>ELABORAR INFORMES TRIMESTRALES DE CUMPLIMIENTO DE METAS Y EJERCICIO PRESUPUESTAL DE LAS UNIDADES ADMINISTRATIVAS</t>
  </si>
  <si>
    <t>EVALUACION</t>
  </si>
  <si>
    <t>DIRECCION GENERAL DE CONCERTACION Y APOYO TECNICO</t>
  </si>
  <si>
    <t>A02</t>
  </si>
  <si>
    <t>PROMOVER Y APOYAR ACCIONES DE DESARROLLO REGIONAL Y MUNICIPAL</t>
  </si>
  <si>
    <t>COORDINACION CON PRESIDENTES MUNICIPALES</t>
  </si>
  <si>
    <t>COORDINACION</t>
  </si>
  <si>
    <t>INTEGRACION DE PROPUESTAS DE COMITES</t>
  </si>
  <si>
    <t>FORTALECER LAS RELACIONES GOBIERNO - POBLACION MEDIANTE EL DIALOGO DIRECTO CON LA REPRESENTACION SOCIAL DE CADA UNA DE LAS COMUNIDADES, EN EL ANALISIS Y TOMA DE DECISIONES DEL PROGRAMA PASOS</t>
  </si>
  <si>
    <t>CONVOCATORIA A REUNIONES</t>
  </si>
  <si>
    <t>CONVOCATORIA</t>
  </si>
  <si>
    <t>INFORMES DE RESULTADOS</t>
  </si>
  <si>
    <t>OTORGAR A LOS COMITES CONSTITUIDOS EN EL ESTADO PARA EL DESARROLLO DEL PROGRAMA PASOS, LAS ATRIBUCIONES QUE COMO TAL DEBERAN EJERCER DURANTE EL TIEMPO QUE SE MARQUE PARA EL INICIO Y TERMINO DE LA OBRA PUBLICA O ACCIONES DE GOBIERNO CONCERTADA</t>
  </si>
  <si>
    <t>INTEGRACION DE COMITES PASOS DE LA OBRA PUBLICA CONCERTADA</t>
  </si>
  <si>
    <t>PREPARACION DE LA CONVOCATORIA PARA LA ASAMBLEA CONSTITUTIVA DEL COMITE PASOS</t>
  </si>
  <si>
    <t>TRASLADO DEL COMITE PASOS AL MUNICIPIO DE HERMOSILLO PARA EL EVENTO DEL TALLER DE CAPACITACION DE PARTICIPACION SOCIAL Y EVENTO CON EL GOBERNADOR DEL ESTADO</t>
  </si>
  <si>
    <t>VIAJES</t>
  </si>
  <si>
    <t>COORDINACION CON LOS INTEGRANTES DE LOS COMITES PARA CONFIRMAR SU ASISTENCIA AL TALLER DE PARTICIPACION SOCIAL SONORENSE</t>
  </si>
  <si>
    <t>EXPEDIENTE</t>
  </si>
  <si>
    <t>MERCADEAR LOS PRECIOS DE LOS MATERIALES DE CONSTRUCCION POR REGION</t>
  </si>
  <si>
    <t>TARJETAS</t>
  </si>
  <si>
    <t>ASIGNACION PRESUPUESTAL:</t>
  </si>
  <si>
    <t>CLAVE NEP ORGANISMO</t>
  </si>
  <si>
    <t>DESCRICION</t>
  </si>
  <si>
    <t>UNIDAD DE MEDIDA</t>
  </si>
  <si>
    <t>METAS</t>
  </si>
  <si>
    <t>ORIGINAL ANUAL</t>
  </si>
  <si>
    <t>MODIF. ANUAL</t>
  </si>
  <si>
    <t>CALENDARIO</t>
  </si>
  <si>
    <t>REALIZADO</t>
  </si>
  <si>
    <t>UR</t>
  </si>
  <si>
    <t>ER</t>
  </si>
  <si>
    <t>PROG.</t>
  </si>
  <si>
    <t>CP</t>
  </si>
  <si>
    <t>PROC.</t>
  </si>
  <si>
    <t>LA</t>
  </si>
  <si>
    <t>META</t>
  </si>
  <si>
    <t>1er. TRIM.</t>
  </si>
  <si>
    <t>2do. TRIM.</t>
  </si>
  <si>
    <t>3er. TRIM.</t>
  </si>
  <si>
    <t>4to. TRIM.</t>
  </si>
  <si>
    <t>ACUM.</t>
  </si>
  <si>
    <t>[ 69 ]  CONSEJO ESTATAL DE CONCERTACION PARA LA OBRA PUBLICA</t>
  </si>
  <si>
    <t>SISTEMA ESTATAL DE EVALUACIÓN</t>
  </si>
  <si>
    <t>ORGANISMOS Y ENTIDADES DE LA ADMINISTRACIÓN PÚBLICA</t>
  </si>
  <si>
    <t>AV. FISICO %</t>
  </si>
  <si>
    <t>REUNIONES GOBERNADOR . COMITES</t>
  </si>
  <si>
    <t>DIRECCION GENERAL DE ADMINISTRACION Y FINANZAS</t>
  </si>
  <si>
    <t>CONTRATOS</t>
  </si>
  <si>
    <t>CONCERTAR CON LA AUTORIDAD MUNICIPAL LOS PROYECTOS DE OBRA SUSCEPTIBLES A APROBARSE Y LIBRARSE DE ACUERDO A LOS LINEAMIENTOS DE CONVENIO DE CONCERTACION DEL AYUNTAMIENTO CON EL CECOP</t>
  </si>
  <si>
    <t>REVISION Y ANALISIS PREVIO DE LOS EXPEDIENTES TECNICOS DE OBRA PARA SU INGRESO Y REGISTRO CORRESPONDIENTE</t>
  </si>
  <si>
    <t>EVALUAR TECNICAMENTE LA VIABILIDAD DE LA OBRA PUBLICA CONCERTADA CON LOS AYUNTAMIENTOS</t>
  </si>
  <si>
    <t>ANALISIS Y EVALUACION TECNICA ECONÓMICA, ASI COMO LA INTEGRACION DE DOCUMENTOS DE LOS EXPEDIENTES TECNICOS DE LAS OBRAS PÚBLICAS CONCERTADAS</t>
  </si>
  <si>
    <t>ELABORACION DEL ANEXO TECNICO DE LIBERACION DE LA OBRA PAA LA APROBACION DE LA DIRECCION GENERAL TECNICA</t>
  </si>
  <si>
    <t>SUPERVISAR EL AVANCE DE LA EJECUCION DE LAS OBRAS CONCERTADAS CON LOS AYUNTAMIENTOS Y ENTIDADES</t>
  </si>
  <si>
    <t>VERIFICAR EL AVANCE FISICO DE LAS OBRAS CONCERTADAS MEDIANTE VISITAS DE SUPERSION</t>
  </si>
  <si>
    <t>VISITA</t>
  </si>
  <si>
    <t>REGISTRAR Y ANALIZAR LOS INFORMES DE AVANCES FISICOS - FINANCIEROS QUE ENVIAN MENSUALMENTE LOS AYUNTAMIENTOS</t>
  </si>
  <si>
    <t>EJECUTAR OBRA PUBLICA CONCERTADA DE MANERA DIRECTA POR EL CECOP, DE PROGRAMAS ESPECIALES DEL GOBIERNO DEL ESTADO</t>
  </si>
  <si>
    <t>FORMULAR E INTEGRAR EL EXPEDIENTE TECNICO DE LA OBRA CONCERTADA</t>
  </si>
  <si>
    <t>ELABORAR EL OFICIO Y ANEXO TECNICO DE LIBERACION DE RECURSOS PARA LA AUTORIZACION CORRESPONDIENTE</t>
  </si>
  <si>
    <t>REALIZAR EL PROCESO DE ADJUDICACION DE LA OBRA CONCERTADA</t>
  </si>
  <si>
    <t xml:space="preserve">CONTROLAR Y EVALUAR LA EJECUCION DE LA OBRA MEDIANTE LA REVISION Y APROBACION DE ANTICIPOS Y ESTIMACIONES DE ACUERDO AL CONTRATO </t>
  </si>
  <si>
    <t>SUPERVISAR EL AVANCE FISICO DE LAS OBRAS CONVERTADAS MEDIANTE VISITAS DE VERIFICACION</t>
  </si>
  <si>
    <t>OPTIMIZAR LOS RECURSOS FINANCIEROS ASIGNADOS PARA OBRA PUBLICA CONCERTADA MEDIANTE LA ELABORACION Y ACTUALIZACION PERIODICA DE LISTA DEPRECIOS DE MATERIALES UTILIZADOS EN LA CONSTRUCCION, CLASIFICADOS POR REGIONES COMO BASE EN LA REVISION DE EXPEDIENTES</t>
  </si>
  <si>
    <t>OPERAR EL SISTEMA DE GESTION SOCIAL PARA DAR RESPUESTA A LAS PETICIONES DE OBRAS QUE GRUPOS CIUDADANOS SOLICITAN AL EJECUTIVO DEL GOBIERNO DEL ESTADO, AL CECOP Y A LA JUNTA ESTATAL DE PARTICIPACION SOCIAL SONORESNE PARA LA OBRA PUBLICA CONCERTADA (PASOS)</t>
  </si>
  <si>
    <t>CONTROLAR, REGISTRAR, ANALIZAR Y DAR RESPUESTA DE MANERA EXPEDITA A LAS PETICIONES CIUDADANAS, YA SEA EN ACEPTACION, RECHAZO O CANALIZACION A OTRAS INSTITUCIONES DE GOBIERNO, DE ACUERDO AL TIPO Y ALCANCE DE LA OBRA O OSERVICI SOLICITADO.</t>
  </si>
  <si>
    <t>PRESENTACION DE INFORMES ANTE EL CONSEJO DIRECTIVO DEL CECOP SOBRE LOS RESULTADOS DE RESPUESTAS DE PETICIONES CIUDADANAS</t>
  </si>
  <si>
    <t>PUBLICAR LA INFORMACION ACTUALIZADA DE LA OPERACIÓN DEL CECOP EN LAPAGINA WEB CONFORME LO ESTABLECE LA LEY DE ACCESO A LA INFORMACION</t>
  </si>
  <si>
    <t>CAPTAR, REGISTRAR Y DAR RESPUESTA AGIL, VERAZ Y OPORTUNA A LAS PETICIONES DE INFORMACION QUE LOS CIUDADANOS SOLICITEN AL CECOP</t>
  </si>
  <si>
    <t>LLEVAR UN REGISTRO DE INFORMACION DE LA OBRA LIBERADA QUE SERA LA BASE DE ELABORACION DE DOCUMENTOS INFORMATIVOS.</t>
  </si>
  <si>
    <t>ELABORAR DOCUMENTOS INFORMATIVOS DE LOS AVANCES DEL PROGRAMA DE OBRA PUBLICA CONCERTADA DEL CECOP CON LOS 72 MUNICIPIOS DEL ESTADO</t>
  </si>
  <si>
    <t>ELABORAR E INTEGRAR INFORMES DE LAS OBRAS DEL PROGRAMA ESPECIAL DE OBRA CONCDERTADA DEL EJECUTIVO DEL ESTADO</t>
  </si>
  <si>
    <t>ELABORAR TARJETAS INFORMATIVAS PARA GIRAS DE TRABAJO EL EJECUTIVO DEL ESTADO</t>
  </si>
  <si>
    <t>INTEGRAR Y ENVIAR INFORMACION QUE SOLICITA LA COORDINACION TECNICA DEL EJECUTIVO A TRAVES DEL SISTEMA DE ENLACE ESTABLECIDO CON EL CECOP</t>
  </si>
  <si>
    <t>REGISTRAR LAS OBRAS LIBERADAS EN EL SISTEMA DE INFORMACION GLOBAL, (VOS) ESTABLECIDO POR EL GOBIERNO DEL ESTADO.</t>
  </si>
  <si>
    <t>OBRAS</t>
  </si>
  <si>
    <t>PARTICIPAR EN LOS EVENTOS DEL VOLUNTARIADO DIF</t>
  </si>
  <si>
    <t>EVENTOS</t>
  </si>
  <si>
    <t>PARTICIPAR EN EL BAZAR NAVIDEÑO AUSPICIADO POR EL VOLUNTARIADO DIF - SONORA</t>
  </si>
  <si>
    <t>BAZAR</t>
  </si>
  <si>
    <t xml:space="preserve">REALIZAR Y/O PARTICIPAR EN LAS CAMPAÑAS DE PROMOCION DE LAS ACCIONES PASOS EN EL ESTADO </t>
  </si>
  <si>
    <t>CAMPAÑAS</t>
  </si>
  <si>
    <t>INTEGRAR EN LOS 72 MUNICIPIOS, CON LOS PROPIOS INTEGRANTES, LOS COMITES QUE EN FORMA CONJUNTA GOBIERNO-COMUNIDAD FUNJAN COMO INTEGRADORES Y CONTROLADORES SOCIALES DE LAS OBRAS Y ACCIONES DEL PROGRAMA DE PARTICIPACION SOCIAL SONORENSE.</t>
  </si>
  <si>
    <t>ELABORAR Y ENVIAR ELECTRONICAMENTE LAS FICHAS TECNICAS DE EVALUACION EN EL SISTEMA INTEGRAL DE INFORMACIÓN GUBERNAMENTAL OPORTUNA</t>
  </si>
  <si>
    <t>CONCERTAR LA OBRA PUBLICA, TRANSFERIR LOS RECURSOS PARA SU EJECUCION, SUPERVISAR Y EVALUAR LOS AVANCES FISICOS Y FORMALIZAR LA ENTREGA RECEPCION DE LAS MISMAS ENTRE GOBIERNO Y COMUNIDAD SOLICITANTE.</t>
  </si>
  <si>
    <t>INTEGRAR LOS COMITES PASOS PARA LA OBRA PUBLICA CONCERTADA</t>
  </si>
  <si>
    <t>DIRECCION GENERAL DE ORGANIZACIÓN SOCIAL</t>
  </si>
  <si>
    <t>ELABORACION, REGISTRO Y CONTROL DEL OFICIO DE LIBERACION DE RECURSOS A LOS AYUNTAMIENTOS PARA SU AUTORIZACION POR PARTE DE LA COORDINACION GENERAL DEL CECOP</t>
  </si>
  <si>
    <t>EVALUACIONES DE AVANCES DEL EJERCICIO 2008</t>
  </si>
  <si>
    <t>ASISTIR A LAS REUNIONES CONVOCADAS POR EL AREA DE COMUNICACIÓN SOCIAL DEL GOBIERNO DEL ESTADO</t>
  </si>
  <si>
    <t>ASISTIR A LAS REUNIONES CONVOCADAS POR EL AREA DE RELACIONES PUBLICAS DEL GOBIERNO DEL ESTADO</t>
  </si>
  <si>
    <t>ELABORAR EL PROGRAMA OPERATIVO ANUAL 2008 DE CECOP</t>
  </si>
  <si>
    <t>COORDINAR LA ELABORACIÓN DEL PRESUPUESTO DE EGRESOS 2009 DE CECOP</t>
  </si>
  <si>
    <t>EVALUACIÓN Y CIERRE DEL EJERCICIO 2007</t>
  </si>
  <si>
    <t>AVANCE PROGRAMÁTICO 2008</t>
  </si>
  <si>
    <t>ELABORAR E INTEGRAR EL INFORME DE OBRA PUBLICA CONCERTADA PARA SU PRESENTACION ANTE EL CONSEJO DIRECTIVO DEL CECOP</t>
  </si>
  <si>
    <t>CONFORMACION DE COMITES DE OBRA PUBLICA CONCERTADA A TRAVES DE LA CONCERTACION INTERNA INSTITUCIONAL</t>
  </si>
  <si>
    <t>COMITES</t>
  </si>
  <si>
    <t>Para los eventos que se llevaron a cabo, se convoco a mas comites de los programados</t>
  </si>
  <si>
    <t>se tenian programadas 6 gestiones, se llevaron a cabo 12 debido a que se recibieron recursos adicionales para el Programa Especial de Obra Publica como resultado de la gestion de los Diputados Locales ante el Ejecutivo del Estado</t>
  </si>
  <si>
    <t>se supero la meta debido a que las Reuniones con el C. Gobernador estan sujetas a la disponibilidad de la Agenda del Ejecutivo</t>
  </si>
  <si>
    <t>Para el primer trimestre se tenian programadas 100 acciones, pero se llevaron a cabo 88 debido a que se depende de la Dirección General de Concertación y Apoyo Tecnico para liberar los recursos.</t>
  </si>
  <si>
    <t>SUPERVISAR EL AVANCE FISICO DE LAS OBRAS CONCERTADAS MEDIANTE VISITAS DE VERIFICACION</t>
  </si>
  <si>
    <t>En el primer trimestre se tenian programadas 14 reuniones, pero debido a cuestiones de agenda del C. Coordinador General solo pudieron llevarse a cabo 8</t>
  </si>
  <si>
    <t>Para los primeros dos trimestre se tenía contemplado relizar la revisión de 300 expedientes, pero debido a la premura por los municipios para concertar la obra, se han presentado y revisado 659 expedientes, por lo que se espera que para los siguientes trimestres esta situación se regularice, ya que el promedio de obra concertada anual es de 1000.</t>
  </si>
  <si>
    <t>Esta situación es repecursión la revisión de expedientes</t>
  </si>
  <si>
    <t>Al incrementarse la recepción, revisión y aprobación de los expedientes técnicos, también se incrementa en la misma proporción los oficios de liberación. En los próximos trimestres, se espera se regularice esta situación.</t>
  </si>
  <si>
    <t>Se tenía contemplado para los dos primeros trimestres efectuar 600 visitas de supervisión de los avances de la obra pública, pero estas se han incrementado en 4 unidades, buscando con esto que el avance de las mismas sea en lo tiempos considerados en cada uno de los contratos con los ejecutores de las mismas.</t>
  </si>
  <si>
    <t>Se estima la integración de 20 expedientes técnicos de las obras que ejecuta directamente el Cecop, siendo la mayor parte de las mismas concertadas en los últimos dos trimestres, pero por necesidades y compromisos con la propia comunidad demandante, se han integrado 9 expedientes de los 5 programados. Se espera que esta situación se normalice en los siguientes trimestres.</t>
  </si>
  <si>
    <t>Se realizó una modificación a la meta original de 20 y pasó a 10, en virtud de que muchas obras fueron integradas en un solo oficio de autorización. De acuerdo a la meta modificada, se considera un avance equiparable con lo programado.</t>
  </si>
  <si>
    <t>De las obras públicas concertadas y ejecutadas por el Cecop, se cumplió con la meta del primer trimestre, no así el del segundo, en virtud de que se incrementó el número de obras normales, las cuales requirieron de mayor supervisión. Se espera que en los dos últimos trimestres se regularice la supervisión de las obras públicas directas.</t>
  </si>
  <si>
    <t>En esta meta se tiene un registro superior en 50 unidades, en virtud del incremento de expedientes y liberación de obras en el primer semestre, lo que obliga a su vez, a incrementar los registros dentro del Sistema VOS</t>
  </si>
  <si>
    <t>Originalmente se contabilizaba en forma global una solicitud diaria, pero debido a la evaluación que tenemos que hacer dentro del ISO sobre procedimientos certificados, nos vemos en la necesidad de modificar nuestra meta anal y por supuesto las trimestrales.</t>
  </si>
  <si>
    <t>p</t>
  </si>
  <si>
    <t>Debido al crecimiento de los beneficiarios de los comités que se integraron en el primer semestre, no fue posible concretar meta establecida en nueve unidades, se espera que para el tercer trimestre esta se cumpla en su totalidad. Aún así, estamos dentro del rango pues trimestralmente alcanzamos el 98.13%.</t>
  </si>
  <si>
    <t>Los resultados de esta meta son congruentes con los de la meta de coordinación con presidentes.</t>
  </si>
  <si>
    <t>Esta meta fue superada en 156 unidades debido al fortalecimiento de la coordinación del Cecop con otras instancias responsables de la ejecución de la obra pública concertada, aún así estamos dentro de los parámetros de la meta anual.</t>
  </si>
  <si>
    <t>Esta meta quedó abajo de lo programado en el los dos primeros trimestres en 9 unidades debido a la demanda para la constitución de comites tanto del Cecop como de otras Dependencias de Gobierno, pero aún así estamos dentro de los parametros aceptables de lo ejecutado contra lo programado, pues se alcanzó un 98.13%</t>
  </si>
  <si>
    <t>Esta meta fue superada en 134 unidades en virtud de que se incrementó el número de comités participantes en los talleres de capacitación pasos.</t>
  </si>
  <si>
    <t>La obra pública especial, como resultado de la coordinación de los diputados con el Ejecutivo del Estado, se encuentra por debajo de lo programado en los 2 primeros trimestres, en virtud que los recursos para su ejecución se hane stado liberando a partir de la segunda quincena del mes de junio.</t>
  </si>
  <si>
    <t>TOTAL GENERAL CECOP</t>
  </si>
  <si>
    <t>TOTAL COORDINACION GENERAL</t>
  </si>
  <si>
    <t>TOTAL ADMINISTRACION Y FINANZAS</t>
  </si>
  <si>
    <t>TOTAL CONCERTACION Y APOYO TECNICO</t>
  </si>
  <si>
    <t>TOTAL ORGANIZACIÓN SOCIAL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</si>
</sst>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0.00000"/>
  </numFmts>
  <fonts count="22">
    <font>
      <sz val="10"/>
      <name val="Arial"/>
      <family val="0"/>
    </font>
    <font>
      <sz val="8"/>
      <name val="Arial"/>
      <family val="0"/>
    </font>
    <font>
      <b/>
      <sz val="10"/>
      <name val="Arial"/>
      <family val="2"/>
    </font>
    <font>
      <b/>
      <sz val="9"/>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medium"/>
    </border>
    <border>
      <left style="thin"/>
      <right>
        <color indexed="63"/>
      </right>
      <top style="medium"/>
      <bottom style="mediu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thin"/>
      <right style="medium"/>
      <top>
        <color indexed="63"/>
      </top>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color indexed="63"/>
      </top>
      <bottom style="thick"/>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3" fillId="3" borderId="0" applyNumberFormat="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252">
    <xf numFmtId="0" fontId="0" fillId="0" borderId="0" xfId="0" applyAlignment="1">
      <alignment/>
    </xf>
    <xf numFmtId="0" fontId="0" fillId="0" borderId="0" xfId="0" applyAlignment="1">
      <alignment horizont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2" fillId="0" borderId="11" xfId="0" applyFont="1" applyBorder="1" applyAlignment="1">
      <alignment vertical="center" wrapText="1"/>
    </xf>
    <xf numFmtId="4" fontId="2" fillId="0" borderId="10" xfId="0" applyNumberFormat="1"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3" xfId="0"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vertical="top" wrapText="1"/>
    </xf>
    <xf numFmtId="0" fontId="4" fillId="0" borderId="18" xfId="0" applyFont="1" applyBorder="1" applyAlignment="1">
      <alignment vertical="top" wrapText="1"/>
    </xf>
    <xf numFmtId="0" fontId="4" fillId="0" borderId="12" xfId="0" applyFont="1" applyBorder="1" applyAlignment="1">
      <alignment vertical="top" wrapText="1"/>
    </xf>
    <xf numFmtId="0" fontId="1" fillId="0" borderId="13" xfId="0" applyFont="1" applyBorder="1" applyAlignment="1">
      <alignment horizontal="center" vertical="top" wrapText="1"/>
    </xf>
    <xf numFmtId="0" fontId="1" fillId="0" borderId="12" xfId="0" applyFont="1" applyBorder="1" applyAlignment="1">
      <alignment horizontal="center" vertical="top" wrapText="1"/>
    </xf>
    <xf numFmtId="0" fontId="1" fillId="0" borderId="12" xfId="0" applyFont="1" applyBorder="1" applyAlignment="1">
      <alignment vertical="top" wrapText="1"/>
    </xf>
    <xf numFmtId="0" fontId="1" fillId="0" borderId="18" xfId="0" applyFont="1" applyBorder="1" applyAlignment="1">
      <alignment vertical="top" wrapText="1"/>
    </xf>
    <xf numFmtId="0" fontId="1" fillId="0" borderId="0" xfId="0" applyFont="1" applyAlignment="1">
      <alignment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0" xfId="0" applyFont="1" applyAlignment="1">
      <alignment horizontal="center" vertical="top" wrapText="1"/>
    </xf>
    <xf numFmtId="0" fontId="1" fillId="0" borderId="13" xfId="0" applyFont="1" applyBorder="1" applyAlignment="1">
      <alignment horizontal="center" vertical="top" wrapText="1"/>
    </xf>
    <xf numFmtId="0" fontId="1" fillId="0" borderId="12" xfId="0" applyFont="1" applyBorder="1" applyAlignment="1">
      <alignment horizontal="center" vertical="top" wrapText="1"/>
    </xf>
    <xf numFmtId="0" fontId="1" fillId="0" borderId="12" xfId="0" applyFont="1" applyBorder="1" applyAlignment="1">
      <alignment vertical="top" wrapText="1"/>
    </xf>
    <xf numFmtId="0" fontId="1" fillId="0" borderId="18" xfId="0" applyFont="1" applyBorder="1" applyAlignment="1">
      <alignment vertical="top" wrapText="1"/>
    </xf>
    <xf numFmtId="0" fontId="1" fillId="0" borderId="0" xfId="0" applyFont="1" applyAlignment="1">
      <alignment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0" fillId="0" borderId="19" xfId="0" applyBorder="1" applyAlignment="1">
      <alignment horizontal="center" vertical="center" wrapText="1"/>
    </xf>
    <xf numFmtId="0" fontId="2" fillId="0" borderId="19" xfId="0" applyFont="1" applyBorder="1" applyAlignment="1">
      <alignment horizontal="center" vertical="center" wrapText="1"/>
    </xf>
    <xf numFmtId="3" fontId="4" fillId="0" borderId="20" xfId="0" applyNumberFormat="1" applyFont="1" applyBorder="1" applyAlignment="1">
      <alignment horizontal="center" vertical="top" wrapText="1"/>
    </xf>
    <xf numFmtId="3" fontId="1" fillId="0" borderId="20" xfId="0" applyNumberFormat="1" applyFont="1" applyBorder="1" applyAlignment="1">
      <alignment horizontal="center" vertical="top" wrapText="1"/>
    </xf>
    <xf numFmtId="10" fontId="1" fillId="0" borderId="20" xfId="0" applyNumberFormat="1" applyFont="1" applyBorder="1" applyAlignment="1">
      <alignment horizontal="center" vertical="top" wrapText="1"/>
    </xf>
    <xf numFmtId="10" fontId="4" fillId="0" borderId="20" xfId="0" applyNumberFormat="1" applyFont="1" applyBorder="1" applyAlignment="1">
      <alignment horizontal="center" vertical="top" wrapText="1"/>
    </xf>
    <xf numFmtId="10" fontId="1" fillId="0" borderId="20" xfId="0" applyNumberFormat="1" applyFont="1" applyBorder="1" applyAlignment="1">
      <alignment horizontal="center" vertical="top" wrapText="1"/>
    </xf>
    <xf numFmtId="10" fontId="1" fillId="0" borderId="21" xfId="0" applyNumberFormat="1" applyFont="1" applyBorder="1" applyAlignment="1">
      <alignment horizontal="center" vertical="top" wrapText="1"/>
    </xf>
    <xf numFmtId="3" fontId="4" fillId="0" borderId="13" xfId="0" applyNumberFormat="1" applyFont="1" applyBorder="1" applyAlignment="1">
      <alignment horizontal="center" vertical="top" wrapText="1"/>
    </xf>
    <xf numFmtId="3" fontId="4" fillId="0" borderId="12" xfId="0" applyNumberFormat="1" applyFont="1" applyBorder="1" applyAlignment="1">
      <alignment horizontal="center" vertical="top" wrapText="1"/>
    </xf>
    <xf numFmtId="3" fontId="4" fillId="0" borderId="18" xfId="0" applyNumberFormat="1" applyFont="1" applyBorder="1" applyAlignment="1">
      <alignment horizontal="center" vertical="top" wrapText="1"/>
    </xf>
    <xf numFmtId="3" fontId="1" fillId="0" borderId="13" xfId="0" applyNumberFormat="1" applyFont="1" applyBorder="1" applyAlignment="1">
      <alignment horizontal="center" vertical="top" wrapText="1"/>
    </xf>
    <xf numFmtId="3" fontId="1" fillId="0" borderId="12" xfId="0" applyNumberFormat="1" applyFont="1" applyBorder="1" applyAlignment="1">
      <alignment horizontal="center" vertical="top" wrapText="1"/>
    </xf>
    <xf numFmtId="3" fontId="1" fillId="0" borderId="18"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3" fontId="1" fillId="0" borderId="14" xfId="0" applyNumberFormat="1" applyFont="1" applyBorder="1" applyAlignment="1">
      <alignment horizontal="center" vertical="top" wrapText="1"/>
    </xf>
    <xf numFmtId="3" fontId="1" fillId="0" borderId="15" xfId="0" applyNumberFormat="1" applyFont="1" applyBorder="1" applyAlignment="1">
      <alignment horizontal="center" vertical="top" wrapText="1"/>
    </xf>
    <xf numFmtId="3" fontId="1" fillId="0" borderId="16" xfId="0" applyNumberFormat="1" applyFont="1" applyBorder="1" applyAlignment="1">
      <alignment horizontal="center" vertical="top" wrapText="1"/>
    </xf>
    <xf numFmtId="3" fontId="1" fillId="0" borderId="13" xfId="0" applyNumberFormat="1" applyFont="1" applyBorder="1" applyAlignment="1">
      <alignment horizontal="center" vertical="top" wrapText="1"/>
    </xf>
    <xf numFmtId="3" fontId="1" fillId="0" borderId="12" xfId="0" applyNumberFormat="1" applyFont="1" applyBorder="1" applyAlignment="1">
      <alignment horizontal="center" vertical="top" wrapText="1"/>
    </xf>
    <xf numFmtId="3" fontId="1" fillId="0" borderId="18" xfId="0" applyNumberFormat="1"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3" fontId="1" fillId="0" borderId="22" xfId="0" applyNumberFormat="1" applyFont="1" applyBorder="1" applyAlignment="1">
      <alignment horizontal="center" vertical="top" wrapText="1"/>
    </xf>
    <xf numFmtId="3" fontId="1" fillId="0" borderId="24" xfId="0" applyNumberFormat="1" applyFont="1" applyBorder="1" applyAlignment="1">
      <alignment horizontal="center" vertical="top" wrapText="1"/>
    </xf>
    <xf numFmtId="0" fontId="1" fillId="0" borderId="25" xfId="0" applyFont="1" applyBorder="1" applyAlignment="1">
      <alignment horizontal="center" vertical="top" wrapText="1"/>
    </xf>
    <xf numFmtId="0" fontId="1" fillId="0" borderId="23" xfId="0" applyFont="1" applyBorder="1" applyAlignment="1">
      <alignment horizontal="center" vertical="top" wrapText="1"/>
    </xf>
    <xf numFmtId="0" fontId="4" fillId="0" borderId="26" xfId="0" applyFont="1" applyBorder="1" applyAlignment="1">
      <alignment horizontal="center" vertical="top" wrapText="1"/>
    </xf>
    <xf numFmtId="0" fontId="4" fillId="0" borderId="27" xfId="0" applyFont="1" applyBorder="1" applyAlignment="1">
      <alignment horizontal="center"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3" fontId="4" fillId="0" borderId="26" xfId="0" applyNumberFormat="1" applyFont="1" applyBorder="1" applyAlignment="1">
      <alignment horizontal="center" vertical="top" wrapText="1"/>
    </xf>
    <xf numFmtId="3" fontId="4" fillId="0" borderId="27" xfId="0" applyNumberFormat="1" applyFont="1" applyBorder="1" applyAlignment="1">
      <alignment horizontal="center" vertical="top" wrapText="1"/>
    </xf>
    <xf numFmtId="3" fontId="4" fillId="0" borderId="28" xfId="0" applyNumberFormat="1" applyFont="1" applyBorder="1" applyAlignment="1">
      <alignment horizontal="center" vertical="top" wrapText="1"/>
    </xf>
    <xf numFmtId="3" fontId="4" fillId="0" borderId="31" xfId="0" applyNumberFormat="1" applyFont="1" applyBorder="1" applyAlignment="1">
      <alignment horizontal="center" vertical="top" wrapText="1"/>
    </xf>
    <xf numFmtId="0" fontId="1" fillId="0" borderId="18" xfId="0" applyFont="1" applyBorder="1" applyAlignment="1">
      <alignment horizontal="center" vertical="top" wrapText="1"/>
    </xf>
    <xf numFmtId="0" fontId="4" fillId="0" borderId="18"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25" xfId="0" applyFont="1" applyBorder="1" applyAlignment="1">
      <alignment horizontal="center" vertical="top" wrapText="1"/>
    </xf>
    <xf numFmtId="3" fontId="4" fillId="0" borderId="14" xfId="0" applyNumberFormat="1" applyFont="1" applyBorder="1" applyAlignment="1">
      <alignment horizontal="center" vertical="top" wrapText="1"/>
    </xf>
    <xf numFmtId="3" fontId="4" fillId="0" borderId="15" xfId="0" applyNumberFormat="1" applyFont="1" applyBorder="1" applyAlignment="1">
      <alignment horizontal="center" vertical="top" wrapText="1"/>
    </xf>
    <xf numFmtId="3" fontId="4" fillId="0" borderId="16" xfId="0" applyNumberFormat="1" applyFont="1" applyBorder="1" applyAlignment="1">
      <alignment horizontal="center" vertical="top" wrapText="1"/>
    </xf>
    <xf numFmtId="10" fontId="4" fillId="0" borderId="21"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1" fillId="0" borderId="15" xfId="0" applyNumberFormat="1" applyFont="1" applyBorder="1" applyAlignment="1">
      <alignment horizontal="center" vertical="top" wrapText="1"/>
    </xf>
    <xf numFmtId="3" fontId="1" fillId="0" borderId="23" xfId="0" applyNumberFormat="1" applyFont="1" applyBorder="1" applyAlignment="1">
      <alignment horizontal="center" vertical="top" wrapText="1"/>
    </xf>
    <xf numFmtId="3" fontId="1" fillId="0" borderId="23" xfId="0" applyNumberFormat="1" applyFont="1" applyBorder="1" applyAlignment="1">
      <alignment horizontal="center" vertical="top" wrapText="1"/>
    </xf>
    <xf numFmtId="3" fontId="4" fillId="0" borderId="22" xfId="0" applyNumberFormat="1" applyFont="1" applyBorder="1" applyAlignment="1">
      <alignment horizontal="center" vertical="top" wrapText="1"/>
    </xf>
    <xf numFmtId="3" fontId="1" fillId="0" borderId="0" xfId="0" applyNumberFormat="1" applyFont="1" applyAlignment="1">
      <alignment vertical="top" wrapText="1"/>
    </xf>
    <xf numFmtId="3" fontId="1" fillId="0" borderId="12" xfId="0" applyNumberFormat="1" applyFont="1" applyFill="1" applyBorder="1" applyAlignment="1">
      <alignment horizontal="center" vertical="top" wrapText="1"/>
    </xf>
    <xf numFmtId="3" fontId="1" fillId="0" borderId="18"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wrapText="1"/>
    </xf>
    <xf numFmtId="3" fontId="4" fillId="0" borderId="12" xfId="0" applyNumberFormat="1" applyFont="1" applyFill="1" applyBorder="1" applyAlignment="1">
      <alignment horizontal="center" vertical="top" wrapText="1"/>
    </xf>
    <xf numFmtId="3" fontId="4" fillId="0" borderId="18" xfId="0" applyNumberFormat="1" applyFont="1" applyFill="1" applyBorder="1" applyAlignment="1">
      <alignment horizontal="center" vertical="top" wrapText="1"/>
    </xf>
    <xf numFmtId="3" fontId="4" fillId="0" borderId="13" xfId="0" applyNumberFormat="1" applyFont="1" applyFill="1" applyBorder="1" applyAlignment="1">
      <alignment horizontal="center" vertical="top" wrapText="1"/>
    </xf>
    <xf numFmtId="0" fontId="4" fillId="24" borderId="12" xfId="0" applyFont="1" applyFill="1" applyBorder="1" applyAlignment="1">
      <alignment horizontal="center" vertical="top" wrapText="1"/>
    </xf>
    <xf numFmtId="0" fontId="4" fillId="24" borderId="12" xfId="0" applyFont="1" applyFill="1" applyBorder="1" applyAlignment="1">
      <alignment vertical="top" wrapText="1"/>
    </xf>
    <xf numFmtId="0" fontId="4" fillId="24" borderId="18" xfId="0" applyFont="1" applyFill="1" applyBorder="1" applyAlignment="1">
      <alignment vertical="top" wrapText="1"/>
    </xf>
    <xf numFmtId="3" fontId="1" fillId="24" borderId="22" xfId="0" applyNumberFormat="1" applyFont="1" applyFill="1" applyBorder="1" applyAlignment="1">
      <alignment horizontal="center" vertical="top" wrapText="1"/>
    </xf>
    <xf numFmtId="0" fontId="4" fillId="24" borderId="23" xfId="0" applyFont="1" applyFill="1" applyBorder="1" applyAlignment="1">
      <alignment horizontal="center" vertical="top" wrapText="1"/>
    </xf>
    <xf numFmtId="3" fontId="4" fillId="24" borderId="13" xfId="0" applyNumberFormat="1" applyFont="1" applyFill="1" applyBorder="1" applyAlignment="1">
      <alignment horizontal="center" vertical="top" wrapText="1"/>
    </xf>
    <xf numFmtId="3" fontId="4" fillId="24" borderId="12" xfId="0" applyNumberFormat="1" applyFont="1" applyFill="1" applyBorder="1" applyAlignment="1">
      <alignment horizontal="center" vertical="top" wrapText="1"/>
    </xf>
    <xf numFmtId="3" fontId="4" fillId="24" borderId="18" xfId="0" applyNumberFormat="1" applyFont="1" applyFill="1" applyBorder="1" applyAlignment="1">
      <alignment horizontal="center" vertical="top" wrapText="1"/>
    </xf>
    <xf numFmtId="10" fontId="4" fillId="24" borderId="20" xfId="0" applyNumberFormat="1" applyFont="1" applyFill="1" applyBorder="1" applyAlignment="1">
      <alignment horizontal="center" vertical="top" wrapText="1"/>
    </xf>
    <xf numFmtId="0" fontId="4" fillId="24" borderId="0" xfId="0" applyFont="1" applyFill="1" applyAlignment="1">
      <alignment vertical="top" wrapText="1"/>
    </xf>
    <xf numFmtId="0" fontId="4" fillId="24" borderId="13" xfId="0" applyFont="1" applyFill="1" applyBorder="1" applyAlignment="1">
      <alignment horizontal="center" vertical="top" wrapText="1"/>
    </xf>
    <xf numFmtId="3" fontId="1" fillId="24" borderId="24" xfId="0" applyNumberFormat="1" applyFont="1" applyFill="1" applyBorder="1" applyAlignment="1">
      <alignment horizontal="center" vertical="top" wrapText="1"/>
    </xf>
    <xf numFmtId="0" fontId="1" fillId="24" borderId="13" xfId="0" applyFont="1" applyFill="1" applyBorder="1" applyAlignment="1">
      <alignment horizontal="center" vertical="top" wrapText="1"/>
    </xf>
    <xf numFmtId="0" fontId="1" fillId="24" borderId="12" xfId="0" applyFont="1" applyFill="1" applyBorder="1" applyAlignment="1">
      <alignment horizontal="center" vertical="top" wrapText="1"/>
    </xf>
    <xf numFmtId="0" fontId="1" fillId="24" borderId="12" xfId="0" applyFont="1" applyFill="1" applyBorder="1" applyAlignment="1">
      <alignment vertical="top" wrapText="1"/>
    </xf>
    <xf numFmtId="0" fontId="1" fillId="24" borderId="18" xfId="0" applyFont="1" applyFill="1" applyBorder="1" applyAlignment="1">
      <alignment vertical="top" wrapText="1"/>
    </xf>
    <xf numFmtId="0" fontId="1" fillId="24" borderId="23" xfId="0" applyFont="1" applyFill="1" applyBorder="1" applyAlignment="1">
      <alignment horizontal="center" vertical="top" wrapText="1"/>
    </xf>
    <xf numFmtId="3" fontId="1" fillId="24" borderId="13" xfId="0" applyNumberFormat="1" applyFont="1" applyFill="1" applyBorder="1" applyAlignment="1">
      <alignment horizontal="center" vertical="top" wrapText="1"/>
    </xf>
    <xf numFmtId="3" fontId="1" fillId="24" borderId="12" xfId="0" applyNumberFormat="1" applyFont="1" applyFill="1" applyBorder="1" applyAlignment="1">
      <alignment horizontal="center" vertical="top" wrapText="1"/>
    </xf>
    <xf numFmtId="3" fontId="1" fillId="24" borderId="18" xfId="0" applyNumberFormat="1" applyFont="1" applyFill="1" applyBorder="1" applyAlignment="1">
      <alignment horizontal="center" vertical="top" wrapText="1"/>
    </xf>
    <xf numFmtId="10" fontId="1" fillId="24" borderId="20" xfId="0" applyNumberFormat="1" applyFont="1" applyFill="1" applyBorder="1" applyAlignment="1">
      <alignment horizontal="center" vertical="top" wrapText="1"/>
    </xf>
    <xf numFmtId="0" fontId="1" fillId="24" borderId="0" xfId="0" applyFont="1" applyFill="1" applyAlignment="1">
      <alignment vertical="top" wrapText="1"/>
    </xf>
    <xf numFmtId="0" fontId="1" fillId="24" borderId="13" xfId="0" applyFont="1" applyFill="1" applyBorder="1" applyAlignment="1">
      <alignment horizontal="center" vertical="top" wrapText="1"/>
    </xf>
    <xf numFmtId="0" fontId="1" fillId="24" borderId="12" xfId="0" applyFont="1" applyFill="1" applyBorder="1" applyAlignment="1">
      <alignment horizontal="center" vertical="top" wrapText="1"/>
    </xf>
    <xf numFmtId="0" fontId="1" fillId="24" borderId="12" xfId="0" applyFont="1" applyFill="1" applyBorder="1" applyAlignment="1">
      <alignment vertical="top" wrapText="1"/>
    </xf>
    <xf numFmtId="0" fontId="1" fillId="24" borderId="18" xfId="0" applyFont="1" applyFill="1" applyBorder="1" applyAlignment="1">
      <alignment vertical="top" wrapText="1"/>
    </xf>
    <xf numFmtId="0" fontId="1" fillId="24" borderId="18" xfId="0" applyFont="1" applyFill="1" applyBorder="1" applyAlignment="1">
      <alignment horizontal="center" vertical="top" wrapText="1"/>
    </xf>
    <xf numFmtId="3" fontId="1" fillId="24" borderId="13" xfId="0" applyNumberFormat="1" applyFont="1" applyFill="1" applyBorder="1" applyAlignment="1">
      <alignment horizontal="center" vertical="top" wrapText="1"/>
    </xf>
    <xf numFmtId="3" fontId="1" fillId="24" borderId="12" xfId="0" applyNumberFormat="1" applyFont="1" applyFill="1" applyBorder="1" applyAlignment="1">
      <alignment horizontal="center" vertical="top" wrapText="1"/>
    </xf>
    <xf numFmtId="3" fontId="1" fillId="24" borderId="18" xfId="0" applyNumberFormat="1" applyFont="1" applyFill="1" applyBorder="1" applyAlignment="1">
      <alignment horizontal="center" vertical="top" wrapText="1"/>
    </xf>
    <xf numFmtId="0" fontId="1" fillId="24" borderId="0" xfId="0" applyFont="1" applyFill="1" applyAlignment="1">
      <alignment vertical="top" wrapText="1"/>
    </xf>
    <xf numFmtId="0" fontId="1" fillId="24" borderId="23" xfId="0" applyFont="1" applyFill="1" applyBorder="1" applyAlignment="1">
      <alignment horizontal="center" vertical="top" wrapText="1"/>
    </xf>
    <xf numFmtId="49" fontId="4" fillId="24" borderId="26" xfId="0" applyNumberFormat="1" applyFont="1" applyFill="1" applyBorder="1" applyAlignment="1">
      <alignment horizontal="center" vertical="top" wrapText="1"/>
    </xf>
    <xf numFmtId="0" fontId="4" fillId="24" borderId="27" xfId="0" applyFont="1" applyFill="1" applyBorder="1" applyAlignment="1">
      <alignment horizontal="center" vertical="top" wrapText="1"/>
    </xf>
    <xf numFmtId="0" fontId="4" fillId="24" borderId="27" xfId="0" applyFont="1" applyFill="1" applyBorder="1" applyAlignment="1">
      <alignment vertical="top" wrapText="1"/>
    </xf>
    <xf numFmtId="0" fontId="4" fillId="24" borderId="28" xfId="0" applyFont="1" applyFill="1" applyBorder="1" applyAlignment="1">
      <alignment vertical="top" wrapText="1"/>
    </xf>
    <xf numFmtId="3" fontId="1" fillId="24" borderId="29" xfId="0" applyNumberFormat="1" applyFont="1" applyFill="1" applyBorder="1" applyAlignment="1">
      <alignment horizontal="center" vertical="top" wrapText="1"/>
    </xf>
    <xf numFmtId="0" fontId="4" fillId="24" borderId="30" xfId="0" applyFont="1" applyFill="1" applyBorder="1" applyAlignment="1">
      <alignment horizontal="center" vertical="top" wrapText="1"/>
    </xf>
    <xf numFmtId="3" fontId="4" fillId="24" borderId="26" xfId="0" applyNumberFormat="1" applyFont="1" applyFill="1" applyBorder="1" applyAlignment="1">
      <alignment horizontal="center" vertical="top" wrapText="1"/>
    </xf>
    <xf numFmtId="3" fontId="4" fillId="24" borderId="27" xfId="0" applyNumberFormat="1" applyFont="1" applyFill="1" applyBorder="1" applyAlignment="1">
      <alignment horizontal="center" vertical="top" wrapText="1"/>
    </xf>
    <xf numFmtId="3" fontId="4" fillId="24" borderId="28" xfId="0" applyNumberFormat="1" applyFont="1" applyFill="1" applyBorder="1" applyAlignment="1">
      <alignment horizontal="center" vertical="top" wrapText="1"/>
    </xf>
    <xf numFmtId="10" fontId="4" fillId="24" borderId="31" xfId="0" applyNumberFormat="1" applyFont="1" applyFill="1" applyBorder="1" applyAlignment="1">
      <alignment horizontal="center" vertical="top" wrapText="1"/>
    </xf>
    <xf numFmtId="0" fontId="1" fillId="24" borderId="14" xfId="0" applyFont="1" applyFill="1" applyBorder="1" applyAlignment="1">
      <alignment horizontal="center" vertical="top" wrapText="1"/>
    </xf>
    <xf numFmtId="0" fontId="1" fillId="24" borderId="15" xfId="0" applyFont="1" applyFill="1" applyBorder="1" applyAlignment="1">
      <alignment horizontal="center" vertical="top" wrapText="1"/>
    </xf>
    <xf numFmtId="0" fontId="1" fillId="24" borderId="15" xfId="0" applyFont="1" applyFill="1" applyBorder="1" applyAlignment="1">
      <alignment vertical="top" wrapText="1"/>
    </xf>
    <xf numFmtId="0" fontId="1" fillId="24" borderId="16" xfId="0" applyFont="1" applyFill="1" applyBorder="1" applyAlignment="1">
      <alignment vertical="top" wrapText="1"/>
    </xf>
    <xf numFmtId="0" fontId="1" fillId="24" borderId="25" xfId="0" applyFont="1" applyFill="1" applyBorder="1" applyAlignment="1">
      <alignment horizontal="center" vertical="top" wrapText="1"/>
    </xf>
    <xf numFmtId="3" fontId="1" fillId="24" borderId="14" xfId="0" applyNumberFormat="1" applyFont="1" applyFill="1" applyBorder="1" applyAlignment="1">
      <alignment horizontal="center" vertical="top" wrapText="1"/>
    </xf>
    <xf numFmtId="3" fontId="1" fillId="24" borderId="15" xfId="0" applyNumberFormat="1" applyFont="1" applyFill="1" applyBorder="1" applyAlignment="1">
      <alignment horizontal="center" vertical="top" wrapText="1"/>
    </xf>
    <xf numFmtId="3" fontId="1" fillId="24" borderId="16" xfId="0" applyNumberFormat="1" applyFont="1" applyFill="1" applyBorder="1" applyAlignment="1">
      <alignment horizontal="center" vertical="top" wrapText="1"/>
    </xf>
    <xf numFmtId="3" fontId="1" fillId="24" borderId="16" xfId="0" applyNumberFormat="1" applyFont="1" applyFill="1" applyBorder="1" applyAlignment="1">
      <alignment horizontal="center" vertical="top" wrapText="1"/>
    </xf>
    <xf numFmtId="10" fontId="1" fillId="24" borderId="21" xfId="0" applyNumberFormat="1" applyFont="1" applyFill="1" applyBorder="1" applyAlignment="1">
      <alignment horizontal="center" vertical="top" wrapText="1"/>
    </xf>
    <xf numFmtId="0" fontId="4" fillId="24" borderId="0" xfId="0" applyFont="1" applyFill="1" applyBorder="1" applyAlignment="1">
      <alignment vertical="top" wrapText="1"/>
    </xf>
    <xf numFmtId="3" fontId="1" fillId="0" borderId="3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0" fillId="0" borderId="0" xfId="0" applyNumberFormat="1" applyAlignment="1">
      <alignment horizontal="center" wrapText="1"/>
    </xf>
    <xf numFmtId="49" fontId="3" fillId="0" borderId="12"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4" fillId="0" borderId="27" xfId="0" applyNumberFormat="1" applyFont="1" applyBorder="1" applyAlignment="1">
      <alignment horizontal="center" vertical="top" wrapText="1"/>
    </xf>
    <xf numFmtId="49" fontId="4" fillId="0" borderId="12" xfId="0" applyNumberFormat="1" applyFont="1" applyBorder="1" applyAlignment="1">
      <alignment horizontal="center" vertical="top" wrapText="1"/>
    </xf>
    <xf numFmtId="49" fontId="4" fillId="0" borderId="15" xfId="0" applyNumberFormat="1" applyFont="1" applyBorder="1" applyAlignment="1">
      <alignment horizontal="center" vertical="top" wrapText="1"/>
    </xf>
    <xf numFmtId="49" fontId="1" fillId="0" borderId="15" xfId="0" applyNumberFormat="1" applyFont="1" applyBorder="1" applyAlignment="1">
      <alignment horizontal="center" vertical="top" wrapText="1"/>
    </xf>
    <xf numFmtId="49" fontId="1" fillId="0" borderId="12" xfId="0" applyNumberFormat="1" applyFont="1" applyBorder="1" applyAlignment="1" quotePrefix="1">
      <alignment horizontal="center" vertical="top" wrapText="1"/>
    </xf>
    <xf numFmtId="49" fontId="4" fillId="24" borderId="27" xfId="0" applyNumberFormat="1" applyFont="1" applyFill="1" applyBorder="1" applyAlignment="1">
      <alignment horizontal="center" vertical="top" wrapText="1"/>
    </xf>
    <xf numFmtId="49" fontId="4" fillId="24" borderId="12" xfId="0" applyNumberFormat="1" applyFont="1" applyFill="1" applyBorder="1" applyAlignment="1">
      <alignment horizontal="center" vertical="top" wrapText="1"/>
    </xf>
    <xf numFmtId="49" fontId="1" fillId="24" borderId="12" xfId="0" applyNumberFormat="1" applyFont="1" applyFill="1" applyBorder="1" applyAlignment="1">
      <alignment horizontal="center" vertical="top" wrapText="1"/>
    </xf>
    <xf numFmtId="49" fontId="1" fillId="24" borderId="12" xfId="0" applyNumberFormat="1" applyFont="1" applyFill="1" applyBorder="1" applyAlignment="1">
      <alignment horizontal="center" vertical="top" wrapText="1"/>
    </xf>
    <xf numFmtId="49" fontId="1" fillId="24" borderId="15" xfId="0" applyNumberFormat="1" applyFont="1" applyFill="1" applyBorder="1" applyAlignment="1">
      <alignment horizontal="center" vertical="top" wrapText="1"/>
    </xf>
    <xf numFmtId="49" fontId="1" fillId="0" borderId="0" xfId="0" applyNumberFormat="1" applyFont="1" applyAlignment="1">
      <alignment horizontal="center" vertical="top" wrapText="1"/>
    </xf>
    <xf numFmtId="49" fontId="1" fillId="0" borderId="15" xfId="0" applyNumberFormat="1" applyFont="1" applyBorder="1" applyAlignment="1" quotePrefix="1">
      <alignment horizontal="center" vertical="top" wrapText="1"/>
    </xf>
    <xf numFmtId="49" fontId="1" fillId="25" borderId="12" xfId="0" applyNumberFormat="1" applyFont="1" applyFill="1" applyBorder="1" applyAlignment="1">
      <alignment horizontal="center" vertical="top" wrapText="1"/>
    </xf>
    <xf numFmtId="0" fontId="1" fillId="25" borderId="12" xfId="0" applyFont="1" applyFill="1" applyBorder="1" applyAlignment="1">
      <alignment vertical="top" wrapText="1"/>
    </xf>
    <xf numFmtId="0" fontId="1" fillId="25" borderId="18" xfId="0" applyFont="1" applyFill="1" applyBorder="1" applyAlignment="1">
      <alignment vertical="top" wrapText="1"/>
    </xf>
    <xf numFmtId="3" fontId="1" fillId="25" borderId="22" xfId="0" applyNumberFormat="1" applyFont="1" applyFill="1" applyBorder="1" applyAlignment="1">
      <alignment horizontal="center" vertical="top" wrapText="1"/>
    </xf>
    <xf numFmtId="0" fontId="1" fillId="25" borderId="23" xfId="0" applyFont="1" applyFill="1" applyBorder="1" applyAlignment="1">
      <alignment horizontal="center" vertical="top" wrapText="1"/>
    </xf>
    <xf numFmtId="3" fontId="1" fillId="25" borderId="13" xfId="0" applyNumberFormat="1" applyFont="1" applyFill="1" applyBorder="1" applyAlignment="1">
      <alignment horizontal="center" vertical="top" wrapText="1"/>
    </xf>
    <xf numFmtId="3" fontId="1" fillId="25" borderId="12" xfId="0" applyNumberFormat="1" applyFont="1" applyFill="1" applyBorder="1" applyAlignment="1">
      <alignment horizontal="center" vertical="top" wrapText="1"/>
    </xf>
    <xf numFmtId="3" fontId="1" fillId="25" borderId="18" xfId="0" applyNumberFormat="1" applyFont="1" applyFill="1" applyBorder="1" applyAlignment="1">
      <alignment horizontal="center" vertical="top" wrapText="1"/>
    </xf>
    <xf numFmtId="0" fontId="1" fillId="25" borderId="23" xfId="0" applyFont="1" applyFill="1" applyBorder="1" applyAlignment="1">
      <alignment vertical="top" wrapText="1"/>
    </xf>
    <xf numFmtId="10" fontId="1" fillId="25" borderId="20" xfId="0" applyNumberFormat="1" applyFont="1" applyFill="1" applyBorder="1" applyAlignment="1">
      <alignment horizontal="center" vertical="top" wrapText="1"/>
    </xf>
    <xf numFmtId="49" fontId="1" fillId="25" borderId="15" xfId="0" applyNumberFormat="1" applyFont="1" applyFill="1" applyBorder="1" applyAlignment="1">
      <alignment horizontal="center" vertical="top" wrapText="1"/>
    </xf>
    <xf numFmtId="0" fontId="1" fillId="25" borderId="15" xfId="0" applyFont="1" applyFill="1" applyBorder="1" applyAlignment="1">
      <alignment vertical="top" wrapText="1"/>
    </xf>
    <xf numFmtId="0" fontId="1" fillId="25" borderId="16" xfId="0" applyFont="1" applyFill="1" applyBorder="1" applyAlignment="1">
      <alignment vertical="top" wrapText="1"/>
    </xf>
    <xf numFmtId="10" fontId="1" fillId="0" borderId="33" xfId="0" applyNumberFormat="1" applyFont="1" applyBorder="1" applyAlignment="1">
      <alignment horizontal="center" vertical="top" wrapText="1"/>
    </xf>
    <xf numFmtId="10" fontId="4" fillId="0" borderId="34" xfId="0" applyNumberFormat="1" applyFont="1" applyBorder="1" applyAlignment="1">
      <alignment horizontal="center" vertical="top" wrapText="1"/>
    </xf>
    <xf numFmtId="3" fontId="4" fillId="0" borderId="24" xfId="0" applyNumberFormat="1" applyFont="1" applyBorder="1" applyAlignment="1">
      <alignment horizontal="center" vertical="top" wrapText="1"/>
    </xf>
    <xf numFmtId="10" fontId="1" fillId="0" borderId="21" xfId="0" applyNumberFormat="1" applyFont="1" applyBorder="1" applyAlignment="1">
      <alignment horizontal="center" vertical="top" wrapText="1"/>
    </xf>
    <xf numFmtId="49" fontId="4" fillId="24" borderId="13" xfId="0" applyNumberFormat="1" applyFont="1" applyFill="1" applyBorder="1" applyAlignment="1">
      <alignment horizontal="center" vertical="top" wrapText="1"/>
    </xf>
    <xf numFmtId="10" fontId="1" fillId="0" borderId="33" xfId="0" applyNumberFormat="1" applyFont="1" applyBorder="1" applyAlignment="1">
      <alignment horizontal="center" vertical="top" wrapText="1"/>
    </xf>
    <xf numFmtId="0" fontId="4" fillId="24" borderId="14" xfId="0" applyFont="1" applyFill="1" applyBorder="1" applyAlignment="1">
      <alignment horizontal="center" vertical="top" wrapText="1"/>
    </xf>
    <xf numFmtId="0" fontId="4" fillId="24" borderId="15" xfId="0" applyFont="1" applyFill="1" applyBorder="1" applyAlignment="1">
      <alignment horizontal="center" vertical="top" wrapText="1"/>
    </xf>
    <xf numFmtId="49" fontId="4" fillId="24" borderId="15" xfId="0" applyNumberFormat="1" applyFont="1" applyFill="1" applyBorder="1" applyAlignment="1">
      <alignment horizontal="center" vertical="top" wrapText="1"/>
    </xf>
    <xf numFmtId="0" fontId="4" fillId="24" borderId="15" xfId="0" applyFont="1" applyFill="1" applyBorder="1" applyAlignment="1">
      <alignment vertical="top" wrapText="1"/>
    </xf>
    <xf numFmtId="0" fontId="4" fillId="24" borderId="16" xfId="0" applyFont="1" applyFill="1" applyBorder="1" applyAlignment="1">
      <alignment vertical="top" wrapText="1"/>
    </xf>
    <xf numFmtId="0" fontId="4" fillId="24" borderId="25" xfId="0" applyFont="1" applyFill="1" applyBorder="1" applyAlignment="1">
      <alignment horizontal="center" vertical="top" wrapText="1"/>
    </xf>
    <xf numFmtId="3" fontId="4" fillId="24" borderId="14" xfId="0" applyNumberFormat="1" applyFont="1" applyFill="1" applyBorder="1" applyAlignment="1">
      <alignment horizontal="center" vertical="top" wrapText="1"/>
    </xf>
    <xf numFmtId="3" fontId="4" fillId="24" borderId="15" xfId="0" applyNumberFormat="1" applyFont="1" applyFill="1" applyBorder="1" applyAlignment="1">
      <alignment horizontal="center" vertical="top" wrapText="1"/>
    </xf>
    <xf numFmtId="3" fontId="4" fillId="24" borderId="16" xfId="0" applyNumberFormat="1" applyFont="1" applyFill="1" applyBorder="1" applyAlignment="1">
      <alignment horizontal="center" vertical="top" wrapText="1"/>
    </xf>
    <xf numFmtId="10" fontId="4" fillId="24" borderId="21" xfId="0" applyNumberFormat="1" applyFont="1" applyFill="1" applyBorder="1" applyAlignment="1">
      <alignment horizontal="center" vertical="top" wrapText="1"/>
    </xf>
    <xf numFmtId="0" fontId="1" fillId="0" borderId="0" xfId="0" applyFont="1" applyFill="1" applyAlignment="1">
      <alignment vertical="top" wrapText="1"/>
    </xf>
    <xf numFmtId="3" fontId="4" fillId="4" borderId="35" xfId="0" applyNumberFormat="1" applyFont="1" applyFill="1" applyBorder="1" applyAlignment="1">
      <alignment vertical="top"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10" fontId="4" fillId="4" borderId="35" xfId="0" applyNumberFormat="1" applyFont="1" applyFill="1" applyBorder="1" applyAlignment="1">
      <alignment horizontal="center" vertical="top" wrapText="1"/>
    </xf>
    <xf numFmtId="0" fontId="4" fillId="7" borderId="12" xfId="0" applyFont="1" applyFill="1" applyBorder="1" applyAlignment="1">
      <alignment vertical="top" wrapText="1"/>
    </xf>
    <xf numFmtId="0" fontId="4" fillId="7" borderId="18" xfId="0" applyFont="1" applyFill="1" applyBorder="1" applyAlignment="1">
      <alignment vertical="top" wrapText="1"/>
    </xf>
    <xf numFmtId="3" fontId="4" fillId="7" borderId="22" xfId="0" applyNumberFormat="1" applyFont="1" applyFill="1" applyBorder="1" applyAlignment="1">
      <alignment horizontal="center" vertical="top" wrapText="1"/>
    </xf>
    <xf numFmtId="0" fontId="4" fillId="7" borderId="23" xfId="0" applyFont="1" applyFill="1" applyBorder="1" applyAlignment="1">
      <alignment horizontal="center" vertical="top" wrapText="1"/>
    </xf>
    <xf numFmtId="3" fontId="4" fillId="7" borderId="13" xfId="0" applyNumberFormat="1" applyFont="1" applyFill="1" applyBorder="1" applyAlignment="1">
      <alignment horizontal="center" vertical="top" wrapText="1"/>
    </xf>
    <xf numFmtId="3" fontId="4" fillId="7" borderId="12" xfId="0" applyNumberFormat="1" applyFont="1" applyFill="1" applyBorder="1" applyAlignment="1">
      <alignment horizontal="center" vertical="top" wrapText="1"/>
    </xf>
    <xf numFmtId="3" fontId="4" fillId="7" borderId="18" xfId="0" applyNumberFormat="1" applyFont="1" applyFill="1" applyBorder="1" applyAlignment="1">
      <alignment horizontal="center" vertical="top" wrapText="1"/>
    </xf>
    <xf numFmtId="0" fontId="4" fillId="7" borderId="35" xfId="0" applyFont="1" applyFill="1" applyBorder="1" applyAlignment="1">
      <alignment vertical="top" wrapText="1"/>
    </xf>
    <xf numFmtId="0" fontId="4" fillId="0" borderId="36" xfId="0" applyFont="1" applyBorder="1" applyAlignment="1">
      <alignment horizontal="center" vertical="top" wrapText="1"/>
    </xf>
    <xf numFmtId="0" fontId="4" fillId="0" borderId="0" xfId="0" applyFont="1" applyBorder="1" applyAlignment="1">
      <alignment horizontal="center" vertical="top" wrapText="1"/>
    </xf>
    <xf numFmtId="49" fontId="4" fillId="0" borderId="0" xfId="0" applyNumberFormat="1" applyFont="1" applyBorder="1" applyAlignment="1">
      <alignment horizontal="center" vertical="top" wrapText="1"/>
    </xf>
    <xf numFmtId="49" fontId="4" fillId="24" borderId="0" xfId="0" applyNumberFormat="1" applyFont="1" applyFill="1" applyBorder="1" applyAlignment="1">
      <alignment horizontal="center" vertical="top" wrapText="1"/>
    </xf>
    <xf numFmtId="0" fontId="4" fillId="7" borderId="0" xfId="0" applyFont="1" applyFill="1" applyBorder="1" applyAlignment="1">
      <alignment vertical="top" wrapText="1"/>
    </xf>
    <xf numFmtId="3" fontId="4" fillId="7" borderId="35" xfId="0" applyNumberFormat="1" applyFont="1" applyFill="1" applyBorder="1" applyAlignment="1">
      <alignment horizontal="right" vertical="top" wrapText="1"/>
    </xf>
    <xf numFmtId="10" fontId="4" fillId="7" borderId="35" xfId="0" applyNumberFormat="1" applyFont="1" applyFill="1" applyBorder="1" applyAlignment="1">
      <alignment horizontal="center" vertical="top" wrapText="1"/>
    </xf>
    <xf numFmtId="3" fontId="4" fillId="7" borderId="23" xfId="0" applyNumberFormat="1" applyFont="1" applyFill="1" applyBorder="1" applyAlignment="1">
      <alignment horizontal="center" vertical="top" wrapText="1"/>
    </xf>
    <xf numFmtId="0" fontId="1" fillId="24" borderId="0" xfId="0" applyFont="1" applyFill="1" applyAlignment="1">
      <alignment vertical="top" wrapText="1"/>
    </xf>
    <xf numFmtId="3" fontId="1" fillId="25" borderId="37" xfId="0" applyNumberFormat="1" applyFont="1" applyFill="1" applyBorder="1" applyAlignment="1">
      <alignment horizontal="left" vertical="top" wrapText="1"/>
    </xf>
    <xf numFmtId="3" fontId="1" fillId="25" borderId="10" xfId="0" applyNumberFormat="1" applyFont="1" applyFill="1" applyBorder="1" applyAlignment="1">
      <alignment horizontal="left" vertical="top" wrapText="1"/>
    </xf>
    <xf numFmtId="3" fontId="1" fillId="25" borderId="19" xfId="0" applyNumberFormat="1" applyFont="1" applyFill="1" applyBorder="1" applyAlignment="1">
      <alignment horizontal="left" vertical="top" wrapText="1"/>
    </xf>
    <xf numFmtId="0" fontId="4" fillId="4" borderId="35" xfId="0" applyFont="1" applyFill="1" applyBorder="1" applyAlignment="1">
      <alignment horizontal="right" vertical="top" wrapText="1"/>
    </xf>
    <xf numFmtId="3" fontId="1" fillId="25" borderId="38" xfId="0" applyNumberFormat="1" applyFont="1" applyFill="1" applyBorder="1" applyAlignment="1">
      <alignment horizontal="left" vertical="top" wrapText="1"/>
    </xf>
    <xf numFmtId="3" fontId="1" fillId="25" borderId="39" xfId="0" applyNumberFormat="1" applyFont="1" applyFill="1" applyBorder="1" applyAlignment="1">
      <alignment horizontal="left" vertical="top" wrapText="1"/>
    </xf>
    <xf numFmtId="3" fontId="1" fillId="25" borderId="31" xfId="0" applyNumberFormat="1" applyFont="1" applyFill="1" applyBorder="1" applyAlignment="1">
      <alignment horizontal="left" vertical="top" wrapText="1"/>
    </xf>
    <xf numFmtId="0" fontId="2" fillId="0" borderId="0" xfId="0" applyFont="1" applyAlignment="1">
      <alignment horizontal="center" wrapText="1" readingOrder="1"/>
    </xf>
    <xf numFmtId="0" fontId="2" fillId="0" borderId="0" xfId="0" applyFont="1" applyAlignment="1">
      <alignment horizontal="center" wrapText="1"/>
    </xf>
    <xf numFmtId="0" fontId="2" fillId="0" borderId="10" xfId="0" applyFont="1" applyBorder="1" applyAlignment="1">
      <alignment horizontal="center" vertical="center" wrapText="1"/>
    </xf>
    <xf numFmtId="4" fontId="2" fillId="0" borderId="10" xfId="0" applyNumberFormat="1" applyFont="1" applyBorder="1" applyAlignment="1">
      <alignment horizontal="left"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37" xfId="0" applyFont="1" applyBorder="1" applyAlignment="1">
      <alignment horizontal="left" vertical="center" wrapText="1"/>
    </xf>
    <xf numFmtId="0" fontId="2" fillId="0" borderId="10" xfId="0" applyFont="1" applyBorder="1" applyAlignment="1">
      <alignment horizontal="left"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cellXfs>
  <cellStyles count="4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Neutral" xfId="46"/>
    <cellStyle name="Notas" xfId="47"/>
    <cellStyle name="Salida" xfId="48"/>
    <cellStyle name="Texto de advertencia" xfId="49"/>
    <cellStyle name="Texto explicativo" xfId="50"/>
    <cellStyle name="Título" xfId="51"/>
    <cellStyle name="Título 1" xfId="52"/>
    <cellStyle name="Título 2" xfId="53"/>
    <cellStyle name="Título 3" xfId="54"/>
    <cellStyle name="Total"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4</xdr:col>
      <xdr:colOff>438150</xdr:colOff>
      <xdr:row>3</xdr:row>
      <xdr:rowOff>114300</xdr:rowOff>
    </xdr:to>
    <xdr:pic>
      <xdr:nvPicPr>
        <xdr:cNvPr id="1" name="1 Imagen" descr="LOGOCECOP.jpg"/>
        <xdr:cNvPicPr preferRelativeResize="1">
          <a:picLocks noChangeAspect="1"/>
        </xdr:cNvPicPr>
      </xdr:nvPicPr>
      <xdr:blipFill>
        <a:blip r:embed="rId1"/>
        <a:stretch>
          <a:fillRect/>
        </a:stretch>
      </xdr:blipFill>
      <xdr:spPr>
        <a:xfrm>
          <a:off x="85725" y="0"/>
          <a:ext cx="1438275" cy="600075"/>
        </a:xfrm>
        <a:prstGeom prst="rect">
          <a:avLst/>
        </a:prstGeom>
        <a:noFill/>
        <a:ln w="9525" cmpd="sng">
          <a:noFill/>
        </a:ln>
      </xdr:spPr>
    </xdr:pic>
    <xdr:clientData/>
  </xdr:twoCellAnchor>
  <xdr:twoCellAnchor editAs="oneCell">
    <xdr:from>
      <xdr:col>18</xdr:col>
      <xdr:colOff>47625</xdr:colOff>
      <xdr:row>0</xdr:row>
      <xdr:rowOff>123825</xdr:rowOff>
    </xdr:from>
    <xdr:to>
      <xdr:col>20</xdr:col>
      <xdr:colOff>352425</xdr:colOff>
      <xdr:row>3</xdr:row>
      <xdr:rowOff>19050</xdr:rowOff>
    </xdr:to>
    <xdr:pic>
      <xdr:nvPicPr>
        <xdr:cNvPr id="2" name="2 Imagen" descr="logosonorachico.jpg"/>
        <xdr:cNvPicPr preferRelativeResize="1">
          <a:picLocks noChangeAspect="1"/>
        </xdr:cNvPicPr>
      </xdr:nvPicPr>
      <xdr:blipFill>
        <a:blip r:embed="rId2"/>
        <a:stretch>
          <a:fillRect/>
        </a:stretch>
      </xdr:blipFill>
      <xdr:spPr>
        <a:xfrm>
          <a:off x="9772650" y="123825"/>
          <a:ext cx="12573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4</xdr:col>
      <xdr:colOff>342900</xdr:colOff>
      <xdr:row>3</xdr:row>
      <xdr:rowOff>76200</xdr:rowOff>
    </xdr:to>
    <xdr:pic>
      <xdr:nvPicPr>
        <xdr:cNvPr id="1" name="1 Imagen" descr="LOGOCECOP.jpg"/>
        <xdr:cNvPicPr preferRelativeResize="1">
          <a:picLocks noChangeAspect="1"/>
        </xdr:cNvPicPr>
      </xdr:nvPicPr>
      <xdr:blipFill>
        <a:blip r:embed="rId1"/>
        <a:stretch>
          <a:fillRect/>
        </a:stretch>
      </xdr:blipFill>
      <xdr:spPr>
        <a:xfrm>
          <a:off x="85725" y="0"/>
          <a:ext cx="1343025" cy="561975"/>
        </a:xfrm>
        <a:prstGeom prst="rect">
          <a:avLst/>
        </a:prstGeom>
        <a:noFill/>
        <a:ln w="9525" cmpd="sng">
          <a:noFill/>
        </a:ln>
      </xdr:spPr>
    </xdr:pic>
    <xdr:clientData/>
  </xdr:twoCellAnchor>
  <xdr:twoCellAnchor editAs="oneCell">
    <xdr:from>
      <xdr:col>18</xdr:col>
      <xdr:colOff>47625</xdr:colOff>
      <xdr:row>0</xdr:row>
      <xdr:rowOff>123825</xdr:rowOff>
    </xdr:from>
    <xdr:to>
      <xdr:col>20</xdr:col>
      <xdr:colOff>352425</xdr:colOff>
      <xdr:row>3</xdr:row>
      <xdr:rowOff>19050</xdr:rowOff>
    </xdr:to>
    <xdr:pic>
      <xdr:nvPicPr>
        <xdr:cNvPr id="2" name="2 Imagen" descr="logosonorachico.jpg"/>
        <xdr:cNvPicPr preferRelativeResize="1">
          <a:picLocks noChangeAspect="1"/>
        </xdr:cNvPicPr>
      </xdr:nvPicPr>
      <xdr:blipFill>
        <a:blip r:embed="rId2"/>
        <a:stretch>
          <a:fillRect/>
        </a:stretch>
      </xdr:blipFill>
      <xdr:spPr>
        <a:xfrm>
          <a:off x="9772650" y="123825"/>
          <a:ext cx="12573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4</xdr:col>
      <xdr:colOff>266700</xdr:colOff>
      <xdr:row>3</xdr:row>
      <xdr:rowOff>76200</xdr:rowOff>
    </xdr:to>
    <xdr:pic>
      <xdr:nvPicPr>
        <xdr:cNvPr id="1" name="3 Imagen" descr="LOGOCECOP.jpg"/>
        <xdr:cNvPicPr preferRelativeResize="1">
          <a:picLocks noChangeAspect="1"/>
        </xdr:cNvPicPr>
      </xdr:nvPicPr>
      <xdr:blipFill>
        <a:blip r:embed="rId1"/>
        <a:stretch>
          <a:fillRect/>
        </a:stretch>
      </xdr:blipFill>
      <xdr:spPr>
        <a:xfrm>
          <a:off x="9525" y="0"/>
          <a:ext cx="1343025" cy="561975"/>
        </a:xfrm>
        <a:prstGeom prst="rect">
          <a:avLst/>
        </a:prstGeom>
        <a:noFill/>
        <a:ln w="9525" cmpd="sng">
          <a:noFill/>
        </a:ln>
      </xdr:spPr>
    </xdr:pic>
    <xdr:clientData/>
  </xdr:twoCellAnchor>
  <xdr:twoCellAnchor editAs="oneCell">
    <xdr:from>
      <xdr:col>17</xdr:col>
      <xdr:colOff>333375</xdr:colOff>
      <xdr:row>0</xdr:row>
      <xdr:rowOff>123825</xdr:rowOff>
    </xdr:from>
    <xdr:to>
      <xdr:col>20</xdr:col>
      <xdr:colOff>276225</xdr:colOff>
      <xdr:row>3</xdr:row>
      <xdr:rowOff>19050</xdr:rowOff>
    </xdr:to>
    <xdr:pic>
      <xdr:nvPicPr>
        <xdr:cNvPr id="2" name="4 Imagen" descr="logosonorachico.jpg"/>
        <xdr:cNvPicPr preferRelativeResize="1">
          <a:picLocks noChangeAspect="1"/>
        </xdr:cNvPicPr>
      </xdr:nvPicPr>
      <xdr:blipFill>
        <a:blip r:embed="rId2"/>
        <a:stretch>
          <a:fillRect/>
        </a:stretch>
      </xdr:blipFill>
      <xdr:spPr>
        <a:xfrm>
          <a:off x="9696450" y="123825"/>
          <a:ext cx="12573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926"/>
  <sheetViews>
    <sheetView tabSelected="1" zoomScaleSheetLayoutView="39" zoomScalePageLayoutView="80" workbookViewId="0" topLeftCell="A1">
      <selection activeCell="V26" sqref="V26"/>
    </sheetView>
  </sheetViews>
  <sheetFormatPr defaultColWidth="11.421875" defaultRowHeight="12.75"/>
  <cols>
    <col min="1" max="2" width="3.00390625" style="1" customWidth="1"/>
    <col min="3" max="3" width="6.00390625" style="1" customWidth="1"/>
    <col min="4" max="4" width="4.28125" style="1" customWidth="1"/>
    <col min="5" max="5" width="7.140625" style="1" customWidth="1"/>
    <col min="6" max="6" width="3.57421875" style="155" customWidth="1"/>
    <col min="7" max="7" width="6.421875" style="155" customWidth="1"/>
    <col min="8" max="8" width="44.8515625" style="2" customWidth="1"/>
    <col min="9" max="9" width="12.7109375" style="2" customWidth="1"/>
    <col min="10" max="11" width="8.421875" style="2" customWidth="1"/>
    <col min="12" max="19" width="5.421875" style="2" customWidth="1"/>
    <col min="20" max="20" width="8.8515625" style="2" bestFit="1" customWidth="1"/>
    <col min="21" max="21" width="9.140625" style="1" customWidth="1"/>
    <col min="22" max="16384" width="11.421875" style="2" customWidth="1"/>
  </cols>
  <sheetData>
    <row r="1" spans="1:21" ht="12.75">
      <c r="A1" s="228" t="s">
        <v>103</v>
      </c>
      <c r="B1" s="229"/>
      <c r="C1" s="229"/>
      <c r="D1" s="229"/>
      <c r="E1" s="229"/>
      <c r="F1" s="229"/>
      <c r="G1" s="229"/>
      <c r="H1" s="229"/>
      <c r="I1" s="229"/>
      <c r="J1" s="229"/>
      <c r="K1" s="229"/>
      <c r="L1" s="229"/>
      <c r="M1" s="229"/>
      <c r="N1" s="229"/>
      <c r="O1" s="229"/>
      <c r="P1" s="229"/>
      <c r="Q1" s="229"/>
      <c r="R1" s="229"/>
      <c r="S1" s="229"/>
      <c r="T1" s="229"/>
      <c r="U1" s="229"/>
    </row>
    <row r="2" spans="1:21" ht="12.75">
      <c r="A2" s="229" t="s">
        <v>155</v>
      </c>
      <c r="B2" s="229"/>
      <c r="C2" s="229"/>
      <c r="D2" s="229"/>
      <c r="E2" s="229"/>
      <c r="F2" s="229"/>
      <c r="G2" s="229"/>
      <c r="H2" s="229"/>
      <c r="I2" s="229"/>
      <c r="J2" s="229"/>
      <c r="K2" s="229"/>
      <c r="L2" s="229"/>
      <c r="M2" s="229"/>
      <c r="N2" s="229"/>
      <c r="O2" s="229"/>
      <c r="P2" s="229"/>
      <c r="Q2" s="229"/>
      <c r="R2" s="229"/>
      <c r="S2" s="229"/>
      <c r="T2" s="229"/>
      <c r="U2" s="229"/>
    </row>
    <row r="3" spans="1:21" ht="12.75">
      <c r="A3" s="229" t="s">
        <v>104</v>
      </c>
      <c r="B3" s="229"/>
      <c r="C3" s="229"/>
      <c r="D3" s="229"/>
      <c r="E3" s="229"/>
      <c r="F3" s="229"/>
      <c r="G3" s="229"/>
      <c r="H3" s="229"/>
      <c r="I3" s="229"/>
      <c r="J3" s="229"/>
      <c r="K3" s="229"/>
      <c r="L3" s="229"/>
      <c r="M3" s="229"/>
      <c r="N3" s="229"/>
      <c r="O3" s="229"/>
      <c r="P3" s="229"/>
      <c r="Q3" s="229"/>
      <c r="R3" s="229"/>
      <c r="S3" s="229"/>
      <c r="T3" s="229"/>
      <c r="U3" s="229"/>
    </row>
    <row r="4" ht="13.5" thickBot="1"/>
    <row r="5" spans="1:21" s="4" customFormat="1" ht="13.5" thickBot="1">
      <c r="A5" s="235" t="s">
        <v>102</v>
      </c>
      <c r="B5" s="236"/>
      <c r="C5" s="236"/>
      <c r="D5" s="236"/>
      <c r="E5" s="236"/>
      <c r="F5" s="236"/>
      <c r="G5" s="236"/>
      <c r="H5" s="236"/>
      <c r="I5" s="3" t="s">
        <v>0</v>
      </c>
      <c r="J5" s="3"/>
      <c r="K5" s="3"/>
      <c r="L5" s="3"/>
      <c r="M5" s="3"/>
      <c r="N5" s="3"/>
      <c r="O5" s="3"/>
      <c r="P5" s="3"/>
      <c r="Q5" s="3"/>
      <c r="R5" s="3"/>
      <c r="S5" s="3"/>
      <c r="T5" s="3"/>
      <c r="U5" s="38"/>
    </row>
    <row r="6" spans="1:21" s="8" customFormat="1" ht="13.5" thickBot="1">
      <c r="A6" s="237" t="s">
        <v>81</v>
      </c>
      <c r="B6" s="238"/>
      <c r="C6" s="238"/>
      <c r="D6" s="238"/>
      <c r="E6" s="238"/>
      <c r="F6" s="238"/>
      <c r="G6" s="238"/>
      <c r="H6" s="5" t="s">
        <v>1</v>
      </c>
      <c r="I6" s="6">
        <v>19974341.49</v>
      </c>
      <c r="J6" s="231" t="s">
        <v>2</v>
      </c>
      <c r="K6" s="231"/>
      <c r="L6" s="230"/>
      <c r="M6" s="230"/>
      <c r="N6" s="7"/>
      <c r="O6" s="7"/>
      <c r="P6" s="7"/>
      <c r="Q6" s="7"/>
      <c r="R6" s="7"/>
      <c r="S6" s="7"/>
      <c r="T6" s="7"/>
      <c r="U6" s="39"/>
    </row>
    <row r="7" spans="1:21" s="10" customFormat="1" ht="12.75" customHeight="1" thickBot="1">
      <c r="A7" s="239" t="s">
        <v>82</v>
      </c>
      <c r="B7" s="240"/>
      <c r="C7" s="240"/>
      <c r="D7" s="240"/>
      <c r="E7" s="240"/>
      <c r="F7" s="240"/>
      <c r="G7" s="240"/>
      <c r="H7" s="241" t="s">
        <v>83</v>
      </c>
      <c r="I7" s="232" t="s">
        <v>84</v>
      </c>
      <c r="J7" s="202" t="s">
        <v>85</v>
      </c>
      <c r="K7" s="202"/>
      <c r="L7" s="202"/>
      <c r="M7" s="202"/>
      <c r="N7" s="202"/>
      <c r="O7" s="202"/>
      <c r="P7" s="202"/>
      <c r="Q7" s="202"/>
      <c r="R7" s="202"/>
      <c r="S7" s="202"/>
      <c r="T7" s="202"/>
      <c r="U7" s="234"/>
    </row>
    <row r="8" spans="1:21" s="10" customFormat="1" ht="12.75" customHeight="1">
      <c r="A8" s="11"/>
      <c r="B8" s="9"/>
      <c r="C8" s="9"/>
      <c r="D8" s="9"/>
      <c r="E8" s="9"/>
      <c r="F8" s="156"/>
      <c r="G8" s="156"/>
      <c r="H8" s="241"/>
      <c r="I8" s="233"/>
      <c r="J8" s="243" t="s">
        <v>86</v>
      </c>
      <c r="K8" s="245" t="s">
        <v>87</v>
      </c>
      <c r="L8" s="247" t="s">
        <v>88</v>
      </c>
      <c r="M8" s="248"/>
      <c r="N8" s="248"/>
      <c r="O8" s="249"/>
      <c r="P8" s="247" t="s">
        <v>89</v>
      </c>
      <c r="Q8" s="248"/>
      <c r="R8" s="248"/>
      <c r="S8" s="248"/>
      <c r="T8" s="249"/>
      <c r="U8" s="250" t="s">
        <v>105</v>
      </c>
    </row>
    <row r="9" spans="1:21" s="10" customFormat="1" ht="24.75" thickBot="1">
      <c r="A9" s="12" t="s">
        <v>90</v>
      </c>
      <c r="B9" s="13" t="s">
        <v>91</v>
      </c>
      <c r="C9" s="13" t="s">
        <v>92</v>
      </c>
      <c r="D9" s="13" t="s">
        <v>93</v>
      </c>
      <c r="E9" s="13" t="s">
        <v>94</v>
      </c>
      <c r="F9" s="157" t="s">
        <v>95</v>
      </c>
      <c r="G9" s="157" t="s">
        <v>96</v>
      </c>
      <c r="H9" s="242"/>
      <c r="I9" s="201"/>
      <c r="J9" s="244"/>
      <c r="K9" s="246"/>
      <c r="L9" s="12" t="s">
        <v>97</v>
      </c>
      <c r="M9" s="13" t="s">
        <v>98</v>
      </c>
      <c r="N9" s="13" t="s">
        <v>99</v>
      </c>
      <c r="O9" s="14" t="s">
        <v>100</v>
      </c>
      <c r="P9" s="12" t="s">
        <v>97</v>
      </c>
      <c r="Q9" s="13" t="s">
        <v>98</v>
      </c>
      <c r="R9" s="13" t="s">
        <v>99</v>
      </c>
      <c r="S9" s="13" t="s">
        <v>100</v>
      </c>
      <c r="T9" s="15" t="s">
        <v>101</v>
      </c>
      <c r="U9" s="251"/>
    </row>
    <row r="10" spans="1:21" s="18" customFormat="1" ht="11.25">
      <c r="A10" s="67" t="s">
        <v>3</v>
      </c>
      <c r="B10" s="68" t="s">
        <v>0</v>
      </c>
      <c r="C10" s="68" t="s">
        <v>0</v>
      </c>
      <c r="D10" s="68" t="s">
        <v>0</v>
      </c>
      <c r="E10" s="68" t="s">
        <v>0</v>
      </c>
      <c r="F10" s="158" t="s">
        <v>0</v>
      </c>
      <c r="G10" s="158" t="s">
        <v>0</v>
      </c>
      <c r="H10" s="69" t="s">
        <v>4</v>
      </c>
      <c r="I10" s="70" t="s">
        <v>0</v>
      </c>
      <c r="J10" s="71"/>
      <c r="K10" s="72"/>
      <c r="L10" s="73"/>
      <c r="M10" s="74"/>
      <c r="N10" s="74"/>
      <c r="O10" s="75"/>
      <c r="P10" s="73"/>
      <c r="Q10" s="74"/>
      <c r="R10" s="74"/>
      <c r="S10" s="74"/>
      <c r="T10" s="75"/>
      <c r="U10" s="76"/>
    </row>
    <row r="11" spans="1:21" s="18" customFormat="1" ht="11.25">
      <c r="A11" s="16" t="s">
        <v>0</v>
      </c>
      <c r="B11" s="17" t="s">
        <v>5</v>
      </c>
      <c r="C11" s="17" t="s">
        <v>0</v>
      </c>
      <c r="D11" s="17" t="s">
        <v>0</v>
      </c>
      <c r="E11" s="17" t="s">
        <v>0</v>
      </c>
      <c r="F11" s="159" t="s">
        <v>0</v>
      </c>
      <c r="G11" s="159" t="s">
        <v>0</v>
      </c>
      <c r="H11" s="20" t="s">
        <v>6</v>
      </c>
      <c r="I11" s="19" t="s">
        <v>0</v>
      </c>
      <c r="J11" s="59"/>
      <c r="K11" s="60"/>
      <c r="L11" s="46"/>
      <c r="M11" s="47"/>
      <c r="N11" s="47"/>
      <c r="O11" s="48"/>
      <c r="P11" s="46"/>
      <c r="Q11" s="47"/>
      <c r="R11" s="47"/>
      <c r="S11" s="47"/>
      <c r="T11" s="48"/>
      <c r="U11" s="40"/>
    </row>
    <row r="12" spans="1:21" s="18" customFormat="1" ht="11.25">
      <c r="A12" s="16" t="s">
        <v>0</v>
      </c>
      <c r="B12" s="17" t="s">
        <v>0</v>
      </c>
      <c r="C12" s="17" t="s">
        <v>7</v>
      </c>
      <c r="D12" s="17" t="s">
        <v>0</v>
      </c>
      <c r="E12" s="17" t="s">
        <v>0</v>
      </c>
      <c r="F12" s="159" t="s">
        <v>0</v>
      </c>
      <c r="G12" s="159" t="s">
        <v>0</v>
      </c>
      <c r="H12" s="20" t="s">
        <v>8</v>
      </c>
      <c r="I12" s="19" t="s">
        <v>0</v>
      </c>
      <c r="J12" s="59"/>
      <c r="K12" s="60"/>
      <c r="L12" s="46"/>
      <c r="M12" s="47"/>
      <c r="N12" s="47"/>
      <c r="O12" s="48"/>
      <c r="P12" s="46"/>
      <c r="Q12" s="47"/>
      <c r="R12" s="47"/>
      <c r="S12" s="47"/>
      <c r="T12" s="48"/>
      <c r="U12" s="40"/>
    </row>
    <row r="13" spans="1:21" s="18" customFormat="1" ht="22.5">
      <c r="A13" s="16" t="s">
        <v>0</v>
      </c>
      <c r="B13" s="17" t="s">
        <v>0</v>
      </c>
      <c r="C13" s="17" t="s">
        <v>0</v>
      </c>
      <c r="D13" s="17" t="s">
        <v>9</v>
      </c>
      <c r="E13" s="17" t="s">
        <v>0</v>
      </c>
      <c r="F13" s="159" t="s">
        <v>0</v>
      </c>
      <c r="G13" s="159" t="s">
        <v>0</v>
      </c>
      <c r="H13" s="20" t="s">
        <v>10</v>
      </c>
      <c r="I13" s="19" t="s">
        <v>0</v>
      </c>
      <c r="J13" s="59"/>
      <c r="K13" s="60"/>
      <c r="L13" s="46"/>
      <c r="M13" s="47"/>
      <c r="N13" s="47"/>
      <c r="O13" s="48"/>
      <c r="P13" s="46"/>
      <c r="Q13" s="47"/>
      <c r="R13" s="47"/>
      <c r="S13" s="47"/>
      <c r="T13" s="48"/>
      <c r="U13" s="40"/>
    </row>
    <row r="14" spans="1:21" s="18" customFormat="1" ht="67.5">
      <c r="A14" s="16" t="s">
        <v>0</v>
      </c>
      <c r="B14" s="17" t="s">
        <v>0</v>
      </c>
      <c r="C14" s="17" t="s">
        <v>0</v>
      </c>
      <c r="D14" s="17" t="s">
        <v>0</v>
      </c>
      <c r="E14" s="17" t="s">
        <v>3</v>
      </c>
      <c r="F14" s="159" t="s">
        <v>0</v>
      </c>
      <c r="G14" s="159" t="s">
        <v>0</v>
      </c>
      <c r="H14" s="20" t="s">
        <v>11</v>
      </c>
      <c r="I14" s="19" t="s">
        <v>0</v>
      </c>
      <c r="J14" s="59"/>
      <c r="K14" s="60"/>
      <c r="L14" s="46"/>
      <c r="M14" s="47"/>
      <c r="N14" s="47"/>
      <c r="O14" s="48"/>
      <c r="P14" s="46"/>
      <c r="Q14" s="47"/>
      <c r="R14" s="47"/>
      <c r="S14" s="47"/>
      <c r="T14" s="48"/>
      <c r="U14" s="40"/>
    </row>
    <row r="15" spans="1:21" s="35" customFormat="1" ht="56.25">
      <c r="A15" s="31" t="s">
        <v>0</v>
      </c>
      <c r="B15" s="32" t="s">
        <v>0</v>
      </c>
      <c r="C15" s="32" t="s">
        <v>0</v>
      </c>
      <c r="D15" s="32" t="s">
        <v>0</v>
      </c>
      <c r="E15" s="32" t="s">
        <v>0</v>
      </c>
      <c r="F15" s="88" t="s">
        <v>3</v>
      </c>
      <c r="G15" s="88" t="s">
        <v>0</v>
      </c>
      <c r="H15" s="33" t="s">
        <v>12</v>
      </c>
      <c r="I15" s="34" t="s">
        <v>0</v>
      </c>
      <c r="J15" s="61"/>
      <c r="K15" s="62"/>
      <c r="L15" s="49"/>
      <c r="M15" s="50"/>
      <c r="N15" s="50"/>
      <c r="O15" s="51"/>
      <c r="P15" s="49"/>
      <c r="Q15" s="50"/>
      <c r="R15" s="50"/>
      <c r="S15" s="50"/>
      <c r="T15" s="51"/>
      <c r="U15" s="41"/>
    </row>
    <row r="16" spans="1:21" s="35" customFormat="1" ht="11.25">
      <c r="A16" s="31" t="s">
        <v>0</v>
      </c>
      <c r="B16" s="32" t="s">
        <v>0</v>
      </c>
      <c r="C16" s="32" t="s">
        <v>0</v>
      </c>
      <c r="D16" s="32" t="s">
        <v>0</v>
      </c>
      <c r="E16" s="32" t="s">
        <v>0</v>
      </c>
      <c r="F16" s="88" t="s">
        <v>0</v>
      </c>
      <c r="G16" s="88" t="s">
        <v>3</v>
      </c>
      <c r="H16" s="33" t="s">
        <v>13</v>
      </c>
      <c r="I16" s="34" t="s">
        <v>14</v>
      </c>
      <c r="J16" s="63">
        <f>SUM(L16:O16)</f>
        <v>4</v>
      </c>
      <c r="K16" s="62">
        <v>4</v>
      </c>
      <c r="L16" s="49">
        <v>1</v>
      </c>
      <c r="M16" s="50">
        <v>1</v>
      </c>
      <c r="N16" s="50">
        <v>1</v>
      </c>
      <c r="O16" s="51">
        <v>1</v>
      </c>
      <c r="P16" s="49">
        <v>1</v>
      </c>
      <c r="Q16" s="50">
        <v>1</v>
      </c>
      <c r="R16" s="50"/>
      <c r="S16" s="50"/>
      <c r="T16" s="51">
        <f>P16+Q16+R16+S16</f>
        <v>2</v>
      </c>
      <c r="U16" s="42">
        <f>(T16/J16)</f>
        <v>0.5</v>
      </c>
    </row>
    <row r="17" spans="1:21" s="35" customFormat="1" ht="22.5">
      <c r="A17" s="31" t="s">
        <v>0</v>
      </c>
      <c r="B17" s="32" t="s">
        <v>0</v>
      </c>
      <c r="C17" s="32" t="s">
        <v>0</v>
      </c>
      <c r="D17" s="32" t="s">
        <v>0</v>
      </c>
      <c r="E17" s="32" t="s">
        <v>0</v>
      </c>
      <c r="F17" s="88" t="s">
        <v>0</v>
      </c>
      <c r="G17" s="88" t="s">
        <v>7</v>
      </c>
      <c r="H17" s="33" t="s">
        <v>15</v>
      </c>
      <c r="I17" s="34" t="s">
        <v>16</v>
      </c>
      <c r="J17" s="63">
        <f aca="true" t="shared" si="0" ref="J17:J34">SUM(L17:O17)</f>
        <v>4</v>
      </c>
      <c r="K17" s="62">
        <v>4</v>
      </c>
      <c r="L17" s="49">
        <v>1</v>
      </c>
      <c r="M17" s="50">
        <v>1</v>
      </c>
      <c r="N17" s="50">
        <v>1</v>
      </c>
      <c r="O17" s="51">
        <v>1</v>
      </c>
      <c r="P17" s="49">
        <v>1</v>
      </c>
      <c r="Q17" s="50">
        <v>1</v>
      </c>
      <c r="R17" s="50"/>
      <c r="S17" s="50"/>
      <c r="T17" s="51">
        <f aca="true" t="shared" si="1" ref="T17:T35">P17+Q17+R17+S17</f>
        <v>2</v>
      </c>
      <c r="U17" s="42">
        <f aca="true" t="shared" si="2" ref="U17:U34">(T17/J17)</f>
        <v>0.5</v>
      </c>
    </row>
    <row r="18" spans="1:21" s="35" customFormat="1" ht="22.5">
      <c r="A18" s="31" t="s">
        <v>0</v>
      </c>
      <c r="B18" s="32" t="s">
        <v>0</v>
      </c>
      <c r="C18" s="32" t="s">
        <v>0</v>
      </c>
      <c r="D18" s="32" t="s">
        <v>0</v>
      </c>
      <c r="E18" s="32" t="s">
        <v>0</v>
      </c>
      <c r="F18" s="88" t="s">
        <v>0</v>
      </c>
      <c r="G18" s="88" t="s">
        <v>17</v>
      </c>
      <c r="H18" s="33" t="s">
        <v>19</v>
      </c>
      <c r="I18" s="34" t="s">
        <v>20</v>
      </c>
      <c r="J18" s="63">
        <f t="shared" si="0"/>
        <v>12</v>
      </c>
      <c r="K18" s="62">
        <v>12</v>
      </c>
      <c r="L18" s="49">
        <v>3</v>
      </c>
      <c r="M18" s="50">
        <v>3</v>
      </c>
      <c r="N18" s="50">
        <v>3</v>
      </c>
      <c r="O18" s="51">
        <v>3</v>
      </c>
      <c r="P18" s="49">
        <v>3</v>
      </c>
      <c r="Q18" s="50">
        <v>3</v>
      </c>
      <c r="R18" s="50"/>
      <c r="S18" s="50"/>
      <c r="T18" s="51">
        <f t="shared" si="1"/>
        <v>6</v>
      </c>
      <c r="U18" s="42">
        <f t="shared" si="2"/>
        <v>0.5</v>
      </c>
    </row>
    <row r="19" spans="1:21" s="35" customFormat="1" ht="22.5">
      <c r="A19" s="31" t="s">
        <v>0</v>
      </c>
      <c r="B19" s="32" t="s">
        <v>0</v>
      </c>
      <c r="C19" s="32" t="s">
        <v>0</v>
      </c>
      <c r="D19" s="32" t="s">
        <v>0</v>
      </c>
      <c r="E19" s="32" t="s">
        <v>0</v>
      </c>
      <c r="F19" s="88" t="s">
        <v>0</v>
      </c>
      <c r="G19" s="88" t="s">
        <v>18</v>
      </c>
      <c r="H19" s="33" t="s">
        <v>22</v>
      </c>
      <c r="I19" s="34" t="s">
        <v>23</v>
      </c>
      <c r="J19" s="63">
        <f t="shared" si="0"/>
        <v>72</v>
      </c>
      <c r="K19" s="62">
        <v>72</v>
      </c>
      <c r="L19" s="49">
        <v>72</v>
      </c>
      <c r="M19" s="50">
        <v>0</v>
      </c>
      <c r="N19" s="50">
        <v>0</v>
      </c>
      <c r="O19" s="51">
        <v>0</v>
      </c>
      <c r="P19" s="49">
        <v>72</v>
      </c>
      <c r="Q19" s="50">
        <v>0</v>
      </c>
      <c r="R19" s="50"/>
      <c r="S19" s="50"/>
      <c r="T19" s="51">
        <f t="shared" si="1"/>
        <v>72</v>
      </c>
      <c r="U19" s="42">
        <f t="shared" si="2"/>
        <v>1</v>
      </c>
    </row>
    <row r="20" spans="1:21" s="35" customFormat="1" ht="11.25">
      <c r="A20" s="31" t="s">
        <v>0</v>
      </c>
      <c r="B20" s="32" t="s">
        <v>0</v>
      </c>
      <c r="C20" s="32" t="s">
        <v>0</v>
      </c>
      <c r="D20" s="32" t="s">
        <v>0</v>
      </c>
      <c r="E20" s="32" t="s">
        <v>0</v>
      </c>
      <c r="F20" s="88" t="s">
        <v>0</v>
      </c>
      <c r="G20" s="88" t="s">
        <v>21</v>
      </c>
      <c r="H20" s="33" t="s">
        <v>149</v>
      </c>
      <c r="I20" s="34" t="s">
        <v>26</v>
      </c>
      <c r="J20" s="63">
        <f t="shared" si="0"/>
        <v>12</v>
      </c>
      <c r="K20" s="62">
        <v>12</v>
      </c>
      <c r="L20" s="49">
        <v>3</v>
      </c>
      <c r="M20" s="50">
        <v>3</v>
      </c>
      <c r="N20" s="50">
        <v>3</v>
      </c>
      <c r="O20" s="51">
        <v>3</v>
      </c>
      <c r="P20" s="49">
        <v>3</v>
      </c>
      <c r="Q20" s="50">
        <v>3</v>
      </c>
      <c r="R20" s="50"/>
      <c r="S20" s="50"/>
      <c r="T20" s="51">
        <f t="shared" si="1"/>
        <v>6</v>
      </c>
      <c r="U20" s="42">
        <f t="shared" si="2"/>
        <v>0.5</v>
      </c>
    </row>
    <row r="21" spans="1:22" s="35" customFormat="1" ht="12" thickBot="1">
      <c r="A21" s="31" t="s">
        <v>0</v>
      </c>
      <c r="B21" s="32" t="s">
        <v>0</v>
      </c>
      <c r="C21" s="32" t="s">
        <v>0</v>
      </c>
      <c r="D21" s="32" t="s">
        <v>0</v>
      </c>
      <c r="E21" s="32" t="s">
        <v>0</v>
      </c>
      <c r="F21" s="88" t="s">
        <v>0</v>
      </c>
      <c r="G21" s="170" t="s">
        <v>24</v>
      </c>
      <c r="H21" s="171" t="s">
        <v>28</v>
      </c>
      <c r="I21" s="172" t="s">
        <v>29</v>
      </c>
      <c r="J21" s="173">
        <f t="shared" si="0"/>
        <v>54</v>
      </c>
      <c r="K21" s="174">
        <v>54</v>
      </c>
      <c r="L21" s="175">
        <v>13</v>
      </c>
      <c r="M21" s="176">
        <v>14</v>
      </c>
      <c r="N21" s="176">
        <v>13</v>
      </c>
      <c r="O21" s="177">
        <v>14</v>
      </c>
      <c r="P21" s="175">
        <v>7</v>
      </c>
      <c r="Q21" s="176">
        <v>8</v>
      </c>
      <c r="R21" s="176"/>
      <c r="S21" s="176"/>
      <c r="T21" s="177">
        <f t="shared" si="1"/>
        <v>15</v>
      </c>
      <c r="U21" s="179">
        <f t="shared" si="2"/>
        <v>0.2777777777777778</v>
      </c>
      <c r="V21" s="220"/>
    </row>
    <row r="22" spans="1:21" s="35" customFormat="1" ht="22.5" customHeight="1" thickBot="1">
      <c r="A22" s="31"/>
      <c r="B22" s="32"/>
      <c r="C22" s="32"/>
      <c r="D22" s="32"/>
      <c r="E22" s="32"/>
      <c r="F22" s="88"/>
      <c r="G22" s="170"/>
      <c r="H22" s="171"/>
      <c r="I22" s="178"/>
      <c r="J22" s="221" t="s">
        <v>164</v>
      </c>
      <c r="K22" s="222"/>
      <c r="L22" s="222"/>
      <c r="M22" s="222"/>
      <c r="N22" s="222"/>
      <c r="O22" s="222"/>
      <c r="P22" s="222"/>
      <c r="Q22" s="222"/>
      <c r="R22" s="222"/>
      <c r="S22" s="222"/>
      <c r="T22" s="222"/>
      <c r="U22" s="223"/>
    </row>
    <row r="23" spans="1:21" s="35" customFormat="1" ht="11.25">
      <c r="A23" s="31" t="s">
        <v>0</v>
      </c>
      <c r="B23" s="32" t="s">
        <v>0</v>
      </c>
      <c r="C23" s="32" t="s">
        <v>0</v>
      </c>
      <c r="D23" s="32" t="s">
        <v>0</v>
      </c>
      <c r="E23" s="32" t="s">
        <v>0</v>
      </c>
      <c r="F23" s="88" t="s">
        <v>0</v>
      </c>
      <c r="G23" s="88" t="s">
        <v>25</v>
      </c>
      <c r="H23" s="33" t="s">
        <v>31</v>
      </c>
      <c r="I23" s="34" t="s">
        <v>32</v>
      </c>
      <c r="J23" s="63">
        <f t="shared" si="0"/>
        <v>1</v>
      </c>
      <c r="K23" s="62">
        <v>1</v>
      </c>
      <c r="L23" s="49">
        <v>0</v>
      </c>
      <c r="M23" s="50">
        <v>1</v>
      </c>
      <c r="N23" s="50">
        <v>0</v>
      </c>
      <c r="O23" s="51">
        <v>0</v>
      </c>
      <c r="P23" s="49">
        <v>0</v>
      </c>
      <c r="Q23" s="50">
        <v>1</v>
      </c>
      <c r="R23" s="50"/>
      <c r="S23" s="50"/>
      <c r="T23" s="51">
        <f t="shared" si="1"/>
        <v>1</v>
      </c>
      <c r="U23" s="42">
        <f t="shared" si="2"/>
        <v>1</v>
      </c>
    </row>
    <row r="24" spans="1:21" s="35" customFormat="1" ht="11.25">
      <c r="A24" s="31" t="s">
        <v>0</v>
      </c>
      <c r="B24" s="32" t="s">
        <v>0</v>
      </c>
      <c r="C24" s="32" t="s">
        <v>0</v>
      </c>
      <c r="D24" s="32" t="s">
        <v>0</v>
      </c>
      <c r="E24" s="32" t="s">
        <v>0</v>
      </c>
      <c r="F24" s="88" t="s">
        <v>0</v>
      </c>
      <c r="G24" s="88" t="s">
        <v>27</v>
      </c>
      <c r="H24" s="33" t="s">
        <v>33</v>
      </c>
      <c r="I24" s="34" t="s">
        <v>34</v>
      </c>
      <c r="J24" s="63">
        <f t="shared" si="0"/>
        <v>4</v>
      </c>
      <c r="K24" s="62">
        <v>4</v>
      </c>
      <c r="L24" s="49">
        <v>1</v>
      </c>
      <c r="M24" s="50">
        <v>1</v>
      </c>
      <c r="N24" s="50">
        <v>1</v>
      </c>
      <c r="O24" s="51">
        <v>1</v>
      </c>
      <c r="P24" s="49">
        <v>1</v>
      </c>
      <c r="Q24" s="50">
        <v>1</v>
      </c>
      <c r="R24" s="50"/>
      <c r="S24" s="50"/>
      <c r="T24" s="51">
        <f t="shared" si="1"/>
        <v>2</v>
      </c>
      <c r="U24" s="42">
        <f t="shared" si="2"/>
        <v>0.5</v>
      </c>
    </row>
    <row r="25" spans="1:21" s="35" customFormat="1" ht="11.25">
      <c r="A25" s="31" t="s">
        <v>0</v>
      </c>
      <c r="B25" s="32" t="s">
        <v>0</v>
      </c>
      <c r="C25" s="32" t="s">
        <v>0</v>
      </c>
      <c r="D25" s="32" t="s">
        <v>0</v>
      </c>
      <c r="E25" s="32" t="s">
        <v>0</v>
      </c>
      <c r="F25" s="88" t="s">
        <v>0</v>
      </c>
      <c r="G25" s="88" t="s">
        <v>30</v>
      </c>
      <c r="H25" s="33" t="s">
        <v>35</v>
      </c>
      <c r="I25" s="34" t="s">
        <v>36</v>
      </c>
      <c r="J25" s="63">
        <f t="shared" si="0"/>
        <v>72</v>
      </c>
      <c r="K25" s="62">
        <v>72</v>
      </c>
      <c r="L25" s="49">
        <v>18</v>
      </c>
      <c r="M25" s="50">
        <v>18</v>
      </c>
      <c r="N25" s="50">
        <v>18</v>
      </c>
      <c r="O25" s="51">
        <v>18</v>
      </c>
      <c r="P25" s="49">
        <v>12</v>
      </c>
      <c r="Q25" s="50">
        <v>18</v>
      </c>
      <c r="R25" s="50"/>
      <c r="S25" s="50"/>
      <c r="T25" s="51">
        <f t="shared" si="1"/>
        <v>30</v>
      </c>
      <c r="U25" s="42">
        <f t="shared" si="2"/>
        <v>0.4166666666666667</v>
      </c>
    </row>
    <row r="26" spans="1:21" s="35" customFormat="1" ht="45">
      <c r="A26" s="31" t="s">
        <v>0</v>
      </c>
      <c r="B26" s="32" t="s">
        <v>0</v>
      </c>
      <c r="C26" s="32" t="s">
        <v>0</v>
      </c>
      <c r="D26" s="32" t="s">
        <v>0</v>
      </c>
      <c r="E26" s="32" t="s">
        <v>0</v>
      </c>
      <c r="F26" s="88" t="s">
        <v>7</v>
      </c>
      <c r="G26" s="88" t="s">
        <v>0</v>
      </c>
      <c r="H26" s="33" t="s">
        <v>38</v>
      </c>
      <c r="I26" s="34" t="s">
        <v>0</v>
      </c>
      <c r="J26" s="92"/>
      <c r="K26" s="62"/>
      <c r="L26" s="49"/>
      <c r="M26" s="47"/>
      <c r="N26" s="50"/>
      <c r="O26" s="51"/>
      <c r="P26" s="49"/>
      <c r="Q26" s="47"/>
      <c r="R26" s="50"/>
      <c r="S26" s="50"/>
      <c r="T26" s="51">
        <f t="shared" si="1"/>
        <v>0</v>
      </c>
      <c r="U26" s="42"/>
    </row>
    <row r="27" spans="1:21" s="35" customFormat="1" ht="22.5">
      <c r="A27" s="31" t="s">
        <v>0</v>
      </c>
      <c r="B27" s="32" t="s">
        <v>0</v>
      </c>
      <c r="C27" s="32" t="s">
        <v>0</v>
      </c>
      <c r="D27" s="32" t="s">
        <v>0</v>
      </c>
      <c r="E27" s="32" t="s">
        <v>0</v>
      </c>
      <c r="F27" s="88" t="s">
        <v>0</v>
      </c>
      <c r="G27" s="88" t="s">
        <v>3</v>
      </c>
      <c r="H27" s="33" t="s">
        <v>39</v>
      </c>
      <c r="I27" s="34" t="s">
        <v>40</v>
      </c>
      <c r="J27" s="63">
        <f t="shared" si="0"/>
        <v>48</v>
      </c>
      <c r="K27" s="62">
        <v>48</v>
      </c>
      <c r="L27" s="49">
        <v>12</v>
      </c>
      <c r="M27" s="50">
        <v>12</v>
      </c>
      <c r="N27" s="50">
        <v>12</v>
      </c>
      <c r="O27" s="51">
        <v>12</v>
      </c>
      <c r="P27" s="49">
        <v>12</v>
      </c>
      <c r="Q27" s="50">
        <v>12</v>
      </c>
      <c r="R27" s="50"/>
      <c r="S27" s="50"/>
      <c r="T27" s="51">
        <f t="shared" si="1"/>
        <v>24</v>
      </c>
      <c r="U27" s="42">
        <f t="shared" si="2"/>
        <v>0.5</v>
      </c>
    </row>
    <row r="28" spans="1:21" s="35" customFormat="1" ht="11.25">
      <c r="A28" s="31" t="s">
        <v>0</v>
      </c>
      <c r="B28" s="32" t="s">
        <v>0</v>
      </c>
      <c r="C28" s="32" t="s">
        <v>0</v>
      </c>
      <c r="D28" s="32" t="s">
        <v>0</v>
      </c>
      <c r="E28" s="32" t="s">
        <v>0</v>
      </c>
      <c r="F28" s="88" t="s">
        <v>0</v>
      </c>
      <c r="G28" s="88" t="s">
        <v>7</v>
      </c>
      <c r="H28" s="33" t="s">
        <v>41</v>
      </c>
      <c r="I28" s="34" t="s">
        <v>42</v>
      </c>
      <c r="J28" s="63">
        <f t="shared" si="0"/>
        <v>19000</v>
      </c>
      <c r="K28" s="91">
        <v>19000</v>
      </c>
      <c r="L28" s="49">
        <v>1300</v>
      </c>
      <c r="M28" s="50">
        <v>5900</v>
      </c>
      <c r="N28" s="50">
        <v>5900</v>
      </c>
      <c r="O28" s="51">
        <v>5900</v>
      </c>
      <c r="P28" s="49">
        <v>1300</v>
      </c>
      <c r="Q28" s="50">
        <v>5900</v>
      </c>
      <c r="R28" s="50"/>
      <c r="S28" s="50"/>
      <c r="T28" s="51">
        <f t="shared" si="1"/>
        <v>7200</v>
      </c>
      <c r="U28" s="42">
        <f t="shared" si="2"/>
        <v>0.37894736842105264</v>
      </c>
    </row>
    <row r="29" spans="1:21" s="35" customFormat="1" ht="11.25">
      <c r="A29" s="31" t="s">
        <v>0</v>
      </c>
      <c r="B29" s="32" t="s">
        <v>0</v>
      </c>
      <c r="C29" s="32" t="s">
        <v>0</v>
      </c>
      <c r="D29" s="32" t="s">
        <v>0</v>
      </c>
      <c r="E29" s="32" t="s">
        <v>0</v>
      </c>
      <c r="F29" s="88" t="s">
        <v>0</v>
      </c>
      <c r="G29" s="88" t="s">
        <v>17</v>
      </c>
      <c r="H29" s="33" t="s">
        <v>43</v>
      </c>
      <c r="I29" s="34" t="s">
        <v>44</v>
      </c>
      <c r="J29" s="63">
        <f t="shared" si="0"/>
        <v>12</v>
      </c>
      <c r="K29" s="62">
        <v>12</v>
      </c>
      <c r="L29" s="49">
        <v>3</v>
      </c>
      <c r="M29" s="50">
        <v>3</v>
      </c>
      <c r="N29" s="50">
        <v>3</v>
      </c>
      <c r="O29" s="51">
        <v>3</v>
      </c>
      <c r="P29" s="49">
        <v>3</v>
      </c>
      <c r="Q29" s="50">
        <v>3</v>
      </c>
      <c r="R29" s="50"/>
      <c r="S29" s="50"/>
      <c r="T29" s="51">
        <f t="shared" si="1"/>
        <v>6</v>
      </c>
      <c r="U29" s="42">
        <f t="shared" si="2"/>
        <v>0.5</v>
      </c>
    </row>
    <row r="30" spans="1:21" s="35" customFormat="1" ht="22.5">
      <c r="A30" s="31"/>
      <c r="B30" s="32"/>
      <c r="C30" s="32"/>
      <c r="D30" s="32"/>
      <c r="E30" s="32"/>
      <c r="F30" s="88"/>
      <c r="G30" s="88" t="s">
        <v>18</v>
      </c>
      <c r="H30" s="33" t="s">
        <v>150</v>
      </c>
      <c r="I30" s="34" t="s">
        <v>20</v>
      </c>
      <c r="J30" s="49">
        <f t="shared" si="0"/>
        <v>12</v>
      </c>
      <c r="K30" s="62">
        <v>12</v>
      </c>
      <c r="L30" s="49">
        <v>3</v>
      </c>
      <c r="M30" s="50">
        <v>3</v>
      </c>
      <c r="N30" s="50">
        <v>3</v>
      </c>
      <c r="O30" s="51">
        <v>3</v>
      </c>
      <c r="P30" s="49">
        <v>3</v>
      </c>
      <c r="Q30" s="50">
        <v>0</v>
      </c>
      <c r="R30" s="50"/>
      <c r="S30" s="50"/>
      <c r="T30" s="51">
        <f t="shared" si="1"/>
        <v>3</v>
      </c>
      <c r="U30" s="183">
        <f t="shared" si="2"/>
        <v>0.25</v>
      </c>
    </row>
    <row r="31" spans="1:21" s="35" customFormat="1" ht="22.5">
      <c r="A31" s="31"/>
      <c r="B31" s="32"/>
      <c r="C31" s="32"/>
      <c r="D31" s="32"/>
      <c r="E31" s="32"/>
      <c r="F31" s="88"/>
      <c r="G31" s="88" t="s">
        <v>21</v>
      </c>
      <c r="H31" s="33" t="s">
        <v>151</v>
      </c>
      <c r="I31" s="34" t="s">
        <v>20</v>
      </c>
      <c r="J31" s="63">
        <f t="shared" si="0"/>
        <v>48</v>
      </c>
      <c r="K31" s="62">
        <v>48</v>
      </c>
      <c r="L31" s="49">
        <v>12</v>
      </c>
      <c r="M31" s="50">
        <v>12</v>
      </c>
      <c r="N31" s="50">
        <v>12</v>
      </c>
      <c r="O31" s="51">
        <v>12</v>
      </c>
      <c r="P31" s="49">
        <v>12</v>
      </c>
      <c r="Q31" s="50">
        <v>12</v>
      </c>
      <c r="R31" s="50"/>
      <c r="S31" s="50"/>
      <c r="T31" s="51">
        <f t="shared" si="1"/>
        <v>24</v>
      </c>
      <c r="U31" s="42">
        <f t="shared" si="2"/>
        <v>0.5</v>
      </c>
    </row>
    <row r="32" spans="1:21" s="35" customFormat="1" ht="11.25">
      <c r="A32" s="31"/>
      <c r="B32" s="32"/>
      <c r="C32" s="32"/>
      <c r="D32" s="32"/>
      <c r="E32" s="32"/>
      <c r="F32" s="88"/>
      <c r="G32" s="88" t="s">
        <v>25</v>
      </c>
      <c r="H32" s="33" t="s">
        <v>137</v>
      </c>
      <c r="I32" s="34" t="s">
        <v>138</v>
      </c>
      <c r="J32" s="63">
        <f t="shared" si="0"/>
        <v>12</v>
      </c>
      <c r="K32" s="62">
        <v>12</v>
      </c>
      <c r="L32" s="49">
        <v>3</v>
      </c>
      <c r="M32" s="50">
        <v>3</v>
      </c>
      <c r="N32" s="50">
        <v>3</v>
      </c>
      <c r="O32" s="51">
        <v>3</v>
      </c>
      <c r="P32" s="49">
        <v>1</v>
      </c>
      <c r="Q32" s="50">
        <v>3</v>
      </c>
      <c r="R32" s="50"/>
      <c r="S32" s="50"/>
      <c r="T32" s="51">
        <f t="shared" si="1"/>
        <v>4</v>
      </c>
      <c r="U32" s="42">
        <f t="shared" si="2"/>
        <v>0.3333333333333333</v>
      </c>
    </row>
    <row r="33" spans="1:21" s="35" customFormat="1" ht="22.5">
      <c r="A33" s="31"/>
      <c r="B33" s="32"/>
      <c r="C33" s="32"/>
      <c r="D33" s="32"/>
      <c r="E33" s="32"/>
      <c r="F33" s="88"/>
      <c r="G33" s="88" t="s">
        <v>27</v>
      </c>
      <c r="H33" s="33" t="s">
        <v>139</v>
      </c>
      <c r="I33" s="34" t="s">
        <v>140</v>
      </c>
      <c r="J33" s="63">
        <f t="shared" si="0"/>
        <v>1</v>
      </c>
      <c r="K33" s="62">
        <v>1</v>
      </c>
      <c r="L33" s="49">
        <v>0</v>
      </c>
      <c r="M33" s="50">
        <v>0</v>
      </c>
      <c r="N33" s="50">
        <v>0</v>
      </c>
      <c r="O33" s="51">
        <v>1</v>
      </c>
      <c r="P33" s="49">
        <v>0</v>
      </c>
      <c r="Q33" s="50">
        <v>0</v>
      </c>
      <c r="R33" s="50"/>
      <c r="S33" s="50"/>
      <c r="T33" s="51">
        <f t="shared" si="1"/>
        <v>0</v>
      </c>
      <c r="U33" s="42">
        <f t="shared" si="2"/>
        <v>0</v>
      </c>
    </row>
    <row r="34" spans="1:21" s="35" customFormat="1" ht="22.5">
      <c r="A34" s="31"/>
      <c r="B34" s="32"/>
      <c r="C34" s="32"/>
      <c r="D34" s="32"/>
      <c r="E34" s="32"/>
      <c r="F34" s="88"/>
      <c r="G34" s="88" t="s">
        <v>30</v>
      </c>
      <c r="H34" s="33" t="s">
        <v>141</v>
      </c>
      <c r="I34" s="34" t="s">
        <v>142</v>
      </c>
      <c r="J34" s="63">
        <f t="shared" si="0"/>
        <v>12</v>
      </c>
      <c r="K34" s="62">
        <v>12</v>
      </c>
      <c r="L34" s="49">
        <v>3</v>
      </c>
      <c r="M34" s="50">
        <v>3</v>
      </c>
      <c r="N34" s="50">
        <v>3</v>
      </c>
      <c r="O34" s="51">
        <v>3</v>
      </c>
      <c r="P34" s="49">
        <v>3</v>
      </c>
      <c r="Q34" s="50">
        <v>3</v>
      </c>
      <c r="R34" s="50"/>
      <c r="S34" s="50"/>
      <c r="T34" s="51">
        <f t="shared" si="1"/>
        <v>6</v>
      </c>
      <c r="U34" s="42">
        <f t="shared" si="2"/>
        <v>0.5</v>
      </c>
    </row>
    <row r="35" spans="1:21" s="18" customFormat="1" ht="11.25">
      <c r="A35" s="16"/>
      <c r="B35" s="17"/>
      <c r="C35" s="17"/>
      <c r="D35" s="17"/>
      <c r="E35" s="17"/>
      <c r="F35" s="159"/>
      <c r="G35" s="159"/>
      <c r="H35" s="204" t="s">
        <v>182</v>
      </c>
      <c r="I35" s="205"/>
      <c r="J35" s="206">
        <v>19380</v>
      </c>
      <c r="K35" s="207">
        <v>19380</v>
      </c>
      <c r="L35" s="208">
        <v>1448</v>
      </c>
      <c r="M35" s="209">
        <v>5978</v>
      </c>
      <c r="N35" s="209">
        <v>5976</v>
      </c>
      <c r="O35" s="210">
        <v>5978</v>
      </c>
      <c r="P35" s="208">
        <v>1434</v>
      </c>
      <c r="Q35" s="209">
        <v>5969</v>
      </c>
      <c r="R35" s="209"/>
      <c r="S35" s="209"/>
      <c r="T35" s="210">
        <f t="shared" si="1"/>
        <v>7403</v>
      </c>
      <c r="U35" s="218">
        <f>T35/K35</f>
        <v>0.38199174406604747</v>
      </c>
    </row>
    <row r="36" spans="1:21" s="18" customFormat="1" ht="11.25">
      <c r="A36" s="16" t="s">
        <v>7</v>
      </c>
      <c r="B36" s="17" t="s">
        <v>0</v>
      </c>
      <c r="C36" s="17" t="s">
        <v>0</v>
      </c>
      <c r="D36" s="17" t="s">
        <v>0</v>
      </c>
      <c r="E36" s="17" t="s">
        <v>0</v>
      </c>
      <c r="F36" s="159" t="s">
        <v>0</v>
      </c>
      <c r="G36" s="159" t="s">
        <v>0</v>
      </c>
      <c r="H36" s="20" t="s">
        <v>107</v>
      </c>
      <c r="I36" s="19" t="s">
        <v>0</v>
      </c>
      <c r="J36" s="63"/>
      <c r="K36" s="60"/>
      <c r="L36" s="46"/>
      <c r="M36" s="47"/>
      <c r="N36" s="47"/>
      <c r="O36" s="48"/>
      <c r="P36" s="46"/>
      <c r="Q36" s="47"/>
      <c r="R36" s="47"/>
      <c r="S36" s="47"/>
      <c r="T36" s="51"/>
      <c r="U36" s="43"/>
    </row>
    <row r="37" spans="1:21" s="18" customFormat="1" ht="11.25">
      <c r="A37" s="16" t="s">
        <v>0</v>
      </c>
      <c r="B37" s="17" t="s">
        <v>5</v>
      </c>
      <c r="C37" s="17" t="s">
        <v>0</v>
      </c>
      <c r="D37" s="17" t="s">
        <v>0</v>
      </c>
      <c r="E37" s="17" t="s">
        <v>0</v>
      </c>
      <c r="F37" s="159" t="s">
        <v>0</v>
      </c>
      <c r="G37" s="159" t="s">
        <v>0</v>
      </c>
      <c r="H37" s="20" t="s">
        <v>6</v>
      </c>
      <c r="I37" s="19" t="s">
        <v>0</v>
      </c>
      <c r="J37" s="63"/>
      <c r="K37" s="60"/>
      <c r="L37" s="46"/>
      <c r="M37" s="47"/>
      <c r="N37" s="47"/>
      <c r="O37" s="48"/>
      <c r="P37" s="46"/>
      <c r="Q37" s="47"/>
      <c r="R37" s="47"/>
      <c r="S37" s="47"/>
      <c r="T37" s="51"/>
      <c r="U37" s="43"/>
    </row>
    <row r="38" spans="1:21" s="18" customFormat="1" ht="12" thickBot="1">
      <c r="A38" s="79" t="s">
        <v>0</v>
      </c>
      <c r="B38" s="80" t="s">
        <v>0</v>
      </c>
      <c r="C38" s="80" t="s">
        <v>7</v>
      </c>
      <c r="D38" s="80" t="s">
        <v>0</v>
      </c>
      <c r="E38" s="80" t="s">
        <v>0</v>
      </c>
      <c r="F38" s="160" t="s">
        <v>0</v>
      </c>
      <c r="G38" s="160" t="s">
        <v>0</v>
      </c>
      <c r="H38" s="81" t="s">
        <v>8</v>
      </c>
      <c r="I38" s="82" t="s">
        <v>0</v>
      </c>
      <c r="J38" s="64"/>
      <c r="K38" s="83"/>
      <c r="L38" s="84"/>
      <c r="M38" s="85"/>
      <c r="N38" s="85"/>
      <c r="O38" s="86"/>
      <c r="P38" s="84"/>
      <c r="Q38" s="85"/>
      <c r="R38" s="85"/>
      <c r="S38" s="85"/>
      <c r="T38" s="52"/>
      <c r="U38" s="184"/>
    </row>
    <row r="39" spans="1:21" s="18" customFormat="1" ht="22.5">
      <c r="A39" s="16" t="s">
        <v>0</v>
      </c>
      <c r="B39" s="17" t="s">
        <v>0</v>
      </c>
      <c r="C39" s="17" t="s">
        <v>0</v>
      </c>
      <c r="D39" s="17" t="s">
        <v>9</v>
      </c>
      <c r="E39" s="17" t="s">
        <v>0</v>
      </c>
      <c r="F39" s="159" t="s">
        <v>0</v>
      </c>
      <c r="G39" s="159" t="s">
        <v>0</v>
      </c>
      <c r="H39" s="20" t="s">
        <v>10</v>
      </c>
      <c r="I39" s="19" t="s">
        <v>0</v>
      </c>
      <c r="J39" s="49"/>
      <c r="K39" s="78"/>
      <c r="L39" s="46"/>
      <c r="M39" s="47"/>
      <c r="N39" s="47"/>
      <c r="O39" s="48"/>
      <c r="P39" s="46"/>
      <c r="Q39" s="47"/>
      <c r="R39" s="47"/>
      <c r="S39" s="47"/>
      <c r="T39" s="51"/>
      <c r="U39" s="43"/>
    </row>
    <row r="40" spans="1:21" s="18" customFormat="1" ht="33.75">
      <c r="A40" s="16" t="s">
        <v>0</v>
      </c>
      <c r="B40" s="17" t="s">
        <v>0</v>
      </c>
      <c r="C40" s="17" t="s">
        <v>0</v>
      </c>
      <c r="D40" s="17" t="s">
        <v>0</v>
      </c>
      <c r="E40" s="17" t="s">
        <v>3</v>
      </c>
      <c r="F40" s="159" t="s">
        <v>0</v>
      </c>
      <c r="G40" s="159" t="s">
        <v>0</v>
      </c>
      <c r="H40" s="20" t="s">
        <v>45</v>
      </c>
      <c r="I40" s="19" t="s">
        <v>0</v>
      </c>
      <c r="J40" s="63"/>
      <c r="K40" s="60"/>
      <c r="L40" s="46"/>
      <c r="M40" s="47"/>
      <c r="N40" s="47"/>
      <c r="O40" s="48"/>
      <c r="P40" s="46"/>
      <c r="Q40" s="47"/>
      <c r="R40" s="47"/>
      <c r="S40" s="47"/>
      <c r="T40" s="51"/>
      <c r="U40" s="43"/>
    </row>
    <row r="41" spans="1:21" s="35" customFormat="1" ht="33.75">
      <c r="A41" s="31" t="s">
        <v>0</v>
      </c>
      <c r="B41" s="32" t="s">
        <v>0</v>
      </c>
      <c r="C41" s="32" t="s">
        <v>0</v>
      </c>
      <c r="D41" s="32" t="s">
        <v>0</v>
      </c>
      <c r="E41" s="32" t="s">
        <v>0</v>
      </c>
      <c r="F41" s="88" t="s">
        <v>3</v>
      </c>
      <c r="G41" s="88" t="s">
        <v>0</v>
      </c>
      <c r="H41" s="33" t="s">
        <v>46</v>
      </c>
      <c r="I41" s="34" t="s">
        <v>0</v>
      </c>
      <c r="J41" s="63"/>
      <c r="K41" s="62"/>
      <c r="L41" s="49"/>
      <c r="M41" s="50"/>
      <c r="N41" s="50"/>
      <c r="O41" s="51"/>
      <c r="P41" s="49"/>
      <c r="Q41" s="50"/>
      <c r="R41" s="50"/>
      <c r="S41" s="50"/>
      <c r="T41" s="51"/>
      <c r="U41" s="42"/>
    </row>
    <row r="42" spans="1:21" s="35" customFormat="1" ht="22.5">
      <c r="A42" s="31" t="s">
        <v>0</v>
      </c>
      <c r="B42" s="32" t="s">
        <v>0</v>
      </c>
      <c r="C42" s="32" t="s">
        <v>0</v>
      </c>
      <c r="D42" s="32" t="s">
        <v>0</v>
      </c>
      <c r="E42" s="32" t="s">
        <v>0</v>
      </c>
      <c r="F42" s="88" t="s">
        <v>0</v>
      </c>
      <c r="G42" s="88" t="s">
        <v>3</v>
      </c>
      <c r="H42" s="33" t="s">
        <v>152</v>
      </c>
      <c r="I42" s="34" t="s">
        <v>47</v>
      </c>
      <c r="J42" s="63">
        <f aca="true" t="shared" si="3" ref="J42:J57">SUM(L42:O42)</f>
        <v>1</v>
      </c>
      <c r="K42" s="62">
        <v>1</v>
      </c>
      <c r="L42" s="49">
        <v>1</v>
      </c>
      <c r="M42" s="50">
        <v>0</v>
      </c>
      <c r="N42" s="50">
        <v>0</v>
      </c>
      <c r="O42" s="51">
        <v>0</v>
      </c>
      <c r="P42" s="49">
        <v>1</v>
      </c>
      <c r="Q42" s="50">
        <v>0</v>
      </c>
      <c r="R42" s="50"/>
      <c r="S42" s="50"/>
      <c r="T42" s="51">
        <f aca="true" t="shared" si="4" ref="T42:T58">P42+Q42+R42+S42</f>
        <v>1</v>
      </c>
      <c r="U42" s="42">
        <f aca="true" t="shared" si="5" ref="U42:U57">(T42/J42)</f>
        <v>1</v>
      </c>
    </row>
    <row r="43" spans="1:21" s="35" customFormat="1" ht="22.5">
      <c r="A43" s="31" t="s">
        <v>0</v>
      </c>
      <c r="B43" s="32" t="s">
        <v>0</v>
      </c>
      <c r="C43" s="32" t="s">
        <v>0</v>
      </c>
      <c r="D43" s="32" t="s">
        <v>0</v>
      </c>
      <c r="E43" s="32" t="s">
        <v>0</v>
      </c>
      <c r="F43" s="88" t="s">
        <v>0</v>
      </c>
      <c r="G43" s="88" t="s">
        <v>7</v>
      </c>
      <c r="H43" s="33" t="s">
        <v>153</v>
      </c>
      <c r="I43" s="34" t="s">
        <v>48</v>
      </c>
      <c r="J43" s="63">
        <f t="shared" si="3"/>
        <v>1</v>
      </c>
      <c r="K43" s="62">
        <v>1</v>
      </c>
      <c r="L43" s="49">
        <v>0</v>
      </c>
      <c r="M43" s="50">
        <v>0</v>
      </c>
      <c r="N43" s="50">
        <v>0</v>
      </c>
      <c r="O43" s="51">
        <v>1</v>
      </c>
      <c r="P43" s="49">
        <v>0</v>
      </c>
      <c r="Q43" s="50">
        <v>0</v>
      </c>
      <c r="R43" s="50"/>
      <c r="S43" s="50"/>
      <c r="T43" s="51">
        <f t="shared" si="4"/>
        <v>0</v>
      </c>
      <c r="U43" s="42">
        <f t="shared" si="5"/>
        <v>0</v>
      </c>
    </row>
    <row r="44" spans="1:21" s="35" customFormat="1" ht="22.5">
      <c r="A44" s="31" t="s">
        <v>0</v>
      </c>
      <c r="B44" s="32" t="s">
        <v>0</v>
      </c>
      <c r="C44" s="32" t="s">
        <v>0</v>
      </c>
      <c r="D44" s="32" t="s">
        <v>0</v>
      </c>
      <c r="E44" s="32" t="s">
        <v>0</v>
      </c>
      <c r="F44" s="88" t="s">
        <v>0</v>
      </c>
      <c r="G44" s="88" t="s">
        <v>17</v>
      </c>
      <c r="H44" s="33" t="s">
        <v>49</v>
      </c>
      <c r="I44" s="34" t="s">
        <v>50</v>
      </c>
      <c r="J44" s="63">
        <f t="shared" si="3"/>
        <v>12</v>
      </c>
      <c r="K44" s="62">
        <v>12</v>
      </c>
      <c r="L44" s="49">
        <v>3</v>
      </c>
      <c r="M44" s="50">
        <v>3</v>
      </c>
      <c r="N44" s="50">
        <v>3</v>
      </c>
      <c r="O44" s="51">
        <v>3</v>
      </c>
      <c r="P44" s="49">
        <v>3</v>
      </c>
      <c r="Q44" s="50">
        <v>3</v>
      </c>
      <c r="R44" s="50"/>
      <c r="S44" s="50"/>
      <c r="T44" s="51">
        <f t="shared" si="4"/>
        <v>6</v>
      </c>
      <c r="U44" s="42">
        <f t="shared" si="5"/>
        <v>0.5</v>
      </c>
    </row>
    <row r="45" spans="1:21" s="35" customFormat="1" ht="22.5">
      <c r="A45" s="31" t="s">
        <v>0</v>
      </c>
      <c r="B45" s="32" t="s">
        <v>0</v>
      </c>
      <c r="C45" s="32" t="s">
        <v>0</v>
      </c>
      <c r="D45" s="32" t="s">
        <v>0</v>
      </c>
      <c r="E45" s="32" t="s">
        <v>0</v>
      </c>
      <c r="F45" s="88" t="s">
        <v>7</v>
      </c>
      <c r="G45" s="88" t="s">
        <v>0</v>
      </c>
      <c r="H45" s="33" t="s">
        <v>51</v>
      </c>
      <c r="I45" s="34" t="s">
        <v>0</v>
      </c>
      <c r="J45" s="63"/>
      <c r="K45" s="62"/>
      <c r="L45" s="49"/>
      <c r="M45" s="50"/>
      <c r="N45" s="50"/>
      <c r="O45" s="51"/>
      <c r="P45" s="49"/>
      <c r="Q45" s="50"/>
      <c r="R45" s="50"/>
      <c r="S45" s="50"/>
      <c r="T45" s="51">
        <f t="shared" si="4"/>
        <v>0</v>
      </c>
      <c r="U45" s="42"/>
    </row>
    <row r="46" spans="1:21" s="35" customFormat="1" ht="12" thickBot="1">
      <c r="A46" s="31" t="s">
        <v>0</v>
      </c>
      <c r="B46" s="32" t="s">
        <v>0</v>
      </c>
      <c r="C46" s="32" t="s">
        <v>0</v>
      </c>
      <c r="D46" s="32" t="s">
        <v>0</v>
      </c>
      <c r="E46" s="32" t="s">
        <v>0</v>
      </c>
      <c r="F46" s="88" t="s">
        <v>0</v>
      </c>
      <c r="G46" s="88" t="s">
        <v>3</v>
      </c>
      <c r="H46" s="33" t="s">
        <v>52</v>
      </c>
      <c r="I46" s="34" t="s">
        <v>53</v>
      </c>
      <c r="J46" s="63">
        <f t="shared" si="3"/>
        <v>24</v>
      </c>
      <c r="K46" s="62">
        <v>24</v>
      </c>
      <c r="L46" s="49">
        <v>6</v>
      </c>
      <c r="M46" s="94">
        <v>6</v>
      </c>
      <c r="N46" s="94">
        <v>6</v>
      </c>
      <c r="O46" s="95">
        <v>6</v>
      </c>
      <c r="P46" s="96">
        <v>8</v>
      </c>
      <c r="Q46" s="94">
        <v>12</v>
      </c>
      <c r="R46" s="50"/>
      <c r="S46" s="50"/>
      <c r="T46" s="51">
        <f t="shared" si="4"/>
        <v>20</v>
      </c>
      <c r="U46" s="42">
        <f t="shared" si="5"/>
        <v>0.8333333333333334</v>
      </c>
    </row>
    <row r="47" spans="1:21" s="35" customFormat="1" ht="36" customHeight="1" thickBot="1">
      <c r="A47" s="31"/>
      <c r="B47" s="32"/>
      <c r="C47" s="32"/>
      <c r="D47" s="32"/>
      <c r="E47" s="32"/>
      <c r="F47" s="88"/>
      <c r="G47" s="170"/>
      <c r="H47" s="171"/>
      <c r="I47" s="178"/>
      <c r="J47" s="221" t="s">
        <v>160</v>
      </c>
      <c r="K47" s="222"/>
      <c r="L47" s="222"/>
      <c r="M47" s="222"/>
      <c r="N47" s="222"/>
      <c r="O47" s="222"/>
      <c r="P47" s="222"/>
      <c r="Q47" s="222"/>
      <c r="R47" s="222"/>
      <c r="S47" s="222"/>
      <c r="T47" s="222"/>
      <c r="U47" s="223"/>
    </row>
    <row r="48" spans="1:21" s="35" customFormat="1" ht="33.75">
      <c r="A48" s="31" t="s">
        <v>0</v>
      </c>
      <c r="B48" s="32" t="s">
        <v>0</v>
      </c>
      <c r="C48" s="32" t="s">
        <v>0</v>
      </c>
      <c r="D48" s="32" t="s">
        <v>0</v>
      </c>
      <c r="E48" s="32" t="s">
        <v>0</v>
      </c>
      <c r="F48" s="88" t="s">
        <v>0</v>
      </c>
      <c r="G48" s="88" t="s">
        <v>7</v>
      </c>
      <c r="H48" s="33" t="s">
        <v>54</v>
      </c>
      <c r="I48" s="34" t="s">
        <v>34</v>
      </c>
      <c r="J48" s="63">
        <f t="shared" si="3"/>
        <v>12</v>
      </c>
      <c r="K48" s="62">
        <v>12</v>
      </c>
      <c r="L48" s="49">
        <v>3</v>
      </c>
      <c r="M48" s="94">
        <v>3</v>
      </c>
      <c r="N48" s="94">
        <v>3</v>
      </c>
      <c r="O48" s="95">
        <v>3</v>
      </c>
      <c r="P48" s="96">
        <v>3</v>
      </c>
      <c r="Q48" s="94">
        <v>3</v>
      </c>
      <c r="R48" s="50"/>
      <c r="S48" s="50"/>
      <c r="T48" s="51">
        <f t="shared" si="4"/>
        <v>6</v>
      </c>
      <c r="U48" s="42">
        <f t="shared" si="5"/>
        <v>0.5</v>
      </c>
    </row>
    <row r="49" spans="1:22" s="35" customFormat="1" ht="23.25" thickBot="1">
      <c r="A49" s="31" t="s">
        <v>0</v>
      </c>
      <c r="B49" s="32" t="s">
        <v>0</v>
      </c>
      <c r="C49" s="32" t="s">
        <v>0</v>
      </c>
      <c r="D49" s="32" t="s">
        <v>0</v>
      </c>
      <c r="E49" s="32" t="s">
        <v>0</v>
      </c>
      <c r="F49" s="88" t="s">
        <v>0</v>
      </c>
      <c r="G49" s="88" t="s">
        <v>17</v>
      </c>
      <c r="H49" s="33" t="s">
        <v>55</v>
      </c>
      <c r="I49" s="34" t="s">
        <v>56</v>
      </c>
      <c r="J49" s="63">
        <f t="shared" si="3"/>
        <v>1000</v>
      </c>
      <c r="K49" s="62">
        <v>1000</v>
      </c>
      <c r="L49" s="49">
        <v>250</v>
      </c>
      <c r="M49" s="94">
        <v>250</v>
      </c>
      <c r="N49" s="94">
        <v>250</v>
      </c>
      <c r="O49" s="95">
        <v>250</v>
      </c>
      <c r="P49" s="96">
        <v>326</v>
      </c>
      <c r="Q49" s="94">
        <v>198</v>
      </c>
      <c r="R49" s="50"/>
      <c r="S49" s="50"/>
      <c r="T49" s="51">
        <f t="shared" si="4"/>
        <v>524</v>
      </c>
      <c r="U49" s="42">
        <f t="shared" si="5"/>
        <v>0.524</v>
      </c>
      <c r="V49" s="199"/>
    </row>
    <row r="50" spans="1:22" s="35" customFormat="1" ht="22.5" customHeight="1" thickBot="1">
      <c r="A50" s="31"/>
      <c r="B50" s="32"/>
      <c r="C50" s="32"/>
      <c r="D50" s="32"/>
      <c r="E50" s="32"/>
      <c r="F50" s="88"/>
      <c r="G50" s="170"/>
      <c r="H50" s="171"/>
      <c r="I50" s="178"/>
      <c r="J50" s="221" t="s">
        <v>173</v>
      </c>
      <c r="K50" s="222"/>
      <c r="L50" s="222"/>
      <c r="M50" s="222"/>
      <c r="N50" s="222"/>
      <c r="O50" s="222"/>
      <c r="P50" s="222"/>
      <c r="Q50" s="222"/>
      <c r="R50" s="222"/>
      <c r="S50" s="222"/>
      <c r="T50" s="222"/>
      <c r="U50" s="223"/>
      <c r="V50" s="199"/>
    </row>
    <row r="51" spans="1:22" s="35" customFormat="1" ht="23.25" thickBot="1">
      <c r="A51" s="31" t="s">
        <v>0</v>
      </c>
      <c r="B51" s="32" t="s">
        <v>0</v>
      </c>
      <c r="C51" s="32" t="s">
        <v>0</v>
      </c>
      <c r="D51" s="32" t="s">
        <v>0</v>
      </c>
      <c r="E51" s="32" t="s">
        <v>0</v>
      </c>
      <c r="F51" s="88" t="s">
        <v>0</v>
      </c>
      <c r="G51" s="88" t="s">
        <v>18</v>
      </c>
      <c r="H51" s="33" t="s">
        <v>57</v>
      </c>
      <c r="I51" s="34" t="s">
        <v>34</v>
      </c>
      <c r="J51" s="63">
        <f t="shared" si="3"/>
        <v>400</v>
      </c>
      <c r="K51" s="62">
        <v>400</v>
      </c>
      <c r="L51" s="49">
        <v>0</v>
      </c>
      <c r="M51" s="94">
        <v>100</v>
      </c>
      <c r="N51" s="94">
        <v>100</v>
      </c>
      <c r="O51" s="95">
        <v>200</v>
      </c>
      <c r="P51" s="96">
        <v>51</v>
      </c>
      <c r="Q51" s="94">
        <v>88</v>
      </c>
      <c r="R51" s="50"/>
      <c r="S51" s="50"/>
      <c r="T51" s="51">
        <f t="shared" si="4"/>
        <v>139</v>
      </c>
      <c r="U51" s="42">
        <f t="shared" si="5"/>
        <v>0.3475</v>
      </c>
      <c r="V51" s="199"/>
    </row>
    <row r="52" spans="1:21" s="35" customFormat="1" ht="22.5" customHeight="1" thickBot="1">
      <c r="A52" s="31"/>
      <c r="B52" s="32"/>
      <c r="C52" s="32"/>
      <c r="D52" s="32"/>
      <c r="E52" s="32"/>
      <c r="F52" s="88"/>
      <c r="G52" s="170"/>
      <c r="H52" s="171"/>
      <c r="I52" s="178"/>
      <c r="J52" s="221" t="s">
        <v>162</v>
      </c>
      <c r="K52" s="222"/>
      <c r="L52" s="222"/>
      <c r="M52" s="222"/>
      <c r="N52" s="222"/>
      <c r="O52" s="222"/>
      <c r="P52" s="222"/>
      <c r="Q52" s="222"/>
      <c r="R52" s="222"/>
      <c r="S52" s="222"/>
      <c r="T52" s="222"/>
      <c r="U52" s="223"/>
    </row>
    <row r="53" spans="1:21" s="35" customFormat="1" ht="22.5">
      <c r="A53" s="31" t="s">
        <v>0</v>
      </c>
      <c r="B53" s="32" t="s">
        <v>0</v>
      </c>
      <c r="C53" s="32" t="s">
        <v>0</v>
      </c>
      <c r="D53" s="32" t="s">
        <v>0</v>
      </c>
      <c r="E53" s="32" t="s">
        <v>0</v>
      </c>
      <c r="F53" s="88" t="s">
        <v>17</v>
      </c>
      <c r="G53" s="88" t="s">
        <v>0</v>
      </c>
      <c r="H53" s="33" t="s">
        <v>58</v>
      </c>
      <c r="I53" s="34" t="s">
        <v>0</v>
      </c>
      <c r="J53" s="63"/>
      <c r="K53" s="62"/>
      <c r="L53" s="49"/>
      <c r="M53" s="97"/>
      <c r="N53" s="97"/>
      <c r="O53" s="98"/>
      <c r="P53" s="99"/>
      <c r="Q53" s="97"/>
      <c r="R53" s="50"/>
      <c r="S53" s="50"/>
      <c r="T53" s="51"/>
      <c r="U53" s="42"/>
    </row>
    <row r="54" spans="1:21" s="35" customFormat="1" ht="22.5">
      <c r="A54" s="31" t="s">
        <v>0</v>
      </c>
      <c r="B54" s="32" t="s">
        <v>0</v>
      </c>
      <c r="C54" s="32" t="s">
        <v>0</v>
      </c>
      <c r="D54" s="32" t="s">
        <v>0</v>
      </c>
      <c r="E54" s="32" t="s">
        <v>0</v>
      </c>
      <c r="F54" s="88" t="s">
        <v>0</v>
      </c>
      <c r="G54" s="88" t="s">
        <v>3</v>
      </c>
      <c r="H54" s="33" t="s">
        <v>59</v>
      </c>
      <c r="I54" s="34" t="s">
        <v>26</v>
      </c>
      <c r="J54" s="63">
        <f t="shared" si="3"/>
        <v>12</v>
      </c>
      <c r="K54" s="62">
        <v>12</v>
      </c>
      <c r="L54" s="49">
        <v>3</v>
      </c>
      <c r="M54" s="50">
        <v>3</v>
      </c>
      <c r="N54" s="50">
        <v>3</v>
      </c>
      <c r="O54" s="51">
        <v>3</v>
      </c>
      <c r="P54" s="49">
        <v>3</v>
      </c>
      <c r="Q54" s="50">
        <v>3</v>
      </c>
      <c r="R54" s="50"/>
      <c r="S54" s="50"/>
      <c r="T54" s="51">
        <f t="shared" si="4"/>
        <v>6</v>
      </c>
      <c r="U54" s="42">
        <f t="shared" si="5"/>
        <v>0.5</v>
      </c>
    </row>
    <row r="55" spans="1:21" s="35" customFormat="1" ht="33.75">
      <c r="A55" s="31" t="s">
        <v>0</v>
      </c>
      <c r="B55" s="32" t="s">
        <v>0</v>
      </c>
      <c r="C55" s="32" t="s">
        <v>0</v>
      </c>
      <c r="D55" s="32" t="s">
        <v>0</v>
      </c>
      <c r="E55" s="32" t="s">
        <v>0</v>
      </c>
      <c r="F55" s="88" t="s">
        <v>0</v>
      </c>
      <c r="G55" s="88" t="s">
        <v>7</v>
      </c>
      <c r="H55" s="33" t="s">
        <v>60</v>
      </c>
      <c r="I55" s="34" t="s">
        <v>34</v>
      </c>
      <c r="J55" s="63">
        <f t="shared" si="3"/>
        <v>4</v>
      </c>
      <c r="K55" s="62">
        <v>4</v>
      </c>
      <c r="L55" s="49">
        <v>1</v>
      </c>
      <c r="M55" s="50">
        <v>1</v>
      </c>
      <c r="N55" s="50">
        <v>1</v>
      </c>
      <c r="O55" s="51">
        <v>1</v>
      </c>
      <c r="P55" s="49">
        <v>1</v>
      </c>
      <c r="Q55" s="50">
        <v>1</v>
      </c>
      <c r="R55" s="50"/>
      <c r="S55" s="50"/>
      <c r="T55" s="51">
        <f t="shared" si="4"/>
        <v>2</v>
      </c>
      <c r="U55" s="42">
        <f t="shared" si="5"/>
        <v>0.5</v>
      </c>
    </row>
    <row r="56" spans="1:21" s="35" customFormat="1" ht="33.75">
      <c r="A56" s="31"/>
      <c r="B56" s="32"/>
      <c r="C56" s="32"/>
      <c r="D56" s="32"/>
      <c r="E56" s="32"/>
      <c r="F56" s="88"/>
      <c r="G56" s="88" t="s">
        <v>17</v>
      </c>
      <c r="H56" s="33" t="s">
        <v>144</v>
      </c>
      <c r="I56" s="34" t="s">
        <v>34</v>
      </c>
      <c r="J56" s="63">
        <f t="shared" si="3"/>
        <v>4</v>
      </c>
      <c r="K56" s="62">
        <v>4</v>
      </c>
      <c r="L56" s="49">
        <v>1</v>
      </c>
      <c r="M56" s="50">
        <v>1</v>
      </c>
      <c r="N56" s="50">
        <v>1</v>
      </c>
      <c r="O56" s="51">
        <v>1</v>
      </c>
      <c r="P56" s="49">
        <v>1</v>
      </c>
      <c r="Q56" s="50">
        <v>1</v>
      </c>
      <c r="R56" s="50"/>
      <c r="S56" s="50"/>
      <c r="T56" s="51">
        <f t="shared" si="4"/>
        <v>2</v>
      </c>
      <c r="U56" s="42">
        <f t="shared" si="5"/>
        <v>0.5</v>
      </c>
    </row>
    <row r="57" spans="1:21" s="35" customFormat="1" ht="11.25">
      <c r="A57" s="31" t="s">
        <v>0</v>
      </c>
      <c r="B57" s="32" t="s">
        <v>0</v>
      </c>
      <c r="C57" s="32" t="s">
        <v>0</v>
      </c>
      <c r="D57" s="32" t="s">
        <v>0</v>
      </c>
      <c r="E57" s="32" t="s">
        <v>0</v>
      </c>
      <c r="F57" s="88" t="s">
        <v>0</v>
      </c>
      <c r="G57" s="88" t="s">
        <v>21</v>
      </c>
      <c r="H57" s="33" t="s">
        <v>154</v>
      </c>
      <c r="I57" s="34" t="s">
        <v>61</v>
      </c>
      <c r="J57" s="63">
        <f t="shared" si="3"/>
        <v>72</v>
      </c>
      <c r="K57" s="62">
        <v>72</v>
      </c>
      <c r="L57" s="49">
        <v>72</v>
      </c>
      <c r="M57" s="50">
        <v>0</v>
      </c>
      <c r="N57" s="50">
        <v>0</v>
      </c>
      <c r="O57" s="51">
        <v>0</v>
      </c>
      <c r="P57" s="49">
        <v>72</v>
      </c>
      <c r="Q57" s="50">
        <v>0</v>
      </c>
      <c r="R57" s="50"/>
      <c r="S57" s="50"/>
      <c r="T57" s="51">
        <f t="shared" si="4"/>
        <v>72</v>
      </c>
      <c r="U57" s="42">
        <f t="shared" si="5"/>
        <v>1</v>
      </c>
    </row>
    <row r="58" spans="1:21" s="18" customFormat="1" ht="11.25">
      <c r="A58" s="16"/>
      <c r="B58" s="17"/>
      <c r="C58" s="17"/>
      <c r="D58" s="17"/>
      <c r="E58" s="17"/>
      <c r="F58" s="159"/>
      <c r="G58" s="159"/>
      <c r="H58" s="204" t="s">
        <v>183</v>
      </c>
      <c r="I58" s="205"/>
      <c r="J58" s="206">
        <v>1542</v>
      </c>
      <c r="K58" s="207">
        <v>1542</v>
      </c>
      <c r="L58" s="208">
        <v>340</v>
      </c>
      <c r="M58" s="209">
        <v>367</v>
      </c>
      <c r="N58" s="209">
        <v>367</v>
      </c>
      <c r="O58" s="210">
        <v>468</v>
      </c>
      <c r="P58" s="208">
        <v>469</v>
      </c>
      <c r="Q58" s="209">
        <v>309</v>
      </c>
      <c r="R58" s="209"/>
      <c r="S58" s="209"/>
      <c r="T58" s="210">
        <f t="shared" si="4"/>
        <v>778</v>
      </c>
      <c r="U58" s="218">
        <f>T58/K58</f>
        <v>0.5045395590142672</v>
      </c>
    </row>
    <row r="59" spans="1:21" s="18" customFormat="1" ht="22.5">
      <c r="A59" s="16" t="s">
        <v>17</v>
      </c>
      <c r="B59" s="17" t="s">
        <v>0</v>
      </c>
      <c r="C59" s="17" t="s">
        <v>0</v>
      </c>
      <c r="D59" s="17" t="s">
        <v>0</v>
      </c>
      <c r="E59" s="17" t="s">
        <v>0</v>
      </c>
      <c r="F59" s="159" t="s">
        <v>0</v>
      </c>
      <c r="G59" s="159" t="s">
        <v>0</v>
      </c>
      <c r="H59" s="20" t="s">
        <v>62</v>
      </c>
      <c r="I59" s="19" t="s">
        <v>0</v>
      </c>
      <c r="J59" s="63"/>
      <c r="K59" s="60"/>
      <c r="L59" s="46"/>
      <c r="M59" s="47"/>
      <c r="N59" s="47"/>
      <c r="O59" s="48"/>
      <c r="P59" s="46"/>
      <c r="Q59" s="47"/>
      <c r="R59" s="47"/>
      <c r="S59" s="47"/>
      <c r="T59" s="51"/>
      <c r="U59" s="42"/>
    </row>
    <row r="60" spans="1:21" s="18" customFormat="1" ht="11.25">
      <c r="A60" s="16" t="s">
        <v>0</v>
      </c>
      <c r="B60" s="17" t="s">
        <v>5</v>
      </c>
      <c r="C60" s="17" t="s">
        <v>0</v>
      </c>
      <c r="D60" s="17" t="s">
        <v>0</v>
      </c>
      <c r="E60" s="17" t="s">
        <v>0</v>
      </c>
      <c r="F60" s="159" t="s">
        <v>0</v>
      </c>
      <c r="G60" s="159" t="s">
        <v>0</v>
      </c>
      <c r="H60" s="20" t="s">
        <v>6</v>
      </c>
      <c r="I60" s="19" t="s">
        <v>0</v>
      </c>
      <c r="J60" s="63"/>
      <c r="K60" s="60"/>
      <c r="L60" s="46"/>
      <c r="M60" s="47"/>
      <c r="N60" s="47"/>
      <c r="O60" s="48"/>
      <c r="P60" s="46"/>
      <c r="Q60" s="47"/>
      <c r="R60" s="47"/>
      <c r="S60" s="47"/>
      <c r="T60" s="51"/>
      <c r="U60" s="43"/>
    </row>
    <row r="61" spans="1:21" s="18" customFormat="1" ht="11.25">
      <c r="A61" s="16" t="s">
        <v>0</v>
      </c>
      <c r="B61" s="17" t="s">
        <v>0</v>
      </c>
      <c r="C61" s="17" t="s">
        <v>7</v>
      </c>
      <c r="D61" s="17" t="s">
        <v>0</v>
      </c>
      <c r="E61" s="17" t="s">
        <v>0</v>
      </c>
      <c r="F61" s="159" t="s">
        <v>0</v>
      </c>
      <c r="G61" s="159" t="s">
        <v>0</v>
      </c>
      <c r="H61" s="20" t="s">
        <v>8</v>
      </c>
      <c r="I61" s="19" t="s">
        <v>0</v>
      </c>
      <c r="J61" s="63"/>
      <c r="K61" s="60"/>
      <c r="L61" s="46"/>
      <c r="M61" s="47"/>
      <c r="N61" s="47"/>
      <c r="O61" s="48"/>
      <c r="P61" s="46"/>
      <c r="Q61" s="47"/>
      <c r="R61" s="47"/>
      <c r="S61" s="47"/>
      <c r="T61" s="51"/>
      <c r="U61" s="43"/>
    </row>
    <row r="62" spans="1:21" s="18" customFormat="1" ht="22.5">
      <c r="A62" s="16" t="s">
        <v>0</v>
      </c>
      <c r="B62" s="17" t="s">
        <v>0</v>
      </c>
      <c r="C62" s="17" t="s">
        <v>0</v>
      </c>
      <c r="D62" s="17" t="s">
        <v>63</v>
      </c>
      <c r="E62" s="17" t="s">
        <v>0</v>
      </c>
      <c r="F62" s="159" t="s">
        <v>0</v>
      </c>
      <c r="G62" s="159" t="s">
        <v>0</v>
      </c>
      <c r="H62" s="20" t="s">
        <v>64</v>
      </c>
      <c r="I62" s="19" t="s">
        <v>0</v>
      </c>
      <c r="J62" s="63"/>
      <c r="K62" s="60"/>
      <c r="L62" s="46"/>
      <c r="M62" s="47"/>
      <c r="N62" s="47"/>
      <c r="O62" s="48"/>
      <c r="P62" s="46"/>
      <c r="Q62" s="47"/>
      <c r="R62" s="47"/>
      <c r="S62" s="47"/>
      <c r="T62" s="51"/>
      <c r="U62" s="43"/>
    </row>
    <row r="63" spans="1:21" s="18" customFormat="1" ht="56.25">
      <c r="A63" s="16" t="s">
        <v>0</v>
      </c>
      <c r="B63" s="17" t="s">
        <v>0</v>
      </c>
      <c r="C63" s="17" t="s">
        <v>0</v>
      </c>
      <c r="D63" s="17" t="s">
        <v>0</v>
      </c>
      <c r="E63" s="17" t="s">
        <v>3</v>
      </c>
      <c r="F63" s="159" t="s">
        <v>0</v>
      </c>
      <c r="G63" s="159" t="s">
        <v>0</v>
      </c>
      <c r="H63" s="20" t="s">
        <v>145</v>
      </c>
      <c r="I63" s="19" t="s">
        <v>0</v>
      </c>
      <c r="J63" s="63"/>
      <c r="K63" s="60"/>
      <c r="L63" s="46"/>
      <c r="M63" s="47"/>
      <c r="N63" s="47"/>
      <c r="O63" s="48"/>
      <c r="P63" s="46"/>
      <c r="Q63" s="47"/>
      <c r="R63" s="47"/>
      <c r="S63" s="47"/>
      <c r="T63" s="48"/>
      <c r="U63" s="43"/>
    </row>
    <row r="64" spans="1:21" s="25" customFormat="1" ht="57" thickBot="1">
      <c r="A64" s="26" t="s">
        <v>0</v>
      </c>
      <c r="B64" s="27" t="s">
        <v>0</v>
      </c>
      <c r="C64" s="27" t="s">
        <v>0</v>
      </c>
      <c r="D64" s="27" t="s">
        <v>0</v>
      </c>
      <c r="E64" s="27" t="s">
        <v>0</v>
      </c>
      <c r="F64" s="89" t="s">
        <v>3</v>
      </c>
      <c r="G64" s="161" t="s">
        <v>0</v>
      </c>
      <c r="H64" s="28" t="s">
        <v>109</v>
      </c>
      <c r="I64" s="29"/>
      <c r="J64" s="185"/>
      <c r="K64" s="65"/>
      <c r="L64" s="53"/>
      <c r="M64" s="85"/>
      <c r="N64" s="54"/>
      <c r="O64" s="55"/>
      <c r="P64" s="53"/>
      <c r="Q64" s="85"/>
      <c r="R64" s="54"/>
      <c r="S64" s="54"/>
      <c r="T64" s="55"/>
      <c r="U64" s="186"/>
    </row>
    <row r="65" spans="1:21" s="25" customFormat="1" ht="34.5" thickBot="1">
      <c r="A65" s="21" t="s">
        <v>0</v>
      </c>
      <c r="B65" s="22" t="s">
        <v>0</v>
      </c>
      <c r="C65" s="22" t="s">
        <v>0</v>
      </c>
      <c r="D65" s="22" t="s">
        <v>0</v>
      </c>
      <c r="E65" s="22" t="s">
        <v>0</v>
      </c>
      <c r="F65" s="154" t="s">
        <v>0</v>
      </c>
      <c r="G65" s="154" t="s">
        <v>3</v>
      </c>
      <c r="H65" s="23" t="s">
        <v>110</v>
      </c>
      <c r="I65" s="24" t="s">
        <v>78</v>
      </c>
      <c r="J65" s="63">
        <f>L65+M65+N65+O65</f>
        <v>1000</v>
      </c>
      <c r="K65" s="66">
        <v>1000</v>
      </c>
      <c r="L65" s="56">
        <v>0</v>
      </c>
      <c r="M65" s="57">
        <v>300</v>
      </c>
      <c r="N65" s="57">
        <v>300</v>
      </c>
      <c r="O65" s="58">
        <v>400</v>
      </c>
      <c r="P65" s="56">
        <v>197</v>
      </c>
      <c r="Q65" s="57">
        <v>462</v>
      </c>
      <c r="R65" s="57"/>
      <c r="S65" s="57"/>
      <c r="T65" s="58">
        <f>P65+Q65+R65+S65</f>
        <v>659</v>
      </c>
      <c r="U65" s="44">
        <f>(T65/J65)</f>
        <v>0.659</v>
      </c>
    </row>
    <row r="66" spans="1:21" s="35" customFormat="1" ht="45.75" customHeight="1" thickBot="1">
      <c r="A66" s="31"/>
      <c r="B66" s="32"/>
      <c r="C66" s="32"/>
      <c r="D66" s="32"/>
      <c r="E66" s="32"/>
      <c r="F66" s="88"/>
      <c r="G66" s="170"/>
      <c r="H66" s="171"/>
      <c r="I66" s="178"/>
      <c r="J66" s="221" t="s">
        <v>165</v>
      </c>
      <c r="K66" s="222"/>
      <c r="L66" s="222"/>
      <c r="M66" s="222"/>
      <c r="N66" s="222"/>
      <c r="O66" s="222"/>
      <c r="P66" s="222"/>
      <c r="Q66" s="222"/>
      <c r="R66" s="222"/>
      <c r="S66" s="222"/>
      <c r="T66" s="222"/>
      <c r="U66" s="223"/>
    </row>
    <row r="67" spans="1:21" s="25" customFormat="1" ht="22.5">
      <c r="A67" s="21" t="s">
        <v>0</v>
      </c>
      <c r="B67" s="22" t="s">
        <v>0</v>
      </c>
      <c r="C67" s="22" t="s">
        <v>0</v>
      </c>
      <c r="D67" s="22" t="s">
        <v>0</v>
      </c>
      <c r="E67" s="22" t="s">
        <v>0</v>
      </c>
      <c r="F67" s="88" t="s">
        <v>7</v>
      </c>
      <c r="G67" s="154" t="s">
        <v>0</v>
      </c>
      <c r="H67" s="23" t="s">
        <v>111</v>
      </c>
      <c r="I67" s="24" t="s">
        <v>0</v>
      </c>
      <c r="J67" s="63"/>
      <c r="K67" s="66"/>
      <c r="L67" s="56"/>
      <c r="M67" s="57"/>
      <c r="N67" s="57"/>
      <c r="O67" s="58"/>
      <c r="P67" s="56"/>
      <c r="Q67" s="57"/>
      <c r="R67" s="57"/>
      <c r="S67" s="57"/>
      <c r="T67" s="58"/>
      <c r="U67" s="44"/>
    </row>
    <row r="68" spans="1:21" s="25" customFormat="1" ht="34.5" thickBot="1">
      <c r="A68" s="21" t="s">
        <v>0</v>
      </c>
      <c r="B68" s="22" t="s">
        <v>0</v>
      </c>
      <c r="C68" s="22" t="s">
        <v>0</v>
      </c>
      <c r="D68" s="22" t="s">
        <v>0</v>
      </c>
      <c r="E68" s="22" t="s">
        <v>0</v>
      </c>
      <c r="F68" s="154" t="s">
        <v>0</v>
      </c>
      <c r="G68" s="154" t="s">
        <v>3</v>
      </c>
      <c r="H68" s="23" t="s">
        <v>112</v>
      </c>
      <c r="I68" s="24" t="s">
        <v>78</v>
      </c>
      <c r="J68" s="63">
        <f aca="true" t="shared" si="6" ref="J68:J99">L68+M68+N68+O68</f>
        <v>1000</v>
      </c>
      <c r="K68" s="66">
        <v>1000</v>
      </c>
      <c r="L68" s="56">
        <v>0</v>
      </c>
      <c r="M68" s="57">
        <v>300</v>
      </c>
      <c r="N68" s="57">
        <v>300</v>
      </c>
      <c r="O68" s="58">
        <v>400</v>
      </c>
      <c r="P68" s="56">
        <v>197</v>
      </c>
      <c r="Q68" s="57">
        <v>462</v>
      </c>
      <c r="R68" s="57"/>
      <c r="S68" s="57"/>
      <c r="T68" s="58">
        <f>P68+Q68+R68+S68</f>
        <v>659</v>
      </c>
      <c r="U68" s="44">
        <f aca="true" t="shared" si="7" ref="U68:U101">(T68/J68)</f>
        <v>0.659</v>
      </c>
    </row>
    <row r="69" spans="1:21" s="35" customFormat="1" ht="22.5" customHeight="1" thickBot="1">
      <c r="A69" s="31"/>
      <c r="B69" s="32"/>
      <c r="C69" s="32"/>
      <c r="D69" s="32"/>
      <c r="E69" s="32"/>
      <c r="F69" s="88"/>
      <c r="G69" s="170"/>
      <c r="H69" s="171"/>
      <c r="I69" s="178"/>
      <c r="J69" s="221" t="s">
        <v>166</v>
      </c>
      <c r="K69" s="222"/>
      <c r="L69" s="222"/>
      <c r="M69" s="222"/>
      <c r="N69" s="222"/>
      <c r="O69" s="222"/>
      <c r="P69" s="222"/>
      <c r="Q69" s="222"/>
      <c r="R69" s="222"/>
      <c r="S69" s="222"/>
      <c r="T69" s="222"/>
      <c r="U69" s="223"/>
    </row>
    <row r="70" spans="1:21" s="25" customFormat="1" ht="34.5" thickBot="1">
      <c r="A70" s="21"/>
      <c r="B70" s="22"/>
      <c r="C70" s="22"/>
      <c r="D70" s="22"/>
      <c r="E70" s="22"/>
      <c r="F70" s="154"/>
      <c r="G70" s="162" t="s">
        <v>7</v>
      </c>
      <c r="H70" s="23" t="s">
        <v>113</v>
      </c>
      <c r="I70" s="24" t="s">
        <v>50</v>
      </c>
      <c r="J70" s="63">
        <f t="shared" si="6"/>
        <v>1000</v>
      </c>
      <c r="K70" s="66">
        <v>1000</v>
      </c>
      <c r="L70" s="56">
        <v>0</v>
      </c>
      <c r="M70" s="57">
        <v>300</v>
      </c>
      <c r="N70" s="57">
        <v>300</v>
      </c>
      <c r="O70" s="58">
        <v>400</v>
      </c>
      <c r="P70" s="56">
        <v>159</v>
      </c>
      <c r="Q70" s="57">
        <v>330</v>
      </c>
      <c r="R70" s="57"/>
      <c r="S70" s="57"/>
      <c r="T70" s="58">
        <f>P70+Q70+R70+S70</f>
        <v>489</v>
      </c>
      <c r="U70" s="44">
        <f t="shared" si="7"/>
        <v>0.489</v>
      </c>
    </row>
    <row r="71" spans="1:21" s="35" customFormat="1" ht="22.5" customHeight="1" thickBot="1">
      <c r="A71" s="31"/>
      <c r="B71" s="32"/>
      <c r="C71" s="32"/>
      <c r="D71" s="32"/>
      <c r="E71" s="32"/>
      <c r="F71" s="88"/>
      <c r="G71" s="170"/>
      <c r="H71" s="171"/>
      <c r="I71" s="178"/>
      <c r="J71" s="221" t="s">
        <v>166</v>
      </c>
      <c r="K71" s="222"/>
      <c r="L71" s="222"/>
      <c r="M71" s="222"/>
      <c r="N71" s="222"/>
      <c r="O71" s="222"/>
      <c r="P71" s="222"/>
      <c r="Q71" s="222"/>
      <c r="R71" s="222"/>
      <c r="S71" s="222"/>
      <c r="T71" s="222"/>
      <c r="U71" s="223"/>
    </row>
    <row r="72" spans="1:21" s="25" customFormat="1" ht="45.75" thickBot="1">
      <c r="A72" s="21"/>
      <c r="B72" s="22"/>
      <c r="C72" s="22"/>
      <c r="D72" s="22"/>
      <c r="E72" s="22"/>
      <c r="F72" s="154"/>
      <c r="G72" s="162" t="s">
        <v>17</v>
      </c>
      <c r="H72" s="23" t="s">
        <v>148</v>
      </c>
      <c r="I72" s="24" t="s">
        <v>50</v>
      </c>
      <c r="J72" s="63">
        <f t="shared" si="6"/>
        <v>400</v>
      </c>
      <c r="K72" s="66">
        <v>400</v>
      </c>
      <c r="L72" s="56">
        <v>0</v>
      </c>
      <c r="M72" s="57">
        <v>100</v>
      </c>
      <c r="N72" s="57">
        <v>100</v>
      </c>
      <c r="O72" s="58">
        <v>200</v>
      </c>
      <c r="P72" s="56">
        <v>51</v>
      </c>
      <c r="Q72" s="57">
        <v>96</v>
      </c>
      <c r="R72" s="57"/>
      <c r="S72" s="57"/>
      <c r="T72" s="58">
        <f>P72+Q72+R72+S72</f>
        <v>147</v>
      </c>
      <c r="U72" s="44">
        <f t="shared" si="7"/>
        <v>0.3675</v>
      </c>
    </row>
    <row r="73" spans="1:21" s="35" customFormat="1" ht="22.5" customHeight="1" thickBot="1">
      <c r="A73" s="31"/>
      <c r="B73" s="32"/>
      <c r="C73" s="32"/>
      <c r="D73" s="32"/>
      <c r="E73" s="32"/>
      <c r="F73" s="88"/>
      <c r="G73" s="170"/>
      <c r="H73" s="171"/>
      <c r="I73" s="178"/>
      <c r="J73" s="221" t="s">
        <v>167</v>
      </c>
      <c r="K73" s="222"/>
      <c r="L73" s="222"/>
      <c r="M73" s="222"/>
      <c r="N73" s="222"/>
      <c r="O73" s="222"/>
      <c r="P73" s="222"/>
      <c r="Q73" s="222"/>
      <c r="R73" s="222"/>
      <c r="S73" s="222"/>
      <c r="T73" s="222"/>
      <c r="U73" s="223"/>
    </row>
    <row r="74" spans="1:21" s="25" customFormat="1" ht="22.5">
      <c r="A74" s="21" t="s">
        <v>0</v>
      </c>
      <c r="B74" s="22" t="s">
        <v>0</v>
      </c>
      <c r="C74" s="22" t="s">
        <v>0</v>
      </c>
      <c r="D74" s="22" t="s">
        <v>0</v>
      </c>
      <c r="E74" s="22" t="s">
        <v>0</v>
      </c>
      <c r="F74" s="88" t="s">
        <v>17</v>
      </c>
      <c r="G74" s="154" t="s">
        <v>0</v>
      </c>
      <c r="H74" s="23" t="s">
        <v>114</v>
      </c>
      <c r="I74" s="24" t="s">
        <v>0</v>
      </c>
      <c r="J74" s="49"/>
      <c r="K74" s="66"/>
      <c r="L74" s="56"/>
      <c r="M74" s="47"/>
      <c r="N74" s="57"/>
      <c r="O74" s="58"/>
      <c r="P74" s="56"/>
      <c r="Q74" s="47"/>
      <c r="R74" s="57"/>
      <c r="S74" s="57"/>
      <c r="T74" s="58"/>
      <c r="U74" s="44"/>
    </row>
    <row r="75" spans="1:21" s="25" customFormat="1" ht="23.25" thickBot="1">
      <c r="A75" s="21" t="s">
        <v>0</v>
      </c>
      <c r="B75" s="22" t="s">
        <v>0</v>
      </c>
      <c r="C75" s="22" t="s">
        <v>0</v>
      </c>
      <c r="D75" s="22" t="s">
        <v>0</v>
      </c>
      <c r="E75" s="22" t="s">
        <v>0</v>
      </c>
      <c r="F75" s="154" t="s">
        <v>0</v>
      </c>
      <c r="G75" s="154" t="s">
        <v>3</v>
      </c>
      <c r="H75" s="23" t="s">
        <v>115</v>
      </c>
      <c r="I75" s="24" t="s">
        <v>116</v>
      </c>
      <c r="J75" s="63">
        <f t="shared" si="6"/>
        <v>1200</v>
      </c>
      <c r="K75" s="90">
        <v>1200</v>
      </c>
      <c r="L75" s="56">
        <v>300</v>
      </c>
      <c r="M75" s="57">
        <v>300</v>
      </c>
      <c r="N75" s="57">
        <v>300</v>
      </c>
      <c r="O75" s="58">
        <v>300</v>
      </c>
      <c r="P75" s="56">
        <v>385</v>
      </c>
      <c r="Q75" s="57">
        <v>219</v>
      </c>
      <c r="R75" s="57"/>
      <c r="S75" s="57"/>
      <c r="T75" s="58">
        <f>P75+Q75+R75+S75</f>
        <v>604</v>
      </c>
      <c r="U75" s="44">
        <f t="shared" si="7"/>
        <v>0.5033333333333333</v>
      </c>
    </row>
    <row r="76" spans="1:21" s="35" customFormat="1" ht="36.75" customHeight="1" thickBot="1">
      <c r="A76" s="31"/>
      <c r="B76" s="32"/>
      <c r="C76" s="32"/>
      <c r="D76" s="32"/>
      <c r="E76" s="32"/>
      <c r="F76" s="88"/>
      <c r="G76" s="170"/>
      <c r="H76" s="171"/>
      <c r="I76" s="178"/>
      <c r="J76" s="221" t="s">
        <v>168</v>
      </c>
      <c r="K76" s="222"/>
      <c r="L76" s="222"/>
      <c r="M76" s="222"/>
      <c r="N76" s="222"/>
      <c r="O76" s="222"/>
      <c r="P76" s="222"/>
      <c r="Q76" s="222"/>
      <c r="R76" s="222"/>
      <c r="S76" s="222"/>
      <c r="T76" s="222"/>
      <c r="U76" s="223"/>
    </row>
    <row r="77" spans="1:21" s="25" customFormat="1" ht="33.75">
      <c r="A77" s="21" t="s">
        <v>0</v>
      </c>
      <c r="B77" s="22" t="s">
        <v>0</v>
      </c>
      <c r="C77" s="22" t="s">
        <v>0</v>
      </c>
      <c r="D77" s="22" t="s">
        <v>0</v>
      </c>
      <c r="E77" s="22" t="s">
        <v>0</v>
      </c>
      <c r="F77" s="154" t="s">
        <v>0</v>
      </c>
      <c r="G77" s="154" t="s">
        <v>7</v>
      </c>
      <c r="H77" s="23" t="s">
        <v>117</v>
      </c>
      <c r="I77" s="24" t="s">
        <v>34</v>
      </c>
      <c r="J77" s="63">
        <f t="shared" si="6"/>
        <v>12</v>
      </c>
      <c r="K77" s="66">
        <v>12</v>
      </c>
      <c r="L77" s="56">
        <v>3</v>
      </c>
      <c r="M77" s="57">
        <v>3</v>
      </c>
      <c r="N77" s="57">
        <v>3</v>
      </c>
      <c r="O77" s="58">
        <v>3</v>
      </c>
      <c r="P77" s="56">
        <v>3</v>
      </c>
      <c r="Q77" s="57">
        <v>3</v>
      </c>
      <c r="R77" s="57"/>
      <c r="S77" s="57"/>
      <c r="T77" s="58">
        <f>P77+Q77+R77+S77</f>
        <v>6</v>
      </c>
      <c r="U77" s="44">
        <f t="shared" si="7"/>
        <v>0.5</v>
      </c>
    </row>
    <row r="78" spans="1:21" s="25" customFormat="1" ht="33.75">
      <c r="A78" s="21" t="s">
        <v>0</v>
      </c>
      <c r="B78" s="22" t="s">
        <v>0</v>
      </c>
      <c r="C78" s="22" t="s">
        <v>0</v>
      </c>
      <c r="D78" s="22" t="s">
        <v>0</v>
      </c>
      <c r="E78" s="22" t="s">
        <v>0</v>
      </c>
      <c r="F78" s="88" t="s">
        <v>18</v>
      </c>
      <c r="G78" s="154" t="s">
        <v>0</v>
      </c>
      <c r="H78" s="23" t="s">
        <v>118</v>
      </c>
      <c r="I78" s="24" t="s">
        <v>0</v>
      </c>
      <c r="J78" s="63"/>
      <c r="K78" s="66"/>
      <c r="L78" s="56"/>
      <c r="M78" s="57"/>
      <c r="N78" s="57"/>
      <c r="O78" s="58"/>
      <c r="P78" s="56"/>
      <c r="Q78" s="57"/>
      <c r="R78" s="57"/>
      <c r="S78" s="57"/>
      <c r="T78" s="58"/>
      <c r="U78" s="44"/>
    </row>
    <row r="79" spans="1:21" s="25" customFormat="1" ht="23.25" thickBot="1">
      <c r="A79" s="21" t="s">
        <v>0</v>
      </c>
      <c r="B79" s="22" t="s">
        <v>0</v>
      </c>
      <c r="C79" s="22" t="s">
        <v>0</v>
      </c>
      <c r="D79" s="22" t="s">
        <v>0</v>
      </c>
      <c r="E79" s="22" t="s">
        <v>0</v>
      </c>
      <c r="F79" s="154" t="s">
        <v>0</v>
      </c>
      <c r="G79" s="154" t="s">
        <v>3</v>
      </c>
      <c r="H79" s="23" t="s">
        <v>119</v>
      </c>
      <c r="I79" s="24" t="s">
        <v>78</v>
      </c>
      <c r="J79" s="63">
        <f t="shared" si="6"/>
        <v>20</v>
      </c>
      <c r="K79" s="66">
        <v>20</v>
      </c>
      <c r="L79" s="56">
        <v>0</v>
      </c>
      <c r="M79" s="57">
        <v>5</v>
      </c>
      <c r="N79" s="57">
        <v>10</v>
      </c>
      <c r="O79" s="58">
        <v>5</v>
      </c>
      <c r="P79" s="56">
        <v>8</v>
      </c>
      <c r="Q79" s="57">
        <v>1</v>
      </c>
      <c r="R79" s="57"/>
      <c r="S79" s="57"/>
      <c r="T79" s="58">
        <f>P79+Q79+R79+S79</f>
        <v>9</v>
      </c>
      <c r="U79" s="44">
        <f t="shared" si="7"/>
        <v>0.45</v>
      </c>
    </row>
    <row r="80" spans="1:21" s="35" customFormat="1" ht="46.5" customHeight="1" thickBot="1">
      <c r="A80" s="31"/>
      <c r="B80" s="32"/>
      <c r="C80" s="32"/>
      <c r="D80" s="32"/>
      <c r="E80" s="32"/>
      <c r="F80" s="88"/>
      <c r="G80" s="170"/>
      <c r="H80" s="171"/>
      <c r="I80" s="178"/>
      <c r="J80" s="221" t="s">
        <v>169</v>
      </c>
      <c r="K80" s="222"/>
      <c r="L80" s="222"/>
      <c r="M80" s="222"/>
      <c r="N80" s="222"/>
      <c r="O80" s="222"/>
      <c r="P80" s="222"/>
      <c r="Q80" s="222"/>
      <c r="R80" s="222"/>
      <c r="S80" s="222"/>
      <c r="T80" s="222"/>
      <c r="U80" s="223"/>
    </row>
    <row r="81" spans="1:21" s="25" customFormat="1" ht="23.25" thickBot="1">
      <c r="A81" s="21" t="s">
        <v>0</v>
      </c>
      <c r="B81" s="22" t="s">
        <v>0</v>
      </c>
      <c r="C81" s="22" t="s">
        <v>0</v>
      </c>
      <c r="D81" s="22" t="s">
        <v>0</v>
      </c>
      <c r="E81" s="22" t="s">
        <v>0</v>
      </c>
      <c r="F81" s="154" t="s">
        <v>0</v>
      </c>
      <c r="G81" s="154" t="s">
        <v>7</v>
      </c>
      <c r="H81" s="23" t="s">
        <v>120</v>
      </c>
      <c r="I81" s="24" t="s">
        <v>50</v>
      </c>
      <c r="J81" s="63">
        <v>20</v>
      </c>
      <c r="K81" s="58">
        <f>L81+M81+N81+O81</f>
        <v>10</v>
      </c>
      <c r="L81" s="56">
        <v>0</v>
      </c>
      <c r="M81" s="57">
        <v>3</v>
      </c>
      <c r="N81" s="57">
        <v>2</v>
      </c>
      <c r="O81" s="58">
        <v>5</v>
      </c>
      <c r="P81" s="56">
        <v>2</v>
      </c>
      <c r="Q81" s="57">
        <v>1</v>
      </c>
      <c r="R81" s="57"/>
      <c r="S81" s="57"/>
      <c r="T81" s="58">
        <f>P81+Q81+R81+S81</f>
        <v>3</v>
      </c>
      <c r="U81" s="44">
        <f>(T81/K81)</f>
        <v>0.3</v>
      </c>
    </row>
    <row r="82" spans="1:21" s="35" customFormat="1" ht="34.5" customHeight="1" thickBot="1">
      <c r="A82" s="31"/>
      <c r="B82" s="32"/>
      <c r="C82" s="32"/>
      <c r="D82" s="32"/>
      <c r="E82" s="32"/>
      <c r="F82" s="88"/>
      <c r="G82" s="170"/>
      <c r="H82" s="171"/>
      <c r="I82" s="178"/>
      <c r="J82" s="221" t="s">
        <v>170</v>
      </c>
      <c r="K82" s="222"/>
      <c r="L82" s="222"/>
      <c r="M82" s="222"/>
      <c r="N82" s="222"/>
      <c r="O82" s="222"/>
      <c r="P82" s="222"/>
      <c r="Q82" s="222"/>
      <c r="R82" s="222"/>
      <c r="S82" s="222"/>
      <c r="T82" s="222"/>
      <c r="U82" s="223"/>
    </row>
    <row r="83" spans="1:21" s="25" customFormat="1" ht="22.5">
      <c r="A83" s="21" t="s">
        <v>0</v>
      </c>
      <c r="B83" s="22" t="s">
        <v>0</v>
      </c>
      <c r="C83" s="22" t="s">
        <v>0</v>
      </c>
      <c r="D83" s="22" t="s">
        <v>0</v>
      </c>
      <c r="E83" s="22" t="s">
        <v>0</v>
      </c>
      <c r="F83" s="154" t="s">
        <v>0</v>
      </c>
      <c r="G83" s="154" t="s">
        <v>17</v>
      </c>
      <c r="H83" s="23" t="s">
        <v>121</v>
      </c>
      <c r="I83" s="24" t="s">
        <v>108</v>
      </c>
      <c r="J83" s="63">
        <v>20</v>
      </c>
      <c r="K83" s="58">
        <f>L83+M83+N83+O83</f>
        <v>10</v>
      </c>
      <c r="L83" s="56">
        <v>0</v>
      </c>
      <c r="M83" s="57">
        <v>3</v>
      </c>
      <c r="N83" s="57">
        <v>2</v>
      </c>
      <c r="O83" s="58">
        <v>5</v>
      </c>
      <c r="P83" s="56">
        <v>2</v>
      </c>
      <c r="Q83" s="57">
        <v>1</v>
      </c>
      <c r="R83" s="57"/>
      <c r="S83" s="57"/>
      <c r="T83" s="58">
        <f>P83+Q83+R83+S83</f>
        <v>3</v>
      </c>
      <c r="U83" s="44">
        <f>(T83/K83)</f>
        <v>0.3</v>
      </c>
    </row>
    <row r="84" spans="1:21" s="25" customFormat="1" ht="33.75">
      <c r="A84" s="21"/>
      <c r="B84" s="22"/>
      <c r="C84" s="22"/>
      <c r="D84" s="22"/>
      <c r="E84" s="22"/>
      <c r="F84" s="154"/>
      <c r="G84" s="162" t="s">
        <v>18</v>
      </c>
      <c r="H84" s="23" t="s">
        <v>122</v>
      </c>
      <c r="I84" s="24" t="s">
        <v>50</v>
      </c>
      <c r="J84" s="63">
        <f t="shared" si="6"/>
        <v>40</v>
      </c>
      <c r="K84" s="66">
        <v>40</v>
      </c>
      <c r="L84" s="56">
        <v>0</v>
      </c>
      <c r="M84" s="57">
        <v>10</v>
      </c>
      <c r="N84" s="57">
        <v>20</v>
      </c>
      <c r="O84" s="58">
        <v>10</v>
      </c>
      <c r="P84" s="56">
        <v>0</v>
      </c>
      <c r="Q84" s="57">
        <v>6</v>
      </c>
      <c r="R84" s="57"/>
      <c r="S84" s="57"/>
      <c r="T84" s="58">
        <f>P84+Q84+R84+S84</f>
        <v>6</v>
      </c>
      <c r="U84" s="44">
        <f t="shared" si="7"/>
        <v>0.15</v>
      </c>
    </row>
    <row r="85" spans="1:21" s="25" customFormat="1" ht="23.25" thickBot="1">
      <c r="A85" s="21"/>
      <c r="B85" s="22"/>
      <c r="C85" s="22"/>
      <c r="D85" s="22"/>
      <c r="E85" s="22"/>
      <c r="F85" s="154"/>
      <c r="G85" s="162" t="s">
        <v>21</v>
      </c>
      <c r="H85" s="23" t="s">
        <v>163</v>
      </c>
      <c r="I85" s="24" t="s">
        <v>116</v>
      </c>
      <c r="J85" s="63">
        <f t="shared" si="6"/>
        <v>100</v>
      </c>
      <c r="K85" s="66">
        <v>100</v>
      </c>
      <c r="L85" s="56">
        <v>20</v>
      </c>
      <c r="M85" s="57">
        <v>20</v>
      </c>
      <c r="N85" s="57">
        <v>30</v>
      </c>
      <c r="O85" s="58">
        <v>30</v>
      </c>
      <c r="P85" s="56">
        <v>21</v>
      </c>
      <c r="Q85" s="57">
        <v>11</v>
      </c>
      <c r="R85" s="57"/>
      <c r="S85" s="57"/>
      <c r="T85" s="58">
        <f>P85+Q85+R85+S85</f>
        <v>32</v>
      </c>
      <c r="U85" s="44">
        <f t="shared" si="7"/>
        <v>0.32</v>
      </c>
    </row>
    <row r="86" spans="1:21" s="35" customFormat="1" ht="43.5" customHeight="1" thickBot="1">
      <c r="A86" s="36"/>
      <c r="B86" s="37"/>
      <c r="C86" s="37"/>
      <c r="D86" s="37"/>
      <c r="E86" s="37"/>
      <c r="F86" s="89"/>
      <c r="G86" s="180"/>
      <c r="H86" s="181"/>
      <c r="I86" s="182"/>
      <c r="J86" s="221" t="s">
        <v>171</v>
      </c>
      <c r="K86" s="222"/>
      <c r="L86" s="222"/>
      <c r="M86" s="222"/>
      <c r="N86" s="222"/>
      <c r="O86" s="222"/>
      <c r="P86" s="222"/>
      <c r="Q86" s="222"/>
      <c r="R86" s="222"/>
      <c r="S86" s="222"/>
      <c r="T86" s="222"/>
      <c r="U86" s="223"/>
    </row>
    <row r="87" spans="1:21" s="25" customFormat="1" ht="67.5">
      <c r="A87" s="21" t="s">
        <v>0</v>
      </c>
      <c r="B87" s="22" t="s">
        <v>0</v>
      </c>
      <c r="C87" s="22" t="s">
        <v>0</v>
      </c>
      <c r="D87" s="22" t="s">
        <v>0</v>
      </c>
      <c r="E87" s="22" t="s">
        <v>0</v>
      </c>
      <c r="F87" s="88" t="s">
        <v>21</v>
      </c>
      <c r="G87" s="154" t="s">
        <v>0</v>
      </c>
      <c r="H87" s="23" t="s">
        <v>124</v>
      </c>
      <c r="I87" s="24" t="s">
        <v>0</v>
      </c>
      <c r="J87" s="63"/>
      <c r="K87" s="66"/>
      <c r="L87" s="56"/>
      <c r="M87" s="47"/>
      <c r="N87" s="57"/>
      <c r="O87" s="58"/>
      <c r="P87" s="56"/>
      <c r="Q87" s="47"/>
      <c r="R87" s="57"/>
      <c r="S87" s="57"/>
      <c r="T87" s="58"/>
      <c r="U87" s="44"/>
    </row>
    <row r="88" spans="1:21" s="25" customFormat="1" ht="22.5">
      <c r="A88" s="21" t="s">
        <v>0</v>
      </c>
      <c r="B88" s="22" t="s">
        <v>0</v>
      </c>
      <c r="C88" s="22" t="s">
        <v>0</v>
      </c>
      <c r="D88" s="22" t="s">
        <v>0</v>
      </c>
      <c r="E88" s="22" t="s">
        <v>0</v>
      </c>
      <c r="F88" s="154" t="s">
        <v>0</v>
      </c>
      <c r="G88" s="154" t="s">
        <v>3</v>
      </c>
      <c r="H88" s="23" t="s">
        <v>79</v>
      </c>
      <c r="I88" s="24" t="s">
        <v>34</v>
      </c>
      <c r="J88" s="63">
        <f t="shared" si="6"/>
        <v>4</v>
      </c>
      <c r="K88" s="66">
        <v>4</v>
      </c>
      <c r="L88" s="56">
        <v>1</v>
      </c>
      <c r="M88" s="57">
        <v>1</v>
      </c>
      <c r="N88" s="57">
        <v>1</v>
      </c>
      <c r="O88" s="58">
        <v>1</v>
      </c>
      <c r="P88" s="56">
        <v>1</v>
      </c>
      <c r="Q88" s="57">
        <v>1</v>
      </c>
      <c r="R88" s="57"/>
      <c r="S88" s="57"/>
      <c r="T88" s="58">
        <f aca="true" t="shared" si="8" ref="T88:T102">P88+Q88+R88+S88</f>
        <v>2</v>
      </c>
      <c r="U88" s="44">
        <f t="shared" si="7"/>
        <v>0.5</v>
      </c>
    </row>
    <row r="89" spans="1:21" s="25" customFormat="1" ht="67.5">
      <c r="A89" s="21" t="s">
        <v>0</v>
      </c>
      <c r="B89" s="22" t="s">
        <v>0</v>
      </c>
      <c r="C89" s="22" t="s">
        <v>0</v>
      </c>
      <c r="D89" s="22" t="s">
        <v>0</v>
      </c>
      <c r="E89" s="22" t="s">
        <v>0</v>
      </c>
      <c r="F89" s="88" t="s">
        <v>24</v>
      </c>
      <c r="G89" s="154"/>
      <c r="H89" s="25" t="s">
        <v>125</v>
      </c>
      <c r="I89" s="24"/>
      <c r="J89" s="63"/>
      <c r="K89" s="66"/>
      <c r="L89" s="56"/>
      <c r="M89" s="57"/>
      <c r="N89" s="57"/>
      <c r="O89" s="58"/>
      <c r="P89" s="56"/>
      <c r="Q89" s="57"/>
      <c r="R89" s="57"/>
      <c r="S89" s="57"/>
      <c r="T89" s="58"/>
      <c r="U89" s="44"/>
    </row>
    <row r="90" spans="1:21" s="25" customFormat="1" ht="56.25">
      <c r="A90" s="21" t="s">
        <v>0</v>
      </c>
      <c r="B90" s="22" t="s">
        <v>0</v>
      </c>
      <c r="C90" s="22" t="s">
        <v>0</v>
      </c>
      <c r="D90" s="22" t="s">
        <v>0</v>
      </c>
      <c r="E90" s="22" t="s">
        <v>0</v>
      </c>
      <c r="F90" s="154" t="s">
        <v>0</v>
      </c>
      <c r="G90" s="162" t="s">
        <v>3</v>
      </c>
      <c r="H90" s="23" t="s">
        <v>126</v>
      </c>
      <c r="I90" s="24" t="s">
        <v>34</v>
      </c>
      <c r="J90" s="63">
        <f t="shared" si="6"/>
        <v>12</v>
      </c>
      <c r="K90" s="66">
        <v>12</v>
      </c>
      <c r="L90" s="56">
        <v>3</v>
      </c>
      <c r="M90" s="57">
        <v>3</v>
      </c>
      <c r="N90" s="57">
        <v>3</v>
      </c>
      <c r="O90" s="58">
        <v>3</v>
      </c>
      <c r="P90" s="56">
        <v>3</v>
      </c>
      <c r="Q90" s="57">
        <v>3</v>
      </c>
      <c r="R90" s="57"/>
      <c r="S90" s="57"/>
      <c r="T90" s="58">
        <f t="shared" si="8"/>
        <v>6</v>
      </c>
      <c r="U90" s="44">
        <f t="shared" si="7"/>
        <v>0.5</v>
      </c>
    </row>
    <row r="91" spans="1:21" s="25" customFormat="1" ht="33.75">
      <c r="A91" s="21" t="s">
        <v>0</v>
      </c>
      <c r="B91" s="22" t="s">
        <v>0</v>
      </c>
      <c r="C91" s="22" t="s">
        <v>0</v>
      </c>
      <c r="D91" s="22" t="s">
        <v>0</v>
      </c>
      <c r="E91" s="22" t="s">
        <v>0</v>
      </c>
      <c r="F91" s="154" t="s">
        <v>0</v>
      </c>
      <c r="G91" s="162" t="s">
        <v>7</v>
      </c>
      <c r="H91" s="23" t="s">
        <v>127</v>
      </c>
      <c r="I91" s="24" t="s">
        <v>34</v>
      </c>
      <c r="J91" s="49">
        <f t="shared" si="6"/>
        <v>4</v>
      </c>
      <c r="K91" s="66">
        <v>4</v>
      </c>
      <c r="L91" s="56">
        <v>1</v>
      </c>
      <c r="M91" s="57">
        <v>1</v>
      </c>
      <c r="N91" s="57">
        <v>1</v>
      </c>
      <c r="O91" s="58">
        <v>1</v>
      </c>
      <c r="P91" s="56">
        <v>1</v>
      </c>
      <c r="Q91" s="57">
        <v>1</v>
      </c>
      <c r="R91" s="57"/>
      <c r="S91" s="57"/>
      <c r="T91" s="58">
        <f t="shared" si="8"/>
        <v>2</v>
      </c>
      <c r="U91" s="44">
        <f t="shared" si="7"/>
        <v>0.5</v>
      </c>
    </row>
    <row r="92" spans="1:21" s="25" customFormat="1" ht="33.75">
      <c r="A92" s="21" t="s">
        <v>0</v>
      </c>
      <c r="B92" s="22" t="s">
        <v>0</v>
      </c>
      <c r="C92" s="22" t="s">
        <v>0</v>
      </c>
      <c r="D92" s="22" t="s">
        <v>0</v>
      </c>
      <c r="E92" s="22" t="s">
        <v>0</v>
      </c>
      <c r="F92" s="154" t="s">
        <v>0</v>
      </c>
      <c r="G92" s="162" t="s">
        <v>17</v>
      </c>
      <c r="H92" s="23" t="s">
        <v>128</v>
      </c>
      <c r="I92" s="24" t="s">
        <v>34</v>
      </c>
      <c r="J92" s="63">
        <f t="shared" si="6"/>
        <v>12</v>
      </c>
      <c r="K92" s="66">
        <v>12</v>
      </c>
      <c r="L92" s="56">
        <v>3</v>
      </c>
      <c r="M92" s="57">
        <v>3</v>
      </c>
      <c r="N92" s="57">
        <v>3</v>
      </c>
      <c r="O92" s="58">
        <v>3</v>
      </c>
      <c r="P92" s="56">
        <v>3</v>
      </c>
      <c r="Q92" s="57">
        <v>3</v>
      </c>
      <c r="R92" s="57"/>
      <c r="S92" s="57"/>
      <c r="T92" s="58">
        <f t="shared" si="8"/>
        <v>6</v>
      </c>
      <c r="U92" s="44">
        <f t="shared" si="7"/>
        <v>0.5</v>
      </c>
    </row>
    <row r="93" spans="1:21" s="25" customFormat="1" ht="33.75">
      <c r="A93" s="21" t="s">
        <v>0</v>
      </c>
      <c r="B93" s="22" t="s">
        <v>0</v>
      </c>
      <c r="C93" s="22" t="s">
        <v>0</v>
      </c>
      <c r="D93" s="22" t="s">
        <v>0</v>
      </c>
      <c r="E93" s="22" t="s">
        <v>0</v>
      </c>
      <c r="F93" s="154" t="s">
        <v>0</v>
      </c>
      <c r="G93" s="162" t="s">
        <v>18</v>
      </c>
      <c r="H93" s="23" t="s">
        <v>129</v>
      </c>
      <c r="I93" s="24" t="s">
        <v>34</v>
      </c>
      <c r="J93" s="63">
        <f t="shared" si="6"/>
        <v>12</v>
      </c>
      <c r="K93" s="66">
        <v>12</v>
      </c>
      <c r="L93" s="56">
        <v>3</v>
      </c>
      <c r="M93" s="57">
        <v>3</v>
      </c>
      <c r="N93" s="57">
        <v>3</v>
      </c>
      <c r="O93" s="58">
        <v>3</v>
      </c>
      <c r="P93" s="56">
        <v>3</v>
      </c>
      <c r="Q93" s="57">
        <v>3</v>
      </c>
      <c r="R93" s="57"/>
      <c r="S93" s="57"/>
      <c r="T93" s="58">
        <f t="shared" si="8"/>
        <v>6</v>
      </c>
      <c r="U93" s="44">
        <f t="shared" si="7"/>
        <v>0.5</v>
      </c>
    </row>
    <row r="94" spans="1:21" s="25" customFormat="1" ht="33.75">
      <c r="A94" s="21" t="s">
        <v>0</v>
      </c>
      <c r="B94" s="22" t="s">
        <v>0</v>
      </c>
      <c r="C94" s="22" t="s">
        <v>0</v>
      </c>
      <c r="D94" s="22" t="s">
        <v>0</v>
      </c>
      <c r="E94" s="22" t="s">
        <v>0</v>
      </c>
      <c r="F94" s="88" t="s">
        <v>25</v>
      </c>
      <c r="G94" s="154"/>
      <c r="H94" s="23" t="s">
        <v>130</v>
      </c>
      <c r="I94" s="24"/>
      <c r="J94" s="63"/>
      <c r="K94" s="66"/>
      <c r="L94" s="56"/>
      <c r="M94" s="47"/>
      <c r="N94" s="57"/>
      <c r="O94" s="58"/>
      <c r="P94" s="56"/>
      <c r="Q94" s="47"/>
      <c r="R94" s="57"/>
      <c r="S94" s="57"/>
      <c r="T94" s="58"/>
      <c r="U94" s="44"/>
    </row>
    <row r="95" spans="1:21" s="25" customFormat="1" ht="45">
      <c r="A95" s="21" t="s">
        <v>0</v>
      </c>
      <c r="B95" s="22" t="s">
        <v>0</v>
      </c>
      <c r="C95" s="22" t="s">
        <v>0</v>
      </c>
      <c r="D95" s="22" t="s">
        <v>0</v>
      </c>
      <c r="E95" s="22" t="s">
        <v>0</v>
      </c>
      <c r="F95" s="154" t="s">
        <v>0</v>
      </c>
      <c r="G95" s="88" t="s">
        <v>3</v>
      </c>
      <c r="H95" s="33" t="s">
        <v>131</v>
      </c>
      <c r="I95" s="24" t="s">
        <v>34</v>
      </c>
      <c r="J95" s="63">
        <f t="shared" si="6"/>
        <v>12</v>
      </c>
      <c r="K95" s="66">
        <v>12</v>
      </c>
      <c r="L95" s="56">
        <v>3</v>
      </c>
      <c r="M95" s="57">
        <v>3</v>
      </c>
      <c r="N95" s="57">
        <v>3</v>
      </c>
      <c r="O95" s="58">
        <v>3</v>
      </c>
      <c r="P95" s="56">
        <v>3</v>
      </c>
      <c r="Q95" s="57">
        <v>3</v>
      </c>
      <c r="R95" s="57"/>
      <c r="S95" s="57"/>
      <c r="T95" s="58">
        <f t="shared" si="8"/>
        <v>6</v>
      </c>
      <c r="U95" s="44">
        <f t="shared" si="7"/>
        <v>0.5</v>
      </c>
    </row>
    <row r="96" spans="1:21" s="25" customFormat="1" ht="33.75">
      <c r="A96" s="21"/>
      <c r="B96" s="22"/>
      <c r="C96" s="22"/>
      <c r="D96" s="22"/>
      <c r="E96" s="22"/>
      <c r="F96" s="154"/>
      <c r="G96" s="88" t="s">
        <v>7</v>
      </c>
      <c r="H96" s="23" t="s">
        <v>132</v>
      </c>
      <c r="I96" s="24" t="s">
        <v>34</v>
      </c>
      <c r="J96" s="63">
        <f t="shared" si="6"/>
        <v>12</v>
      </c>
      <c r="K96" s="66">
        <v>12</v>
      </c>
      <c r="L96" s="56">
        <v>3</v>
      </c>
      <c r="M96" s="57">
        <v>3</v>
      </c>
      <c r="N96" s="57">
        <v>3</v>
      </c>
      <c r="O96" s="58">
        <v>3</v>
      </c>
      <c r="P96" s="56">
        <v>3</v>
      </c>
      <c r="Q96" s="57">
        <v>3</v>
      </c>
      <c r="R96" s="57"/>
      <c r="S96" s="57"/>
      <c r="T96" s="58">
        <f t="shared" si="8"/>
        <v>6</v>
      </c>
      <c r="U96" s="44">
        <f t="shared" si="7"/>
        <v>0.5</v>
      </c>
    </row>
    <row r="97" spans="1:21" s="25" customFormat="1" ht="22.5">
      <c r="A97" s="21"/>
      <c r="B97" s="22"/>
      <c r="C97" s="22"/>
      <c r="D97" s="22"/>
      <c r="E97" s="22"/>
      <c r="F97" s="154"/>
      <c r="G97" s="88" t="s">
        <v>17</v>
      </c>
      <c r="H97" s="23" t="s">
        <v>133</v>
      </c>
      <c r="I97" s="24" t="s">
        <v>80</v>
      </c>
      <c r="J97" s="63">
        <f t="shared" si="6"/>
        <v>100</v>
      </c>
      <c r="K97" s="66">
        <v>100</v>
      </c>
      <c r="L97" s="56">
        <v>20</v>
      </c>
      <c r="M97" s="57">
        <v>30</v>
      </c>
      <c r="N97" s="57">
        <v>30</v>
      </c>
      <c r="O97" s="58">
        <v>20</v>
      </c>
      <c r="P97" s="56">
        <v>20</v>
      </c>
      <c r="Q97" s="57">
        <v>30</v>
      </c>
      <c r="R97" s="57"/>
      <c r="S97" s="57"/>
      <c r="T97" s="58">
        <f t="shared" si="8"/>
        <v>50</v>
      </c>
      <c r="U97" s="44">
        <f t="shared" si="7"/>
        <v>0.5</v>
      </c>
    </row>
    <row r="98" spans="1:21" s="25" customFormat="1" ht="33.75">
      <c r="A98" s="21"/>
      <c r="B98" s="22"/>
      <c r="C98" s="22"/>
      <c r="D98" s="22"/>
      <c r="E98" s="22"/>
      <c r="F98" s="154"/>
      <c r="G98" s="88" t="s">
        <v>18</v>
      </c>
      <c r="H98" s="23" t="s">
        <v>134</v>
      </c>
      <c r="I98" s="24" t="s">
        <v>50</v>
      </c>
      <c r="J98" s="63">
        <f t="shared" si="6"/>
        <v>112</v>
      </c>
      <c r="K98" s="66">
        <v>112</v>
      </c>
      <c r="L98" s="56">
        <v>28</v>
      </c>
      <c r="M98" s="57">
        <v>28</v>
      </c>
      <c r="N98" s="57">
        <v>28</v>
      </c>
      <c r="O98" s="58">
        <v>28</v>
      </c>
      <c r="P98" s="56">
        <v>28</v>
      </c>
      <c r="Q98" s="57">
        <v>28</v>
      </c>
      <c r="R98" s="57"/>
      <c r="S98" s="57"/>
      <c r="T98" s="58">
        <f t="shared" si="8"/>
        <v>56</v>
      </c>
      <c r="U98" s="44">
        <f t="shared" si="7"/>
        <v>0.5</v>
      </c>
    </row>
    <row r="99" spans="1:21" s="25" customFormat="1" ht="34.5" thickBot="1">
      <c r="A99" s="21"/>
      <c r="B99" s="22"/>
      <c r="C99" s="22"/>
      <c r="D99" s="22"/>
      <c r="E99" s="22"/>
      <c r="F99" s="154"/>
      <c r="G99" s="88" t="s">
        <v>21</v>
      </c>
      <c r="H99" s="23" t="s">
        <v>135</v>
      </c>
      <c r="I99" s="24" t="s">
        <v>136</v>
      </c>
      <c r="J99" s="63">
        <f t="shared" si="6"/>
        <v>1000</v>
      </c>
      <c r="K99" s="66">
        <v>1000</v>
      </c>
      <c r="L99" s="56">
        <v>0</v>
      </c>
      <c r="M99" s="57">
        <v>300</v>
      </c>
      <c r="N99" s="57">
        <v>300</v>
      </c>
      <c r="O99" s="58">
        <v>400</v>
      </c>
      <c r="P99" s="56">
        <v>0</v>
      </c>
      <c r="Q99" s="57">
        <v>350</v>
      </c>
      <c r="R99" s="57"/>
      <c r="S99" s="57"/>
      <c r="T99" s="58">
        <f t="shared" si="8"/>
        <v>350</v>
      </c>
      <c r="U99" s="44">
        <f t="shared" si="7"/>
        <v>0.35</v>
      </c>
    </row>
    <row r="100" spans="1:21" s="35" customFormat="1" ht="22.5" customHeight="1" thickBot="1">
      <c r="A100" s="31"/>
      <c r="B100" s="32"/>
      <c r="C100" s="32"/>
      <c r="D100" s="32"/>
      <c r="E100" s="32"/>
      <c r="F100" s="88"/>
      <c r="G100" s="170"/>
      <c r="H100" s="171"/>
      <c r="I100" s="178"/>
      <c r="J100" s="221" t="s">
        <v>172</v>
      </c>
      <c r="K100" s="222"/>
      <c r="L100" s="222"/>
      <c r="M100" s="222"/>
      <c r="N100" s="222"/>
      <c r="O100" s="222"/>
      <c r="P100" s="222"/>
      <c r="Q100" s="222"/>
      <c r="R100" s="222"/>
      <c r="S100" s="222"/>
      <c r="T100" s="222"/>
      <c r="U100" s="223"/>
    </row>
    <row r="101" spans="1:21" s="25" customFormat="1" ht="33.75">
      <c r="A101" s="21"/>
      <c r="B101" s="22"/>
      <c r="C101" s="22"/>
      <c r="D101" s="22"/>
      <c r="E101" s="22"/>
      <c r="F101" s="154"/>
      <c r="G101" s="88" t="s">
        <v>24</v>
      </c>
      <c r="H101" s="33" t="s">
        <v>156</v>
      </c>
      <c r="I101" s="34" t="s">
        <v>50</v>
      </c>
      <c r="J101" s="63">
        <v>4</v>
      </c>
      <c r="K101" s="66">
        <v>4</v>
      </c>
      <c r="L101" s="56">
        <v>1</v>
      </c>
      <c r="M101" s="57">
        <v>1</v>
      </c>
      <c r="N101" s="57">
        <v>1</v>
      </c>
      <c r="O101" s="58">
        <v>1</v>
      </c>
      <c r="P101" s="56">
        <v>1</v>
      </c>
      <c r="Q101" s="57">
        <v>1</v>
      </c>
      <c r="R101" s="57"/>
      <c r="S101" s="57"/>
      <c r="T101" s="90">
        <f t="shared" si="8"/>
        <v>2</v>
      </c>
      <c r="U101" s="188">
        <f t="shared" si="7"/>
        <v>0.5</v>
      </c>
    </row>
    <row r="102" spans="1:21" s="18" customFormat="1" ht="11.25">
      <c r="A102" s="16"/>
      <c r="B102" s="17"/>
      <c r="C102" s="17"/>
      <c r="D102" s="17"/>
      <c r="E102" s="17"/>
      <c r="F102" s="159"/>
      <c r="G102" s="159"/>
      <c r="H102" s="204" t="s">
        <v>184</v>
      </c>
      <c r="I102" s="205"/>
      <c r="J102" s="206">
        <v>6096</v>
      </c>
      <c r="K102" s="207">
        <v>6076</v>
      </c>
      <c r="L102" s="208">
        <v>389</v>
      </c>
      <c r="M102" s="209">
        <v>1720</v>
      </c>
      <c r="N102" s="209">
        <v>1743</v>
      </c>
      <c r="O102" s="210">
        <v>2224</v>
      </c>
      <c r="P102" s="208">
        <v>1091</v>
      </c>
      <c r="Q102" s="209">
        <v>2018</v>
      </c>
      <c r="R102" s="209"/>
      <c r="S102" s="209"/>
      <c r="T102" s="219">
        <f t="shared" si="8"/>
        <v>3109</v>
      </c>
      <c r="U102" s="218">
        <f>T102/K102</f>
        <v>0.511685319289006</v>
      </c>
    </row>
    <row r="103" spans="1:21" s="109" customFormat="1" ht="11.25">
      <c r="A103" s="187" t="s">
        <v>18</v>
      </c>
      <c r="B103" s="100" t="s">
        <v>0</v>
      </c>
      <c r="C103" s="100" t="s">
        <v>0</v>
      </c>
      <c r="D103" s="100" t="s">
        <v>0</v>
      </c>
      <c r="E103" s="100" t="s">
        <v>0</v>
      </c>
      <c r="F103" s="164" t="s">
        <v>0</v>
      </c>
      <c r="G103" s="164" t="s">
        <v>0</v>
      </c>
      <c r="H103" s="101" t="s">
        <v>147</v>
      </c>
      <c r="I103" s="102" t="s">
        <v>0</v>
      </c>
      <c r="J103" s="103"/>
      <c r="K103" s="104"/>
      <c r="L103" s="105"/>
      <c r="M103" s="106"/>
      <c r="N103" s="106"/>
      <c r="O103" s="107"/>
      <c r="P103" s="105"/>
      <c r="Q103" s="106"/>
      <c r="R103" s="106"/>
      <c r="S103" s="106"/>
      <c r="T103" s="106"/>
      <c r="U103" s="108"/>
    </row>
    <row r="104" spans="1:21" s="109" customFormat="1" ht="11.25">
      <c r="A104" s="110" t="s">
        <v>0</v>
      </c>
      <c r="B104" s="100" t="s">
        <v>5</v>
      </c>
      <c r="C104" s="100" t="s">
        <v>0</v>
      </c>
      <c r="D104" s="100" t="s">
        <v>0</v>
      </c>
      <c r="E104" s="100" t="s">
        <v>0</v>
      </c>
      <c r="F104" s="164" t="s">
        <v>0</v>
      </c>
      <c r="G104" s="164" t="s">
        <v>0</v>
      </c>
      <c r="H104" s="101" t="s">
        <v>6</v>
      </c>
      <c r="I104" s="102" t="s">
        <v>0</v>
      </c>
      <c r="J104" s="103"/>
      <c r="K104" s="104"/>
      <c r="L104" s="105"/>
      <c r="M104" s="106"/>
      <c r="N104" s="106"/>
      <c r="O104" s="107"/>
      <c r="P104" s="105"/>
      <c r="Q104" s="106"/>
      <c r="R104" s="106"/>
      <c r="S104" s="106"/>
      <c r="T104" s="107"/>
      <c r="U104" s="108"/>
    </row>
    <row r="105" spans="1:21" s="109" customFormat="1" ht="11.25">
      <c r="A105" s="110" t="s">
        <v>0</v>
      </c>
      <c r="B105" s="100" t="s">
        <v>0</v>
      </c>
      <c r="C105" s="100" t="s">
        <v>7</v>
      </c>
      <c r="D105" s="100" t="s">
        <v>0</v>
      </c>
      <c r="E105" s="100" t="s">
        <v>0</v>
      </c>
      <c r="F105" s="164" t="s">
        <v>0</v>
      </c>
      <c r="G105" s="164" t="s">
        <v>0</v>
      </c>
      <c r="H105" s="101" t="s">
        <v>8</v>
      </c>
      <c r="I105" s="102" t="s">
        <v>0</v>
      </c>
      <c r="J105" s="103"/>
      <c r="K105" s="104"/>
      <c r="L105" s="105"/>
      <c r="M105" s="106"/>
      <c r="N105" s="106"/>
      <c r="O105" s="107"/>
      <c r="P105" s="105"/>
      <c r="Q105" s="106"/>
      <c r="R105" s="106"/>
      <c r="S105" s="106"/>
      <c r="T105" s="107"/>
      <c r="U105" s="108"/>
    </row>
    <row r="106" spans="1:21" s="109" customFormat="1" ht="22.5">
      <c r="A106" s="110" t="s">
        <v>0</v>
      </c>
      <c r="B106" s="100" t="s">
        <v>0</v>
      </c>
      <c r="C106" s="100" t="s">
        <v>0</v>
      </c>
      <c r="D106" s="100" t="s">
        <v>63</v>
      </c>
      <c r="E106" s="100" t="s">
        <v>0</v>
      </c>
      <c r="F106" s="164" t="s">
        <v>0</v>
      </c>
      <c r="G106" s="164" t="s">
        <v>0</v>
      </c>
      <c r="H106" s="101" t="s">
        <v>64</v>
      </c>
      <c r="I106" s="102" t="s">
        <v>0</v>
      </c>
      <c r="J106" s="103"/>
      <c r="K106" s="104"/>
      <c r="L106" s="105"/>
      <c r="M106" s="106"/>
      <c r="N106" s="106"/>
      <c r="O106" s="107"/>
      <c r="P106" s="105"/>
      <c r="Q106" s="106"/>
      <c r="R106" s="106"/>
      <c r="S106" s="106"/>
      <c r="T106" s="107"/>
      <c r="U106" s="108"/>
    </row>
    <row r="107" spans="1:21" s="152" customFormat="1" ht="23.25" thickBot="1">
      <c r="A107" s="189" t="s">
        <v>0</v>
      </c>
      <c r="B107" s="190" t="s">
        <v>0</v>
      </c>
      <c r="C107" s="190" t="s">
        <v>0</v>
      </c>
      <c r="D107" s="190" t="s">
        <v>0</v>
      </c>
      <c r="E107" s="190" t="s">
        <v>3</v>
      </c>
      <c r="F107" s="191" t="s">
        <v>0</v>
      </c>
      <c r="G107" s="191" t="s">
        <v>0</v>
      </c>
      <c r="H107" s="192" t="s">
        <v>146</v>
      </c>
      <c r="I107" s="193" t="s">
        <v>0</v>
      </c>
      <c r="J107" s="111"/>
      <c r="K107" s="194"/>
      <c r="L107" s="195"/>
      <c r="M107" s="196"/>
      <c r="N107" s="196"/>
      <c r="O107" s="197"/>
      <c r="P107" s="195"/>
      <c r="Q107" s="196"/>
      <c r="R107" s="196"/>
      <c r="S107" s="196"/>
      <c r="T107" s="197"/>
      <c r="U107" s="198"/>
    </row>
    <row r="108" spans="1:21" s="121" customFormat="1" ht="56.25">
      <c r="A108" s="112" t="s">
        <v>0</v>
      </c>
      <c r="B108" s="113" t="s">
        <v>0</v>
      </c>
      <c r="C108" s="113" t="s">
        <v>0</v>
      </c>
      <c r="D108" s="113" t="s">
        <v>0</v>
      </c>
      <c r="E108" s="113" t="s">
        <v>0</v>
      </c>
      <c r="F108" s="165" t="s">
        <v>3</v>
      </c>
      <c r="G108" s="165" t="s">
        <v>0</v>
      </c>
      <c r="H108" s="114" t="s">
        <v>143</v>
      </c>
      <c r="I108" s="115" t="s">
        <v>0</v>
      </c>
      <c r="J108" s="103"/>
      <c r="K108" s="116"/>
      <c r="L108" s="117"/>
      <c r="M108" s="118"/>
      <c r="N108" s="118"/>
      <c r="O108" s="119"/>
      <c r="P108" s="117"/>
      <c r="Q108" s="118"/>
      <c r="R108" s="118"/>
      <c r="S108" s="118"/>
      <c r="T108" s="119"/>
      <c r="U108" s="120"/>
    </row>
    <row r="109" spans="1:21" s="121" customFormat="1" ht="12" thickBot="1">
      <c r="A109" s="112" t="s">
        <v>0</v>
      </c>
      <c r="B109" s="113" t="s">
        <v>0</v>
      </c>
      <c r="C109" s="113" t="s">
        <v>0</v>
      </c>
      <c r="D109" s="113" t="s">
        <v>0</v>
      </c>
      <c r="E109" s="113" t="s">
        <v>0</v>
      </c>
      <c r="F109" s="165" t="s">
        <v>0</v>
      </c>
      <c r="G109" s="165" t="s">
        <v>3</v>
      </c>
      <c r="H109" s="114" t="s">
        <v>65</v>
      </c>
      <c r="I109" s="115" t="s">
        <v>66</v>
      </c>
      <c r="J109" s="103">
        <f>SUM(L109:O109)</f>
        <v>1100</v>
      </c>
      <c r="K109" s="116">
        <v>1100</v>
      </c>
      <c r="L109" s="117">
        <v>100</v>
      </c>
      <c r="M109" s="118">
        <v>380</v>
      </c>
      <c r="N109" s="118">
        <v>400</v>
      </c>
      <c r="O109" s="119">
        <v>220</v>
      </c>
      <c r="P109" s="117">
        <v>75</v>
      </c>
      <c r="Q109" s="118">
        <v>396</v>
      </c>
      <c r="R109" s="118"/>
      <c r="S109" s="118"/>
      <c r="T109" s="119">
        <f>P109+Q109+R109+S109</f>
        <v>471</v>
      </c>
      <c r="U109" s="120">
        <f>(T109/J109)</f>
        <v>0.42818181818181816</v>
      </c>
    </row>
    <row r="110" spans="1:22" s="35" customFormat="1" ht="34.5" customHeight="1" thickBot="1">
      <c r="A110" s="31"/>
      <c r="B110" s="32"/>
      <c r="C110" s="32"/>
      <c r="D110" s="32"/>
      <c r="E110" s="32"/>
      <c r="F110" s="88"/>
      <c r="G110" s="170"/>
      <c r="H110" s="171"/>
      <c r="I110" s="178"/>
      <c r="J110" s="221" t="s">
        <v>175</v>
      </c>
      <c r="K110" s="222"/>
      <c r="L110" s="222"/>
      <c r="M110" s="222"/>
      <c r="N110" s="222"/>
      <c r="O110" s="222"/>
      <c r="P110" s="222"/>
      <c r="Q110" s="222"/>
      <c r="R110" s="222"/>
      <c r="S110" s="222"/>
      <c r="T110" s="222"/>
      <c r="U110" s="223"/>
      <c r="V110" s="35" t="s">
        <v>174</v>
      </c>
    </row>
    <row r="111" spans="1:21" s="130" customFormat="1" ht="12" thickBot="1">
      <c r="A111" s="122" t="s">
        <v>0</v>
      </c>
      <c r="B111" s="123" t="s">
        <v>0</v>
      </c>
      <c r="C111" s="123" t="s">
        <v>0</v>
      </c>
      <c r="D111" s="123" t="s">
        <v>0</v>
      </c>
      <c r="E111" s="123" t="s">
        <v>0</v>
      </c>
      <c r="F111" s="166" t="s">
        <v>0</v>
      </c>
      <c r="G111" s="166" t="s">
        <v>7</v>
      </c>
      <c r="H111" s="124" t="s">
        <v>67</v>
      </c>
      <c r="I111" s="125" t="s">
        <v>50</v>
      </c>
      <c r="J111" s="103">
        <f>SUM(L111:O111)</f>
        <v>1100</v>
      </c>
      <c r="K111" s="126">
        <v>1100</v>
      </c>
      <c r="L111" s="127">
        <v>100</v>
      </c>
      <c r="M111" s="128">
        <v>380</v>
      </c>
      <c r="N111" s="128">
        <v>400</v>
      </c>
      <c r="O111" s="129">
        <v>220</v>
      </c>
      <c r="P111" s="127">
        <v>75</v>
      </c>
      <c r="Q111" s="128">
        <v>396</v>
      </c>
      <c r="R111" s="128"/>
      <c r="S111" s="128"/>
      <c r="T111" s="119">
        <f aca="true" t="shared" si="9" ref="T111:T129">P111+Q111+R111+S111</f>
        <v>471</v>
      </c>
      <c r="U111" s="120">
        <f aca="true" t="shared" si="10" ref="U111:U129">(T111/J111)</f>
        <v>0.42818181818181816</v>
      </c>
    </row>
    <row r="112" spans="1:21" s="35" customFormat="1" ht="22.5" customHeight="1" thickBot="1">
      <c r="A112" s="31"/>
      <c r="B112" s="32"/>
      <c r="C112" s="32"/>
      <c r="D112" s="32"/>
      <c r="E112" s="32"/>
      <c r="F112" s="88"/>
      <c r="G112" s="170"/>
      <c r="H112" s="171"/>
      <c r="I112" s="178"/>
      <c r="J112" s="221" t="s">
        <v>176</v>
      </c>
      <c r="K112" s="222"/>
      <c r="L112" s="222"/>
      <c r="M112" s="222"/>
      <c r="N112" s="222"/>
      <c r="O112" s="222"/>
      <c r="P112" s="222"/>
      <c r="Q112" s="222"/>
      <c r="R112" s="222"/>
      <c r="S112" s="222"/>
      <c r="T112" s="222"/>
      <c r="U112" s="223"/>
    </row>
    <row r="113" spans="1:21" s="130" customFormat="1" ht="45">
      <c r="A113" s="122" t="s">
        <v>0</v>
      </c>
      <c r="B113" s="123" t="s">
        <v>0</v>
      </c>
      <c r="C113" s="123" t="s">
        <v>0</v>
      </c>
      <c r="D113" s="123" t="s">
        <v>0</v>
      </c>
      <c r="E113" s="123" t="s">
        <v>0</v>
      </c>
      <c r="F113" s="166" t="s">
        <v>7</v>
      </c>
      <c r="G113" s="166" t="s">
        <v>0</v>
      </c>
      <c r="H113" s="124" t="s">
        <v>68</v>
      </c>
      <c r="I113" s="125" t="s">
        <v>0</v>
      </c>
      <c r="J113" s="103"/>
      <c r="K113" s="131"/>
      <c r="L113" s="127"/>
      <c r="M113" s="106"/>
      <c r="N113" s="128"/>
      <c r="O113" s="129"/>
      <c r="P113" s="127"/>
      <c r="Q113" s="106"/>
      <c r="R113" s="128"/>
      <c r="S113" s="128"/>
      <c r="T113" s="119"/>
      <c r="U113" s="120"/>
    </row>
    <row r="114" spans="1:21" s="130" customFormat="1" ht="23.25" thickBot="1">
      <c r="A114" s="122" t="s">
        <v>0</v>
      </c>
      <c r="B114" s="123" t="s">
        <v>0</v>
      </c>
      <c r="C114" s="123" t="s">
        <v>0</v>
      </c>
      <c r="D114" s="123" t="s">
        <v>0</v>
      </c>
      <c r="E114" s="123" t="s">
        <v>0</v>
      </c>
      <c r="F114" s="166" t="s">
        <v>0</v>
      </c>
      <c r="G114" s="166" t="s">
        <v>3</v>
      </c>
      <c r="H114" s="124" t="s">
        <v>69</v>
      </c>
      <c r="I114" s="125" t="s">
        <v>70</v>
      </c>
      <c r="J114" s="103">
        <f>SUM(L114:O114)</f>
        <v>1100</v>
      </c>
      <c r="K114" s="131">
        <v>1100</v>
      </c>
      <c r="L114" s="127">
        <v>100</v>
      </c>
      <c r="M114" s="128">
        <v>380</v>
      </c>
      <c r="N114" s="128">
        <v>400</v>
      </c>
      <c r="O114" s="129">
        <v>220</v>
      </c>
      <c r="P114" s="127">
        <v>75</v>
      </c>
      <c r="Q114" s="128">
        <v>396</v>
      </c>
      <c r="R114" s="128"/>
      <c r="S114" s="128"/>
      <c r="T114" s="119">
        <f t="shared" si="9"/>
        <v>471</v>
      </c>
      <c r="U114" s="120">
        <f t="shared" si="10"/>
        <v>0.42818181818181816</v>
      </c>
    </row>
    <row r="115" spans="1:21" s="35" customFormat="1" ht="22.5" customHeight="1" thickBot="1">
      <c r="A115" s="31"/>
      <c r="B115" s="32"/>
      <c r="C115" s="32"/>
      <c r="D115" s="32"/>
      <c r="E115" s="32"/>
      <c r="F115" s="88"/>
      <c r="G115" s="170"/>
      <c r="H115" s="171"/>
      <c r="I115" s="178"/>
      <c r="J115" s="221" t="s">
        <v>176</v>
      </c>
      <c r="K115" s="222"/>
      <c r="L115" s="222"/>
      <c r="M115" s="222"/>
      <c r="N115" s="222"/>
      <c r="O115" s="222"/>
      <c r="P115" s="222"/>
      <c r="Q115" s="222"/>
      <c r="R115" s="222"/>
      <c r="S115" s="222"/>
      <c r="T115" s="222"/>
      <c r="U115" s="223"/>
    </row>
    <row r="116" spans="1:21" s="130" customFormat="1" ht="12" thickBot="1">
      <c r="A116" s="122" t="s">
        <v>0</v>
      </c>
      <c r="B116" s="123" t="s">
        <v>0</v>
      </c>
      <c r="C116" s="123" t="s">
        <v>0</v>
      </c>
      <c r="D116" s="123" t="s">
        <v>0</v>
      </c>
      <c r="E116" s="123" t="s">
        <v>0</v>
      </c>
      <c r="F116" s="166" t="s">
        <v>0</v>
      </c>
      <c r="G116" s="166" t="s">
        <v>7</v>
      </c>
      <c r="H116" s="124" t="s">
        <v>106</v>
      </c>
      <c r="I116" s="125" t="s">
        <v>20</v>
      </c>
      <c r="J116" s="103">
        <f>SUM(L116:O116)</f>
        <v>15</v>
      </c>
      <c r="K116" s="131">
        <v>15</v>
      </c>
      <c r="L116" s="127">
        <v>4</v>
      </c>
      <c r="M116" s="128">
        <v>4</v>
      </c>
      <c r="N116" s="128">
        <v>4</v>
      </c>
      <c r="O116" s="129">
        <v>3</v>
      </c>
      <c r="P116" s="127">
        <v>3</v>
      </c>
      <c r="Q116" s="128">
        <v>5</v>
      </c>
      <c r="R116" s="128"/>
      <c r="S116" s="128"/>
      <c r="T116" s="119">
        <f t="shared" si="9"/>
        <v>8</v>
      </c>
      <c r="U116" s="120">
        <f t="shared" si="10"/>
        <v>0.5333333333333333</v>
      </c>
    </row>
    <row r="117" spans="1:21" s="35" customFormat="1" ht="22.5" customHeight="1" thickBot="1">
      <c r="A117" s="31"/>
      <c r="B117" s="32"/>
      <c r="C117" s="32"/>
      <c r="D117" s="32"/>
      <c r="E117" s="32"/>
      <c r="F117" s="88"/>
      <c r="G117" s="170"/>
      <c r="H117" s="171"/>
      <c r="I117" s="178"/>
      <c r="J117" s="221" t="s">
        <v>161</v>
      </c>
      <c r="K117" s="222"/>
      <c r="L117" s="222"/>
      <c r="M117" s="222"/>
      <c r="N117" s="222"/>
      <c r="O117" s="222"/>
      <c r="P117" s="222"/>
      <c r="Q117" s="222"/>
      <c r="R117" s="222"/>
      <c r="S117" s="222"/>
      <c r="T117" s="222"/>
      <c r="U117" s="223"/>
    </row>
    <row r="118" spans="1:21" s="130" customFormat="1" ht="12" thickBot="1">
      <c r="A118" s="122" t="s">
        <v>0</v>
      </c>
      <c r="B118" s="123" t="s">
        <v>0</v>
      </c>
      <c r="C118" s="123" t="s">
        <v>0</v>
      </c>
      <c r="D118" s="123" t="s">
        <v>0</v>
      </c>
      <c r="E118" s="123" t="s">
        <v>0</v>
      </c>
      <c r="F118" s="166" t="s">
        <v>0</v>
      </c>
      <c r="G118" s="166" t="s">
        <v>17</v>
      </c>
      <c r="H118" s="124" t="s">
        <v>71</v>
      </c>
      <c r="I118" s="125" t="s">
        <v>34</v>
      </c>
      <c r="J118" s="103">
        <f>SUM(L118:O118)</f>
        <v>15</v>
      </c>
      <c r="K118" s="131">
        <v>15</v>
      </c>
      <c r="L118" s="127">
        <v>4</v>
      </c>
      <c r="M118" s="128">
        <v>4</v>
      </c>
      <c r="N118" s="128">
        <v>4</v>
      </c>
      <c r="O118" s="129">
        <v>3</v>
      </c>
      <c r="P118" s="127">
        <v>3</v>
      </c>
      <c r="Q118" s="128">
        <v>5</v>
      </c>
      <c r="R118" s="128"/>
      <c r="S118" s="128"/>
      <c r="T118" s="119">
        <f t="shared" si="9"/>
        <v>8</v>
      </c>
      <c r="U118" s="120">
        <f t="shared" si="10"/>
        <v>0.5333333333333333</v>
      </c>
    </row>
    <row r="119" spans="1:21" s="35" customFormat="1" ht="22.5" customHeight="1" thickBot="1">
      <c r="A119" s="31"/>
      <c r="B119" s="32"/>
      <c r="C119" s="32"/>
      <c r="D119" s="32"/>
      <c r="E119" s="32"/>
      <c r="F119" s="88"/>
      <c r="G119" s="170"/>
      <c r="H119" s="171"/>
      <c r="I119" s="178"/>
      <c r="J119" s="221" t="s">
        <v>161</v>
      </c>
      <c r="K119" s="222"/>
      <c r="L119" s="222"/>
      <c r="M119" s="222"/>
      <c r="N119" s="222"/>
      <c r="O119" s="222"/>
      <c r="P119" s="222"/>
      <c r="Q119" s="222"/>
      <c r="R119" s="222"/>
      <c r="S119" s="222"/>
      <c r="T119" s="222"/>
      <c r="U119" s="223"/>
    </row>
    <row r="120" spans="1:21" s="130" customFormat="1" ht="67.5">
      <c r="A120" s="122" t="s">
        <v>0</v>
      </c>
      <c r="B120" s="123" t="s">
        <v>0</v>
      </c>
      <c r="C120" s="123" t="s">
        <v>0</v>
      </c>
      <c r="D120" s="123" t="s">
        <v>0</v>
      </c>
      <c r="E120" s="123" t="s">
        <v>0</v>
      </c>
      <c r="F120" s="166" t="s">
        <v>17</v>
      </c>
      <c r="G120" s="166" t="s">
        <v>0</v>
      </c>
      <c r="H120" s="124" t="s">
        <v>72</v>
      </c>
      <c r="I120" s="125" t="s">
        <v>0</v>
      </c>
      <c r="J120" s="103"/>
      <c r="K120" s="131"/>
      <c r="L120" s="127"/>
      <c r="M120" s="106"/>
      <c r="N120" s="128"/>
      <c r="O120" s="129"/>
      <c r="P120" s="127"/>
      <c r="Q120" s="106"/>
      <c r="R120" s="128"/>
      <c r="S120" s="128"/>
      <c r="T120" s="119"/>
      <c r="U120" s="120"/>
    </row>
    <row r="121" spans="1:21" s="130" customFormat="1" ht="23.25" thickBot="1">
      <c r="A121" s="122" t="s">
        <v>0</v>
      </c>
      <c r="B121" s="123" t="s">
        <v>0</v>
      </c>
      <c r="C121" s="123" t="s">
        <v>0</v>
      </c>
      <c r="D121" s="123" t="s">
        <v>0</v>
      </c>
      <c r="E121" s="123" t="s">
        <v>0</v>
      </c>
      <c r="F121" s="166" t="s">
        <v>0</v>
      </c>
      <c r="G121" s="166" t="s">
        <v>3</v>
      </c>
      <c r="H121" s="124" t="s">
        <v>73</v>
      </c>
      <c r="I121" s="125" t="s">
        <v>66</v>
      </c>
      <c r="J121" s="103">
        <f>SUM(L121:O121)</f>
        <v>900</v>
      </c>
      <c r="K121" s="131">
        <v>900</v>
      </c>
      <c r="L121" s="127">
        <v>30</v>
      </c>
      <c r="M121" s="128">
        <v>270</v>
      </c>
      <c r="N121" s="128">
        <v>380</v>
      </c>
      <c r="O121" s="129">
        <v>220</v>
      </c>
      <c r="P121" s="127">
        <v>68</v>
      </c>
      <c r="Q121" s="128">
        <v>388</v>
      </c>
      <c r="R121" s="128"/>
      <c r="S121" s="128"/>
      <c r="T121" s="119">
        <f t="shared" si="9"/>
        <v>456</v>
      </c>
      <c r="U121" s="120">
        <f t="shared" si="10"/>
        <v>0.5066666666666667</v>
      </c>
    </row>
    <row r="122" spans="1:21" s="35" customFormat="1" ht="38.25" customHeight="1" thickBot="1">
      <c r="A122" s="31"/>
      <c r="B122" s="32"/>
      <c r="C122" s="32"/>
      <c r="D122" s="32"/>
      <c r="E122" s="32"/>
      <c r="F122" s="88"/>
      <c r="G122" s="170"/>
      <c r="H122" s="171"/>
      <c r="I122" s="178"/>
      <c r="J122" s="221" t="s">
        <v>177</v>
      </c>
      <c r="K122" s="222"/>
      <c r="L122" s="222"/>
      <c r="M122" s="222"/>
      <c r="N122" s="222"/>
      <c r="O122" s="222"/>
      <c r="P122" s="222"/>
      <c r="Q122" s="222"/>
      <c r="R122" s="222"/>
      <c r="S122" s="222"/>
      <c r="T122" s="222"/>
      <c r="U122" s="223"/>
    </row>
    <row r="123" spans="1:21" s="130" customFormat="1" ht="23.25" thickBot="1">
      <c r="A123" s="122" t="s">
        <v>0</v>
      </c>
      <c r="B123" s="123" t="s">
        <v>0</v>
      </c>
      <c r="C123" s="123" t="s">
        <v>0</v>
      </c>
      <c r="D123" s="123" t="s">
        <v>0</v>
      </c>
      <c r="E123" s="123" t="s">
        <v>0</v>
      </c>
      <c r="F123" s="166" t="s">
        <v>0</v>
      </c>
      <c r="G123" s="166" t="s">
        <v>7</v>
      </c>
      <c r="H123" s="124" t="s">
        <v>74</v>
      </c>
      <c r="I123" s="125" t="s">
        <v>37</v>
      </c>
      <c r="J123" s="103">
        <f>SUM(L123:O123)</f>
        <v>1100</v>
      </c>
      <c r="K123" s="131">
        <v>1100</v>
      </c>
      <c r="L123" s="127">
        <v>100</v>
      </c>
      <c r="M123" s="128">
        <v>380</v>
      </c>
      <c r="N123" s="128">
        <v>400</v>
      </c>
      <c r="O123" s="129">
        <v>220</v>
      </c>
      <c r="P123" s="127">
        <v>75</v>
      </c>
      <c r="Q123" s="128">
        <v>396</v>
      </c>
      <c r="R123" s="128"/>
      <c r="S123" s="128"/>
      <c r="T123" s="119">
        <f t="shared" si="9"/>
        <v>471</v>
      </c>
      <c r="U123" s="120">
        <f t="shared" si="10"/>
        <v>0.42818181818181816</v>
      </c>
    </row>
    <row r="124" spans="1:21" s="35" customFormat="1" ht="39.75" customHeight="1" thickBot="1">
      <c r="A124" s="31"/>
      <c r="B124" s="32"/>
      <c r="C124" s="32"/>
      <c r="D124" s="32"/>
      <c r="E124" s="32"/>
      <c r="F124" s="88"/>
      <c r="G124" s="170"/>
      <c r="H124" s="171"/>
      <c r="I124" s="178"/>
      <c r="J124" s="221" t="s">
        <v>178</v>
      </c>
      <c r="K124" s="222"/>
      <c r="L124" s="222"/>
      <c r="M124" s="222"/>
      <c r="N124" s="222"/>
      <c r="O124" s="222"/>
      <c r="P124" s="222"/>
      <c r="Q124" s="222"/>
      <c r="R124" s="222"/>
      <c r="S124" s="222"/>
      <c r="T124" s="222"/>
      <c r="U124" s="223"/>
    </row>
    <row r="125" spans="1:21" s="130" customFormat="1" ht="45.75" thickBot="1">
      <c r="A125" s="122" t="s">
        <v>0</v>
      </c>
      <c r="B125" s="123" t="s">
        <v>0</v>
      </c>
      <c r="C125" s="123" t="s">
        <v>0</v>
      </c>
      <c r="D125" s="123" t="s">
        <v>0</v>
      </c>
      <c r="E125" s="123" t="s">
        <v>0</v>
      </c>
      <c r="F125" s="166" t="s">
        <v>0</v>
      </c>
      <c r="G125" s="166" t="s">
        <v>17</v>
      </c>
      <c r="H125" s="124" t="s">
        <v>75</v>
      </c>
      <c r="I125" s="125" t="s">
        <v>76</v>
      </c>
      <c r="J125" s="103">
        <f>SUM(L125:O125)</f>
        <v>400</v>
      </c>
      <c r="K125" s="131">
        <v>400</v>
      </c>
      <c r="L125" s="127">
        <v>85</v>
      </c>
      <c r="M125" s="128">
        <v>110</v>
      </c>
      <c r="N125" s="128">
        <v>135</v>
      </c>
      <c r="O125" s="129">
        <v>70</v>
      </c>
      <c r="P125" s="127">
        <v>143</v>
      </c>
      <c r="Q125" s="128">
        <v>129</v>
      </c>
      <c r="R125" s="128"/>
      <c r="S125" s="128"/>
      <c r="T125" s="119">
        <f t="shared" si="9"/>
        <v>272</v>
      </c>
      <c r="U125" s="120">
        <f t="shared" si="10"/>
        <v>0.68</v>
      </c>
    </row>
    <row r="126" spans="1:21" s="35" customFormat="1" ht="22.5" customHeight="1" thickBot="1">
      <c r="A126" s="31"/>
      <c r="B126" s="32"/>
      <c r="C126" s="32"/>
      <c r="D126" s="32"/>
      <c r="E126" s="32"/>
      <c r="F126" s="88"/>
      <c r="G126" s="170"/>
      <c r="H126" s="171"/>
      <c r="I126" s="178"/>
      <c r="J126" s="221" t="s">
        <v>159</v>
      </c>
      <c r="K126" s="222"/>
      <c r="L126" s="222"/>
      <c r="M126" s="222"/>
      <c r="N126" s="222"/>
      <c r="O126" s="222"/>
      <c r="P126" s="222"/>
      <c r="Q126" s="222"/>
      <c r="R126" s="222"/>
      <c r="S126" s="222"/>
      <c r="T126" s="222"/>
      <c r="U126" s="223"/>
    </row>
    <row r="127" spans="1:21" s="130" customFormat="1" ht="34.5" thickBot="1">
      <c r="A127" s="122" t="s">
        <v>0</v>
      </c>
      <c r="B127" s="123" t="s">
        <v>0</v>
      </c>
      <c r="C127" s="123" t="s">
        <v>0</v>
      </c>
      <c r="D127" s="123" t="s">
        <v>0</v>
      </c>
      <c r="E127" s="123" t="s">
        <v>0</v>
      </c>
      <c r="F127" s="166" t="s">
        <v>0</v>
      </c>
      <c r="G127" s="166" t="s">
        <v>18</v>
      </c>
      <c r="H127" s="124" t="s">
        <v>77</v>
      </c>
      <c r="I127" s="125" t="s">
        <v>50</v>
      </c>
      <c r="J127" s="103">
        <f>SUM(L127:O127)</f>
        <v>1800</v>
      </c>
      <c r="K127" s="131">
        <v>1800</v>
      </c>
      <c r="L127" s="127">
        <v>390</v>
      </c>
      <c r="M127" s="128">
        <v>510</v>
      </c>
      <c r="N127" s="128">
        <v>515</v>
      </c>
      <c r="O127" s="129">
        <v>385</v>
      </c>
      <c r="P127" s="127">
        <v>581</v>
      </c>
      <c r="Q127" s="128">
        <v>453</v>
      </c>
      <c r="R127" s="128"/>
      <c r="S127" s="128"/>
      <c r="T127" s="119">
        <f t="shared" si="9"/>
        <v>1034</v>
      </c>
      <c r="U127" s="120">
        <f t="shared" si="10"/>
        <v>0.5744444444444444</v>
      </c>
    </row>
    <row r="128" spans="1:21" s="35" customFormat="1" ht="22.5" customHeight="1" thickBot="1">
      <c r="A128" s="31"/>
      <c r="B128" s="32"/>
      <c r="C128" s="32"/>
      <c r="D128" s="32"/>
      <c r="E128" s="32"/>
      <c r="F128" s="88"/>
      <c r="G128" s="170"/>
      <c r="H128" s="171"/>
      <c r="I128" s="178"/>
      <c r="J128" s="221" t="s">
        <v>179</v>
      </c>
      <c r="K128" s="222"/>
      <c r="L128" s="222"/>
      <c r="M128" s="222"/>
      <c r="N128" s="222"/>
      <c r="O128" s="222"/>
      <c r="P128" s="222"/>
      <c r="Q128" s="222"/>
      <c r="R128" s="222"/>
      <c r="S128" s="222"/>
      <c r="T128" s="222"/>
      <c r="U128" s="223"/>
    </row>
    <row r="129" spans="1:21" s="130" customFormat="1" ht="34.5" thickBot="1">
      <c r="A129" s="122"/>
      <c r="B129" s="123"/>
      <c r="C129" s="123"/>
      <c r="D129" s="123"/>
      <c r="E129" s="123"/>
      <c r="F129" s="166"/>
      <c r="G129" s="166" t="s">
        <v>21</v>
      </c>
      <c r="H129" s="124" t="s">
        <v>157</v>
      </c>
      <c r="I129" s="115" t="s">
        <v>158</v>
      </c>
      <c r="J129" s="111">
        <v>200</v>
      </c>
      <c r="K129" s="146">
        <v>200</v>
      </c>
      <c r="L129" s="147">
        <v>10</v>
      </c>
      <c r="M129" s="148">
        <v>60</v>
      </c>
      <c r="N129" s="148">
        <v>80</v>
      </c>
      <c r="O129" s="149">
        <v>50</v>
      </c>
      <c r="P129" s="147">
        <v>7</v>
      </c>
      <c r="Q129" s="148">
        <v>7</v>
      </c>
      <c r="R129" s="148"/>
      <c r="S129" s="148"/>
      <c r="T129" s="150">
        <f t="shared" si="9"/>
        <v>14</v>
      </c>
      <c r="U129" s="120">
        <f t="shared" si="10"/>
        <v>0.07</v>
      </c>
    </row>
    <row r="130" spans="1:21" s="35" customFormat="1" ht="46.5" customHeight="1" thickBot="1">
      <c r="A130" s="36"/>
      <c r="B130" s="37"/>
      <c r="C130" s="37"/>
      <c r="D130" s="37"/>
      <c r="E130" s="37"/>
      <c r="F130" s="89"/>
      <c r="G130" s="180"/>
      <c r="H130" s="171"/>
      <c r="I130" s="182"/>
      <c r="J130" s="225" t="s">
        <v>180</v>
      </c>
      <c r="K130" s="226"/>
      <c r="L130" s="226"/>
      <c r="M130" s="226"/>
      <c r="N130" s="226"/>
      <c r="O130" s="226"/>
      <c r="P130" s="226"/>
      <c r="Q130" s="226"/>
      <c r="R130" s="226"/>
      <c r="S130" s="226"/>
      <c r="T130" s="226"/>
      <c r="U130" s="227"/>
    </row>
    <row r="131" spans="1:21" s="18" customFormat="1" ht="18.75" customHeight="1">
      <c r="A131" s="212"/>
      <c r="B131" s="213"/>
      <c r="C131" s="213"/>
      <c r="D131" s="213"/>
      <c r="E131" s="213"/>
      <c r="F131" s="214"/>
      <c r="G131" s="215"/>
      <c r="H131" s="211" t="s">
        <v>185</v>
      </c>
      <c r="I131" s="216"/>
      <c r="J131" s="217">
        <v>7730</v>
      </c>
      <c r="K131" s="217">
        <v>7730</v>
      </c>
      <c r="L131" s="217">
        <v>923</v>
      </c>
      <c r="M131" s="217">
        <v>2478</v>
      </c>
      <c r="N131" s="217">
        <v>2718</v>
      </c>
      <c r="O131" s="217">
        <v>1611</v>
      </c>
      <c r="P131" s="217">
        <v>1105</v>
      </c>
      <c r="Q131" s="217">
        <v>2571</v>
      </c>
      <c r="R131" s="217"/>
      <c r="S131" s="217"/>
      <c r="T131" s="217">
        <f>P131+Q131</f>
        <v>3676</v>
      </c>
      <c r="U131" s="218">
        <f>T131/K131</f>
        <v>0.4755498059508409</v>
      </c>
    </row>
    <row r="132" spans="1:21" s="25" customFormat="1" ht="11.25">
      <c r="A132" s="224" t="s">
        <v>181</v>
      </c>
      <c r="B132" s="224"/>
      <c r="C132" s="224"/>
      <c r="D132" s="224"/>
      <c r="E132" s="224"/>
      <c r="F132" s="224"/>
      <c r="G132" s="224"/>
      <c r="H132" s="224"/>
      <c r="I132" s="224"/>
      <c r="J132" s="200">
        <f>J131+J102+J58+J35</f>
        <v>34748</v>
      </c>
      <c r="K132" s="200">
        <f aca="true" t="shared" si="11" ref="K132:T132">K131+K102+K58+K35</f>
        <v>34728</v>
      </c>
      <c r="L132" s="200">
        <f t="shared" si="11"/>
        <v>3100</v>
      </c>
      <c r="M132" s="200">
        <f t="shared" si="11"/>
        <v>10543</v>
      </c>
      <c r="N132" s="200">
        <f t="shared" si="11"/>
        <v>10804</v>
      </c>
      <c r="O132" s="200">
        <f t="shared" si="11"/>
        <v>10281</v>
      </c>
      <c r="P132" s="200">
        <f t="shared" si="11"/>
        <v>4099</v>
      </c>
      <c r="Q132" s="200">
        <f t="shared" si="11"/>
        <v>10867</v>
      </c>
      <c r="R132" s="200">
        <f t="shared" si="11"/>
        <v>0</v>
      </c>
      <c r="S132" s="200">
        <f t="shared" si="11"/>
        <v>0</v>
      </c>
      <c r="T132" s="200">
        <f t="shared" si="11"/>
        <v>14966</v>
      </c>
      <c r="U132" s="203">
        <f>T132/K132</f>
        <v>0.43094909007141213</v>
      </c>
    </row>
    <row r="133" spans="1:21" s="25" customFormat="1" ht="11.25">
      <c r="A133" s="30"/>
      <c r="B133" s="30"/>
      <c r="C133" s="30"/>
      <c r="D133" s="30"/>
      <c r="E133" s="30"/>
      <c r="F133" s="168"/>
      <c r="G133" s="168"/>
      <c r="U133" s="30"/>
    </row>
    <row r="134" spans="1:21" s="25" customFormat="1" ht="11.25">
      <c r="A134" s="30"/>
      <c r="B134" s="30"/>
      <c r="C134" s="30"/>
      <c r="D134" s="30"/>
      <c r="E134" s="30"/>
      <c r="F134" s="168"/>
      <c r="G134" s="168"/>
      <c r="U134" s="30"/>
    </row>
    <row r="135" spans="1:21" s="25" customFormat="1" ht="11.25">
      <c r="A135" s="30"/>
      <c r="B135" s="30"/>
      <c r="C135" s="30"/>
      <c r="D135" s="30"/>
      <c r="E135" s="30"/>
      <c r="F135" s="168"/>
      <c r="G135" s="168"/>
      <c r="U135" s="30"/>
    </row>
    <row r="136" spans="1:21" s="25" customFormat="1" ht="11.25">
      <c r="A136" s="30"/>
      <c r="B136" s="30"/>
      <c r="C136" s="30"/>
      <c r="D136" s="30"/>
      <c r="E136" s="30"/>
      <c r="F136" s="168"/>
      <c r="G136" s="168"/>
      <c r="U136" s="30"/>
    </row>
    <row r="137" spans="1:21" s="25" customFormat="1" ht="11.25">
      <c r="A137" s="30"/>
      <c r="B137" s="30"/>
      <c r="C137" s="30"/>
      <c r="D137" s="30"/>
      <c r="E137" s="30"/>
      <c r="F137" s="168"/>
      <c r="G137" s="168"/>
      <c r="U137" s="30"/>
    </row>
    <row r="138" spans="1:21" s="25" customFormat="1" ht="11.25">
      <c r="A138" s="30"/>
      <c r="B138" s="30"/>
      <c r="C138" s="30"/>
      <c r="D138" s="30"/>
      <c r="E138" s="30"/>
      <c r="F138" s="168"/>
      <c r="G138" s="168"/>
      <c r="U138" s="30"/>
    </row>
    <row r="139" spans="1:21" s="25" customFormat="1" ht="11.25">
      <c r="A139" s="30"/>
      <c r="B139" s="30"/>
      <c r="C139" s="30"/>
      <c r="D139" s="30"/>
      <c r="E139" s="30"/>
      <c r="F139" s="168"/>
      <c r="G139" s="168"/>
      <c r="U139" s="30"/>
    </row>
    <row r="140" spans="1:21" s="25" customFormat="1" ht="11.25">
      <c r="A140" s="30"/>
      <c r="B140" s="30"/>
      <c r="C140" s="30"/>
      <c r="D140" s="30"/>
      <c r="E140" s="30"/>
      <c r="F140" s="168"/>
      <c r="G140" s="168"/>
      <c r="U140" s="30"/>
    </row>
    <row r="141" spans="1:21" s="25" customFormat="1" ht="11.25">
      <c r="A141" s="30"/>
      <c r="B141" s="30"/>
      <c r="C141" s="30"/>
      <c r="D141" s="30"/>
      <c r="E141" s="30"/>
      <c r="F141" s="168"/>
      <c r="G141" s="168"/>
      <c r="U141" s="30"/>
    </row>
    <row r="142" spans="1:21" s="25" customFormat="1" ht="11.25">
      <c r="A142" s="30"/>
      <c r="B142" s="30"/>
      <c r="C142" s="30"/>
      <c r="D142" s="30"/>
      <c r="E142" s="30"/>
      <c r="F142" s="168"/>
      <c r="G142" s="168"/>
      <c r="U142" s="30"/>
    </row>
    <row r="143" spans="1:21" s="25" customFormat="1" ht="11.25">
      <c r="A143" s="30"/>
      <c r="B143" s="30"/>
      <c r="C143" s="30"/>
      <c r="D143" s="30"/>
      <c r="E143" s="30"/>
      <c r="F143" s="168"/>
      <c r="G143" s="168"/>
      <c r="U143" s="30"/>
    </row>
    <row r="144" spans="1:21" s="25" customFormat="1" ht="11.25">
      <c r="A144" s="30"/>
      <c r="B144" s="30"/>
      <c r="C144" s="30"/>
      <c r="D144" s="30"/>
      <c r="E144" s="30"/>
      <c r="F144" s="168"/>
      <c r="G144" s="168"/>
      <c r="U144" s="30"/>
    </row>
    <row r="145" spans="1:21" s="25" customFormat="1" ht="11.25">
      <c r="A145" s="30"/>
      <c r="B145" s="30"/>
      <c r="C145" s="30"/>
      <c r="D145" s="30"/>
      <c r="E145" s="30"/>
      <c r="F145" s="168"/>
      <c r="G145" s="168"/>
      <c r="U145" s="30"/>
    </row>
    <row r="146" spans="1:21" s="25" customFormat="1" ht="11.25">
      <c r="A146" s="30"/>
      <c r="B146" s="30"/>
      <c r="C146" s="30"/>
      <c r="D146" s="30"/>
      <c r="E146" s="30"/>
      <c r="F146" s="168"/>
      <c r="G146" s="168"/>
      <c r="U146" s="30"/>
    </row>
    <row r="147" spans="1:21" s="25" customFormat="1" ht="11.25">
      <c r="A147" s="30"/>
      <c r="B147" s="30"/>
      <c r="C147" s="30"/>
      <c r="D147" s="30"/>
      <c r="E147" s="30"/>
      <c r="F147" s="168"/>
      <c r="G147" s="168"/>
      <c r="U147" s="30"/>
    </row>
    <row r="148" spans="1:21" s="25" customFormat="1" ht="11.25">
      <c r="A148" s="30"/>
      <c r="B148" s="30"/>
      <c r="C148" s="30"/>
      <c r="D148" s="30"/>
      <c r="E148" s="30"/>
      <c r="F148" s="168"/>
      <c r="G148" s="168"/>
      <c r="U148" s="30"/>
    </row>
    <row r="149" spans="1:21" s="25" customFormat="1" ht="11.25">
      <c r="A149" s="30"/>
      <c r="B149" s="30"/>
      <c r="C149" s="30"/>
      <c r="D149" s="30"/>
      <c r="E149" s="30"/>
      <c r="F149" s="168"/>
      <c r="G149" s="168"/>
      <c r="U149" s="30"/>
    </row>
    <row r="150" spans="1:21" s="25" customFormat="1" ht="11.25">
      <c r="A150" s="30"/>
      <c r="B150" s="30"/>
      <c r="C150" s="30"/>
      <c r="D150" s="30"/>
      <c r="E150" s="30"/>
      <c r="F150" s="168"/>
      <c r="G150" s="168"/>
      <c r="U150" s="30"/>
    </row>
    <row r="151" spans="1:21" s="25" customFormat="1" ht="11.25">
      <c r="A151" s="30"/>
      <c r="B151" s="30"/>
      <c r="C151" s="30"/>
      <c r="D151" s="30"/>
      <c r="E151" s="30"/>
      <c r="F151" s="168"/>
      <c r="G151" s="168"/>
      <c r="U151" s="30"/>
    </row>
    <row r="152" spans="1:21" s="25" customFormat="1" ht="11.25">
      <c r="A152" s="30"/>
      <c r="B152" s="30"/>
      <c r="C152" s="30"/>
      <c r="D152" s="30"/>
      <c r="E152" s="30"/>
      <c r="F152" s="168"/>
      <c r="G152" s="168"/>
      <c r="U152" s="30"/>
    </row>
    <row r="153" spans="1:21" s="25" customFormat="1" ht="11.25">
      <c r="A153" s="30"/>
      <c r="B153" s="30"/>
      <c r="C153" s="30"/>
      <c r="D153" s="30"/>
      <c r="E153" s="30"/>
      <c r="F153" s="168"/>
      <c r="G153" s="168"/>
      <c r="U153" s="30"/>
    </row>
    <row r="154" spans="1:21" s="25" customFormat="1" ht="11.25">
      <c r="A154" s="30"/>
      <c r="B154" s="30"/>
      <c r="C154" s="30"/>
      <c r="D154" s="30"/>
      <c r="E154" s="30"/>
      <c r="F154" s="168"/>
      <c r="G154" s="168"/>
      <c r="U154" s="30"/>
    </row>
    <row r="155" spans="1:21" s="25" customFormat="1" ht="11.25">
      <c r="A155" s="30"/>
      <c r="B155" s="30"/>
      <c r="C155" s="30"/>
      <c r="D155" s="30"/>
      <c r="E155" s="30"/>
      <c r="F155" s="168"/>
      <c r="G155" s="168"/>
      <c r="U155" s="30"/>
    </row>
    <row r="156" spans="1:21" s="25" customFormat="1" ht="11.25">
      <c r="A156" s="30"/>
      <c r="B156" s="30"/>
      <c r="C156" s="30"/>
      <c r="D156" s="30"/>
      <c r="E156" s="30"/>
      <c r="F156" s="168"/>
      <c r="G156" s="168"/>
      <c r="U156" s="30"/>
    </row>
    <row r="157" spans="1:21" s="25" customFormat="1" ht="11.25">
      <c r="A157" s="30"/>
      <c r="B157" s="30"/>
      <c r="C157" s="30"/>
      <c r="D157" s="30"/>
      <c r="E157" s="30"/>
      <c r="F157" s="168"/>
      <c r="G157" s="168"/>
      <c r="U157" s="30"/>
    </row>
    <row r="158" spans="1:21" s="25" customFormat="1" ht="11.25">
      <c r="A158" s="30"/>
      <c r="B158" s="30"/>
      <c r="C158" s="30"/>
      <c r="D158" s="30"/>
      <c r="E158" s="30"/>
      <c r="F158" s="168"/>
      <c r="G158" s="168"/>
      <c r="U158" s="30"/>
    </row>
    <row r="159" spans="1:21" s="25" customFormat="1" ht="11.25">
      <c r="A159" s="30"/>
      <c r="B159" s="30"/>
      <c r="C159" s="30"/>
      <c r="D159" s="30"/>
      <c r="E159" s="30"/>
      <c r="F159" s="168"/>
      <c r="G159" s="168"/>
      <c r="U159" s="30"/>
    </row>
    <row r="160" spans="1:21" s="25" customFormat="1" ht="11.25">
      <c r="A160" s="30"/>
      <c r="B160" s="30"/>
      <c r="C160" s="30"/>
      <c r="D160" s="30"/>
      <c r="E160" s="30"/>
      <c r="F160" s="168"/>
      <c r="G160" s="168"/>
      <c r="U160" s="30"/>
    </row>
    <row r="161" spans="1:21" s="25" customFormat="1" ht="11.25">
      <c r="A161" s="30"/>
      <c r="B161" s="30"/>
      <c r="C161" s="30"/>
      <c r="D161" s="30"/>
      <c r="E161" s="30"/>
      <c r="F161" s="168"/>
      <c r="G161" s="168"/>
      <c r="U161" s="30"/>
    </row>
    <row r="162" spans="1:21" s="25" customFormat="1" ht="11.25">
      <c r="A162" s="30"/>
      <c r="B162" s="30"/>
      <c r="C162" s="30"/>
      <c r="D162" s="30"/>
      <c r="E162" s="30"/>
      <c r="F162" s="168"/>
      <c r="G162" s="168"/>
      <c r="U162" s="30"/>
    </row>
    <row r="163" spans="1:21" s="25" customFormat="1" ht="11.25">
      <c r="A163" s="30"/>
      <c r="B163" s="30"/>
      <c r="C163" s="30"/>
      <c r="D163" s="30"/>
      <c r="E163" s="30"/>
      <c r="F163" s="168"/>
      <c r="G163" s="168"/>
      <c r="U163" s="30"/>
    </row>
    <row r="164" spans="1:21" s="25" customFormat="1" ht="11.25">
      <c r="A164" s="30"/>
      <c r="B164" s="30"/>
      <c r="C164" s="30"/>
      <c r="D164" s="30"/>
      <c r="E164" s="30"/>
      <c r="F164" s="168"/>
      <c r="G164" s="168"/>
      <c r="U164" s="30"/>
    </row>
    <row r="165" spans="1:21" s="25" customFormat="1" ht="11.25">
      <c r="A165" s="30"/>
      <c r="B165" s="30"/>
      <c r="C165" s="30"/>
      <c r="D165" s="30"/>
      <c r="E165" s="30"/>
      <c r="F165" s="168"/>
      <c r="G165" s="168"/>
      <c r="U165" s="30"/>
    </row>
    <row r="166" spans="1:21" s="25" customFormat="1" ht="11.25">
      <c r="A166" s="30"/>
      <c r="B166" s="30"/>
      <c r="C166" s="30"/>
      <c r="D166" s="30"/>
      <c r="E166" s="30"/>
      <c r="F166" s="168"/>
      <c r="G166" s="168"/>
      <c r="U166" s="30"/>
    </row>
    <row r="167" spans="1:21" s="25" customFormat="1" ht="11.25">
      <c r="A167" s="30"/>
      <c r="B167" s="30"/>
      <c r="C167" s="30"/>
      <c r="D167" s="30"/>
      <c r="E167" s="30"/>
      <c r="F167" s="168"/>
      <c r="G167" s="168"/>
      <c r="U167" s="30"/>
    </row>
    <row r="168" spans="1:21" s="25" customFormat="1" ht="11.25">
      <c r="A168" s="30"/>
      <c r="B168" s="30"/>
      <c r="C168" s="30"/>
      <c r="D168" s="30"/>
      <c r="E168" s="30"/>
      <c r="F168" s="168"/>
      <c r="G168" s="168"/>
      <c r="U168" s="30"/>
    </row>
    <row r="169" spans="1:21" s="25" customFormat="1" ht="11.25">
      <c r="A169" s="30"/>
      <c r="B169" s="30"/>
      <c r="C169" s="30"/>
      <c r="D169" s="30"/>
      <c r="E169" s="30"/>
      <c r="F169" s="168"/>
      <c r="G169" s="168"/>
      <c r="U169" s="30"/>
    </row>
    <row r="170" spans="1:21" s="25" customFormat="1" ht="11.25">
      <c r="A170" s="30"/>
      <c r="B170" s="30"/>
      <c r="C170" s="30"/>
      <c r="D170" s="30"/>
      <c r="E170" s="30"/>
      <c r="F170" s="168"/>
      <c r="G170" s="168"/>
      <c r="U170" s="30"/>
    </row>
    <row r="171" spans="1:21" s="25" customFormat="1" ht="11.25">
      <c r="A171" s="30"/>
      <c r="B171" s="30"/>
      <c r="C171" s="30"/>
      <c r="D171" s="30"/>
      <c r="E171" s="30"/>
      <c r="F171" s="168"/>
      <c r="G171" s="168"/>
      <c r="U171" s="30"/>
    </row>
    <row r="172" spans="1:21" s="25" customFormat="1" ht="11.25">
      <c r="A172" s="30"/>
      <c r="B172" s="30"/>
      <c r="C172" s="30"/>
      <c r="D172" s="30"/>
      <c r="E172" s="30"/>
      <c r="F172" s="168"/>
      <c r="G172" s="168"/>
      <c r="U172" s="30"/>
    </row>
    <row r="173" spans="1:21" s="25" customFormat="1" ht="11.25">
      <c r="A173" s="30"/>
      <c r="B173" s="30"/>
      <c r="C173" s="30"/>
      <c r="D173" s="30"/>
      <c r="E173" s="30"/>
      <c r="F173" s="168"/>
      <c r="G173" s="168"/>
      <c r="U173" s="30"/>
    </row>
    <row r="174" spans="1:21" s="25" customFormat="1" ht="11.25">
      <c r="A174" s="30"/>
      <c r="B174" s="30"/>
      <c r="C174" s="30"/>
      <c r="D174" s="30"/>
      <c r="E174" s="30"/>
      <c r="F174" s="168"/>
      <c r="G174" s="168"/>
      <c r="U174" s="30"/>
    </row>
    <row r="175" spans="1:21" s="25" customFormat="1" ht="11.25">
      <c r="A175" s="30"/>
      <c r="B175" s="30"/>
      <c r="C175" s="30"/>
      <c r="D175" s="30"/>
      <c r="E175" s="30"/>
      <c r="F175" s="168"/>
      <c r="G175" s="168"/>
      <c r="U175" s="30"/>
    </row>
    <row r="176" spans="1:21" s="25" customFormat="1" ht="11.25">
      <c r="A176" s="30"/>
      <c r="B176" s="30"/>
      <c r="C176" s="30"/>
      <c r="D176" s="30"/>
      <c r="E176" s="30"/>
      <c r="F176" s="168"/>
      <c r="G176" s="168"/>
      <c r="U176" s="30"/>
    </row>
    <row r="177" spans="1:21" s="25" customFormat="1" ht="11.25">
      <c r="A177" s="30"/>
      <c r="B177" s="30"/>
      <c r="C177" s="30"/>
      <c r="D177" s="30"/>
      <c r="E177" s="30"/>
      <c r="F177" s="168"/>
      <c r="G177" s="168"/>
      <c r="U177" s="30"/>
    </row>
    <row r="178" spans="1:21" s="25" customFormat="1" ht="11.25">
      <c r="A178" s="30"/>
      <c r="B178" s="30"/>
      <c r="C178" s="30"/>
      <c r="D178" s="30"/>
      <c r="E178" s="30"/>
      <c r="F178" s="168"/>
      <c r="G178" s="168"/>
      <c r="U178" s="30"/>
    </row>
    <row r="179" spans="1:21" s="25" customFormat="1" ht="11.25">
      <c r="A179" s="30"/>
      <c r="B179" s="30"/>
      <c r="C179" s="30"/>
      <c r="D179" s="30"/>
      <c r="E179" s="30"/>
      <c r="F179" s="168"/>
      <c r="G179" s="168"/>
      <c r="U179" s="30"/>
    </row>
    <row r="180" spans="1:21" s="25" customFormat="1" ht="11.25">
      <c r="A180" s="30"/>
      <c r="B180" s="30"/>
      <c r="C180" s="30"/>
      <c r="D180" s="30"/>
      <c r="E180" s="30"/>
      <c r="F180" s="168"/>
      <c r="G180" s="168"/>
      <c r="U180" s="30"/>
    </row>
    <row r="181" spans="1:21" s="25" customFormat="1" ht="11.25">
      <c r="A181" s="30"/>
      <c r="B181" s="30"/>
      <c r="C181" s="30"/>
      <c r="D181" s="30"/>
      <c r="E181" s="30"/>
      <c r="F181" s="168"/>
      <c r="G181" s="168"/>
      <c r="U181" s="30"/>
    </row>
    <row r="182" spans="1:21" s="25" customFormat="1" ht="11.25">
      <c r="A182" s="30"/>
      <c r="B182" s="30"/>
      <c r="C182" s="30"/>
      <c r="D182" s="30"/>
      <c r="E182" s="30"/>
      <c r="F182" s="168"/>
      <c r="G182" s="168"/>
      <c r="U182" s="30"/>
    </row>
    <row r="183" spans="1:21" s="25" customFormat="1" ht="11.25">
      <c r="A183" s="30"/>
      <c r="B183" s="30"/>
      <c r="C183" s="30"/>
      <c r="D183" s="30"/>
      <c r="E183" s="30"/>
      <c r="F183" s="168"/>
      <c r="G183" s="168"/>
      <c r="U183" s="30"/>
    </row>
    <row r="184" spans="1:21" s="25" customFormat="1" ht="11.25">
      <c r="A184" s="30"/>
      <c r="B184" s="30"/>
      <c r="C184" s="30"/>
      <c r="D184" s="30"/>
      <c r="E184" s="30"/>
      <c r="F184" s="168"/>
      <c r="G184" s="168"/>
      <c r="U184" s="30"/>
    </row>
    <row r="185" spans="1:21" s="25" customFormat="1" ht="11.25">
      <c r="A185" s="30"/>
      <c r="B185" s="30"/>
      <c r="C185" s="30"/>
      <c r="D185" s="30"/>
      <c r="E185" s="30"/>
      <c r="F185" s="168"/>
      <c r="G185" s="168"/>
      <c r="U185" s="30"/>
    </row>
    <row r="186" spans="1:21" s="25" customFormat="1" ht="11.25">
      <c r="A186" s="30"/>
      <c r="B186" s="30"/>
      <c r="C186" s="30"/>
      <c r="D186" s="30"/>
      <c r="E186" s="30"/>
      <c r="F186" s="168"/>
      <c r="G186" s="168"/>
      <c r="U186" s="30"/>
    </row>
    <row r="187" spans="1:21" s="25" customFormat="1" ht="11.25">
      <c r="A187" s="30"/>
      <c r="B187" s="30"/>
      <c r="C187" s="30"/>
      <c r="D187" s="30"/>
      <c r="E187" s="30"/>
      <c r="F187" s="168"/>
      <c r="G187" s="168"/>
      <c r="U187" s="30"/>
    </row>
    <row r="188" spans="1:21" s="25" customFormat="1" ht="11.25">
      <c r="A188" s="30"/>
      <c r="B188" s="30"/>
      <c r="C188" s="30"/>
      <c r="D188" s="30"/>
      <c r="E188" s="30"/>
      <c r="F188" s="168"/>
      <c r="G188" s="168"/>
      <c r="U188" s="30"/>
    </row>
    <row r="189" spans="1:21" s="25" customFormat="1" ht="11.25">
      <c r="A189" s="30"/>
      <c r="B189" s="30"/>
      <c r="C189" s="30"/>
      <c r="D189" s="30"/>
      <c r="E189" s="30"/>
      <c r="F189" s="168"/>
      <c r="G189" s="168"/>
      <c r="U189" s="30"/>
    </row>
    <row r="190" spans="1:21" s="25" customFormat="1" ht="11.25">
      <c r="A190" s="30"/>
      <c r="B190" s="30"/>
      <c r="C190" s="30"/>
      <c r="D190" s="30"/>
      <c r="E190" s="30"/>
      <c r="F190" s="168"/>
      <c r="G190" s="168"/>
      <c r="U190" s="30"/>
    </row>
    <row r="191" spans="1:21" s="25" customFormat="1" ht="11.25">
      <c r="A191" s="30"/>
      <c r="B191" s="30"/>
      <c r="C191" s="30"/>
      <c r="D191" s="30"/>
      <c r="E191" s="30"/>
      <c r="F191" s="168"/>
      <c r="G191" s="168"/>
      <c r="U191" s="30"/>
    </row>
    <row r="192" spans="1:21" s="25" customFormat="1" ht="11.25">
      <c r="A192" s="30"/>
      <c r="B192" s="30"/>
      <c r="C192" s="30"/>
      <c r="D192" s="30"/>
      <c r="E192" s="30"/>
      <c r="F192" s="168"/>
      <c r="G192" s="168"/>
      <c r="U192" s="30"/>
    </row>
    <row r="193" spans="1:21" s="25" customFormat="1" ht="11.25">
      <c r="A193" s="30"/>
      <c r="B193" s="30"/>
      <c r="C193" s="30"/>
      <c r="D193" s="30"/>
      <c r="E193" s="30"/>
      <c r="F193" s="168"/>
      <c r="G193" s="168"/>
      <c r="U193" s="30"/>
    </row>
    <row r="194" spans="1:21" s="25" customFormat="1" ht="11.25">
      <c r="A194" s="30"/>
      <c r="B194" s="30"/>
      <c r="C194" s="30"/>
      <c r="D194" s="30"/>
      <c r="E194" s="30"/>
      <c r="F194" s="168"/>
      <c r="G194" s="168"/>
      <c r="U194" s="30"/>
    </row>
    <row r="195" spans="1:21" s="25" customFormat="1" ht="11.25">
      <c r="A195" s="30"/>
      <c r="B195" s="30"/>
      <c r="C195" s="30"/>
      <c r="D195" s="30"/>
      <c r="E195" s="30"/>
      <c r="F195" s="168"/>
      <c r="G195" s="168"/>
      <c r="U195" s="30"/>
    </row>
    <row r="196" spans="1:21" s="25" customFormat="1" ht="11.25">
      <c r="A196" s="30"/>
      <c r="B196" s="30"/>
      <c r="C196" s="30"/>
      <c r="D196" s="30"/>
      <c r="E196" s="30"/>
      <c r="F196" s="168"/>
      <c r="G196" s="168"/>
      <c r="U196" s="30"/>
    </row>
    <row r="197" spans="1:21" s="25" customFormat="1" ht="11.25">
      <c r="A197" s="30"/>
      <c r="B197" s="30"/>
      <c r="C197" s="30"/>
      <c r="D197" s="30"/>
      <c r="E197" s="30"/>
      <c r="F197" s="168"/>
      <c r="G197" s="168"/>
      <c r="U197" s="30"/>
    </row>
    <row r="198" spans="1:21" s="25" customFormat="1" ht="11.25">
      <c r="A198" s="30"/>
      <c r="B198" s="30"/>
      <c r="C198" s="30"/>
      <c r="D198" s="30"/>
      <c r="E198" s="30"/>
      <c r="F198" s="168"/>
      <c r="G198" s="168"/>
      <c r="U198" s="30"/>
    </row>
    <row r="199" spans="1:21" s="25" customFormat="1" ht="11.25">
      <c r="A199" s="30"/>
      <c r="B199" s="30"/>
      <c r="C199" s="30"/>
      <c r="D199" s="30"/>
      <c r="E199" s="30"/>
      <c r="F199" s="168"/>
      <c r="G199" s="168"/>
      <c r="U199" s="30"/>
    </row>
    <row r="200" spans="1:21" s="25" customFormat="1" ht="11.25">
      <c r="A200" s="30"/>
      <c r="B200" s="30"/>
      <c r="C200" s="30"/>
      <c r="D200" s="30"/>
      <c r="E200" s="30"/>
      <c r="F200" s="168"/>
      <c r="G200" s="168"/>
      <c r="U200" s="30"/>
    </row>
    <row r="201" spans="1:21" s="25" customFormat="1" ht="11.25">
      <c r="A201" s="30"/>
      <c r="B201" s="30"/>
      <c r="C201" s="30"/>
      <c r="D201" s="30"/>
      <c r="E201" s="30"/>
      <c r="F201" s="168"/>
      <c r="G201" s="168"/>
      <c r="U201" s="30"/>
    </row>
    <row r="202" spans="1:21" s="25" customFormat="1" ht="11.25">
      <c r="A202" s="30"/>
      <c r="B202" s="30"/>
      <c r="C202" s="30"/>
      <c r="D202" s="30"/>
      <c r="E202" s="30"/>
      <c r="F202" s="168"/>
      <c r="G202" s="168"/>
      <c r="U202" s="30"/>
    </row>
    <row r="203" spans="1:21" s="25" customFormat="1" ht="11.25">
      <c r="A203" s="30"/>
      <c r="B203" s="30"/>
      <c r="C203" s="30"/>
      <c r="D203" s="30"/>
      <c r="E203" s="30"/>
      <c r="F203" s="168"/>
      <c r="G203" s="168"/>
      <c r="U203" s="30"/>
    </row>
    <row r="204" spans="1:21" s="25" customFormat="1" ht="11.25">
      <c r="A204" s="30"/>
      <c r="B204" s="30"/>
      <c r="C204" s="30"/>
      <c r="D204" s="30"/>
      <c r="E204" s="30"/>
      <c r="F204" s="168"/>
      <c r="G204" s="168"/>
      <c r="U204" s="30"/>
    </row>
    <row r="205" spans="1:21" s="25" customFormat="1" ht="11.25">
      <c r="A205" s="30"/>
      <c r="B205" s="30"/>
      <c r="C205" s="30"/>
      <c r="D205" s="30"/>
      <c r="E205" s="30"/>
      <c r="F205" s="168"/>
      <c r="G205" s="168"/>
      <c r="U205" s="30"/>
    </row>
    <row r="206" spans="1:21" s="25" customFormat="1" ht="11.25">
      <c r="A206" s="30"/>
      <c r="B206" s="30"/>
      <c r="C206" s="30"/>
      <c r="D206" s="30"/>
      <c r="E206" s="30"/>
      <c r="F206" s="168"/>
      <c r="G206" s="168"/>
      <c r="U206" s="30"/>
    </row>
    <row r="207" spans="1:21" s="25" customFormat="1" ht="11.25">
      <c r="A207" s="30"/>
      <c r="B207" s="30"/>
      <c r="C207" s="30"/>
      <c r="D207" s="30"/>
      <c r="E207" s="30"/>
      <c r="F207" s="168"/>
      <c r="G207" s="168"/>
      <c r="U207" s="30"/>
    </row>
    <row r="208" spans="1:21" s="25" customFormat="1" ht="11.25">
      <c r="A208" s="30"/>
      <c r="B208" s="30"/>
      <c r="C208" s="30"/>
      <c r="D208" s="30"/>
      <c r="E208" s="30"/>
      <c r="F208" s="168"/>
      <c r="G208" s="168"/>
      <c r="U208" s="30"/>
    </row>
    <row r="209" spans="1:21" s="25" customFormat="1" ht="11.25">
      <c r="A209" s="30"/>
      <c r="B209" s="30"/>
      <c r="C209" s="30"/>
      <c r="D209" s="30"/>
      <c r="E209" s="30"/>
      <c r="F209" s="168"/>
      <c r="G209" s="168"/>
      <c r="U209" s="30"/>
    </row>
    <row r="210" spans="1:21" s="25" customFormat="1" ht="11.25">
      <c r="A210" s="30"/>
      <c r="B210" s="30"/>
      <c r="C210" s="30"/>
      <c r="D210" s="30"/>
      <c r="E210" s="30"/>
      <c r="F210" s="168"/>
      <c r="G210" s="168"/>
      <c r="U210" s="30"/>
    </row>
    <row r="211" spans="1:21" s="25" customFormat="1" ht="11.25">
      <c r="A211" s="30"/>
      <c r="B211" s="30"/>
      <c r="C211" s="30"/>
      <c r="D211" s="30"/>
      <c r="E211" s="30"/>
      <c r="F211" s="168"/>
      <c r="G211" s="168"/>
      <c r="U211" s="30"/>
    </row>
    <row r="212" spans="1:21" s="25" customFormat="1" ht="11.25">
      <c r="A212" s="30"/>
      <c r="B212" s="30"/>
      <c r="C212" s="30"/>
      <c r="D212" s="30"/>
      <c r="E212" s="30"/>
      <c r="F212" s="168"/>
      <c r="G212" s="168"/>
      <c r="U212" s="30"/>
    </row>
    <row r="213" spans="1:21" s="25" customFormat="1" ht="11.25">
      <c r="A213" s="30"/>
      <c r="B213" s="30"/>
      <c r="C213" s="30"/>
      <c r="D213" s="30"/>
      <c r="E213" s="30"/>
      <c r="F213" s="168"/>
      <c r="G213" s="168"/>
      <c r="U213" s="30"/>
    </row>
    <row r="214" spans="1:21" s="25" customFormat="1" ht="11.25">
      <c r="A214" s="30"/>
      <c r="B214" s="30"/>
      <c r="C214" s="30"/>
      <c r="D214" s="30"/>
      <c r="E214" s="30"/>
      <c r="F214" s="168"/>
      <c r="G214" s="168"/>
      <c r="U214" s="30"/>
    </row>
    <row r="215" spans="1:21" s="25" customFormat="1" ht="11.25">
      <c r="A215" s="30"/>
      <c r="B215" s="30"/>
      <c r="C215" s="30"/>
      <c r="D215" s="30"/>
      <c r="E215" s="30"/>
      <c r="F215" s="168"/>
      <c r="G215" s="168"/>
      <c r="U215" s="30"/>
    </row>
    <row r="216" spans="1:21" s="25" customFormat="1" ht="11.25">
      <c r="A216" s="30"/>
      <c r="B216" s="30"/>
      <c r="C216" s="30"/>
      <c r="D216" s="30"/>
      <c r="E216" s="30"/>
      <c r="F216" s="168"/>
      <c r="G216" s="168"/>
      <c r="U216" s="30"/>
    </row>
    <row r="217" spans="1:21" s="25" customFormat="1" ht="11.25">
      <c r="A217" s="30"/>
      <c r="B217" s="30"/>
      <c r="C217" s="30"/>
      <c r="D217" s="30"/>
      <c r="E217" s="30"/>
      <c r="F217" s="168"/>
      <c r="G217" s="168"/>
      <c r="U217" s="30"/>
    </row>
    <row r="218" spans="1:21" s="25" customFormat="1" ht="11.25">
      <c r="A218" s="30"/>
      <c r="B218" s="30"/>
      <c r="C218" s="30"/>
      <c r="D218" s="30"/>
      <c r="E218" s="30"/>
      <c r="F218" s="168"/>
      <c r="G218" s="168"/>
      <c r="U218" s="30"/>
    </row>
    <row r="219" spans="1:21" s="25" customFormat="1" ht="11.25">
      <c r="A219" s="30"/>
      <c r="B219" s="30"/>
      <c r="C219" s="30"/>
      <c r="D219" s="30"/>
      <c r="E219" s="30"/>
      <c r="F219" s="168"/>
      <c r="G219" s="168"/>
      <c r="U219" s="30"/>
    </row>
    <row r="220" spans="1:21" s="25" customFormat="1" ht="11.25">
      <c r="A220" s="30"/>
      <c r="B220" s="30"/>
      <c r="C220" s="30"/>
      <c r="D220" s="30"/>
      <c r="E220" s="30"/>
      <c r="F220" s="168"/>
      <c r="G220" s="168"/>
      <c r="U220" s="30"/>
    </row>
    <row r="221" spans="1:21" s="25" customFormat="1" ht="11.25">
      <c r="A221" s="30"/>
      <c r="B221" s="30"/>
      <c r="C221" s="30"/>
      <c r="D221" s="30"/>
      <c r="E221" s="30"/>
      <c r="F221" s="168"/>
      <c r="G221" s="168"/>
      <c r="U221" s="30"/>
    </row>
    <row r="222" spans="1:21" s="25" customFormat="1" ht="11.25">
      <c r="A222" s="30"/>
      <c r="B222" s="30"/>
      <c r="C222" s="30"/>
      <c r="D222" s="30"/>
      <c r="E222" s="30"/>
      <c r="F222" s="168"/>
      <c r="G222" s="168"/>
      <c r="U222" s="30"/>
    </row>
    <row r="223" spans="1:21" s="25" customFormat="1" ht="11.25">
      <c r="A223" s="30"/>
      <c r="B223" s="30"/>
      <c r="C223" s="30"/>
      <c r="D223" s="30"/>
      <c r="E223" s="30"/>
      <c r="F223" s="168"/>
      <c r="G223" s="168"/>
      <c r="U223" s="30"/>
    </row>
    <row r="224" spans="1:21" s="25" customFormat="1" ht="11.25">
      <c r="A224" s="30"/>
      <c r="B224" s="30"/>
      <c r="C224" s="30"/>
      <c r="D224" s="30"/>
      <c r="E224" s="30"/>
      <c r="F224" s="168"/>
      <c r="G224" s="168"/>
      <c r="U224" s="30"/>
    </row>
    <row r="225" spans="1:21" s="25" customFormat="1" ht="11.25">
      <c r="A225" s="30"/>
      <c r="B225" s="30"/>
      <c r="C225" s="30"/>
      <c r="D225" s="30"/>
      <c r="E225" s="30"/>
      <c r="F225" s="168"/>
      <c r="G225" s="168"/>
      <c r="U225" s="30"/>
    </row>
    <row r="226" spans="1:21" s="25" customFormat="1" ht="11.25">
      <c r="A226" s="30"/>
      <c r="B226" s="30"/>
      <c r="C226" s="30"/>
      <c r="D226" s="30"/>
      <c r="E226" s="30"/>
      <c r="F226" s="168"/>
      <c r="G226" s="168"/>
      <c r="U226" s="30"/>
    </row>
    <row r="227" spans="1:21" s="25" customFormat="1" ht="11.25">
      <c r="A227" s="30"/>
      <c r="B227" s="30"/>
      <c r="C227" s="30"/>
      <c r="D227" s="30"/>
      <c r="E227" s="30"/>
      <c r="F227" s="168"/>
      <c r="G227" s="168"/>
      <c r="U227" s="30"/>
    </row>
    <row r="228" spans="1:21" s="25" customFormat="1" ht="11.25">
      <c r="A228" s="30"/>
      <c r="B228" s="30"/>
      <c r="C228" s="30"/>
      <c r="D228" s="30"/>
      <c r="E228" s="30"/>
      <c r="F228" s="168"/>
      <c r="G228" s="168"/>
      <c r="U228" s="30"/>
    </row>
    <row r="229" spans="1:21" s="25" customFormat="1" ht="11.25">
      <c r="A229" s="30"/>
      <c r="B229" s="30"/>
      <c r="C229" s="30"/>
      <c r="D229" s="30"/>
      <c r="E229" s="30"/>
      <c r="F229" s="168"/>
      <c r="G229" s="168"/>
      <c r="U229" s="30"/>
    </row>
    <row r="230" spans="1:21" s="25" customFormat="1" ht="11.25">
      <c r="A230" s="30"/>
      <c r="B230" s="30"/>
      <c r="C230" s="30"/>
      <c r="D230" s="30"/>
      <c r="E230" s="30"/>
      <c r="F230" s="168"/>
      <c r="G230" s="168"/>
      <c r="U230" s="30"/>
    </row>
    <row r="231" spans="1:21" s="25" customFormat="1" ht="11.25">
      <c r="A231" s="30"/>
      <c r="B231" s="30"/>
      <c r="C231" s="30"/>
      <c r="D231" s="30"/>
      <c r="E231" s="30"/>
      <c r="F231" s="168"/>
      <c r="G231" s="168"/>
      <c r="U231" s="30"/>
    </row>
    <row r="232" spans="1:21" s="25" customFormat="1" ht="11.25">
      <c r="A232" s="30"/>
      <c r="B232" s="30"/>
      <c r="C232" s="30"/>
      <c r="D232" s="30"/>
      <c r="E232" s="30"/>
      <c r="F232" s="168"/>
      <c r="G232" s="168"/>
      <c r="U232" s="30"/>
    </row>
    <row r="233" spans="1:21" s="25" customFormat="1" ht="11.25">
      <c r="A233" s="30"/>
      <c r="B233" s="30"/>
      <c r="C233" s="30"/>
      <c r="D233" s="30"/>
      <c r="E233" s="30"/>
      <c r="F233" s="168"/>
      <c r="G233" s="168"/>
      <c r="U233" s="30"/>
    </row>
    <row r="234" spans="1:21" s="25" customFormat="1" ht="11.25">
      <c r="A234" s="30"/>
      <c r="B234" s="30"/>
      <c r="C234" s="30"/>
      <c r="D234" s="30"/>
      <c r="E234" s="30"/>
      <c r="F234" s="168"/>
      <c r="G234" s="168"/>
      <c r="U234" s="30"/>
    </row>
    <row r="235" spans="1:21" s="25" customFormat="1" ht="11.25">
      <c r="A235" s="30"/>
      <c r="B235" s="30"/>
      <c r="C235" s="30"/>
      <c r="D235" s="30"/>
      <c r="E235" s="30"/>
      <c r="F235" s="168"/>
      <c r="G235" s="168"/>
      <c r="U235" s="30"/>
    </row>
    <row r="236" spans="1:21" s="25" customFormat="1" ht="11.25">
      <c r="A236" s="30"/>
      <c r="B236" s="30"/>
      <c r="C236" s="30"/>
      <c r="D236" s="30"/>
      <c r="E236" s="30"/>
      <c r="F236" s="168"/>
      <c r="G236" s="168"/>
      <c r="U236" s="30"/>
    </row>
    <row r="237" spans="1:21" s="25" customFormat="1" ht="11.25">
      <c r="A237" s="30"/>
      <c r="B237" s="30"/>
      <c r="C237" s="30"/>
      <c r="D237" s="30"/>
      <c r="E237" s="30"/>
      <c r="F237" s="168"/>
      <c r="G237" s="168"/>
      <c r="U237" s="30"/>
    </row>
    <row r="238" spans="1:21" s="25" customFormat="1" ht="11.25">
      <c r="A238" s="30"/>
      <c r="B238" s="30"/>
      <c r="C238" s="30"/>
      <c r="D238" s="30"/>
      <c r="E238" s="30"/>
      <c r="F238" s="168"/>
      <c r="G238" s="168"/>
      <c r="U238" s="30"/>
    </row>
    <row r="239" spans="1:21" s="25" customFormat="1" ht="11.25">
      <c r="A239" s="30"/>
      <c r="B239" s="30"/>
      <c r="C239" s="30"/>
      <c r="D239" s="30"/>
      <c r="E239" s="30"/>
      <c r="F239" s="168"/>
      <c r="G239" s="168"/>
      <c r="U239" s="30"/>
    </row>
    <row r="240" spans="1:21" s="25" customFormat="1" ht="11.25">
      <c r="A240" s="30"/>
      <c r="B240" s="30"/>
      <c r="C240" s="30"/>
      <c r="D240" s="30"/>
      <c r="E240" s="30"/>
      <c r="F240" s="168"/>
      <c r="G240" s="168"/>
      <c r="U240" s="30"/>
    </row>
    <row r="241" spans="1:21" s="25" customFormat="1" ht="11.25">
      <c r="A241" s="30"/>
      <c r="B241" s="30"/>
      <c r="C241" s="30"/>
      <c r="D241" s="30"/>
      <c r="E241" s="30"/>
      <c r="F241" s="168"/>
      <c r="G241" s="168"/>
      <c r="U241" s="30"/>
    </row>
    <row r="242" spans="1:21" s="25" customFormat="1" ht="11.25">
      <c r="A242" s="30"/>
      <c r="B242" s="30"/>
      <c r="C242" s="30"/>
      <c r="D242" s="30"/>
      <c r="E242" s="30"/>
      <c r="F242" s="168"/>
      <c r="G242" s="168"/>
      <c r="U242" s="30"/>
    </row>
    <row r="243" spans="1:21" s="25" customFormat="1" ht="11.25">
      <c r="A243" s="30"/>
      <c r="B243" s="30"/>
      <c r="C243" s="30"/>
      <c r="D243" s="30"/>
      <c r="E243" s="30"/>
      <c r="F243" s="168"/>
      <c r="G243" s="168"/>
      <c r="U243" s="30"/>
    </row>
    <row r="244" spans="1:21" s="25" customFormat="1" ht="11.25">
      <c r="A244" s="30"/>
      <c r="B244" s="30"/>
      <c r="C244" s="30"/>
      <c r="D244" s="30"/>
      <c r="E244" s="30"/>
      <c r="F244" s="168"/>
      <c r="G244" s="168"/>
      <c r="U244" s="30"/>
    </row>
    <row r="245" spans="1:21" s="25" customFormat="1" ht="11.25">
      <c r="A245" s="30"/>
      <c r="B245" s="30"/>
      <c r="C245" s="30"/>
      <c r="D245" s="30"/>
      <c r="E245" s="30"/>
      <c r="F245" s="168"/>
      <c r="G245" s="168"/>
      <c r="U245" s="30"/>
    </row>
    <row r="246" spans="1:21" s="25" customFormat="1" ht="11.25">
      <c r="A246" s="30"/>
      <c r="B246" s="30"/>
      <c r="C246" s="30"/>
      <c r="D246" s="30"/>
      <c r="E246" s="30"/>
      <c r="F246" s="168"/>
      <c r="G246" s="168"/>
      <c r="U246" s="30"/>
    </row>
    <row r="247" spans="1:21" s="25" customFormat="1" ht="11.25">
      <c r="A247" s="30"/>
      <c r="B247" s="30"/>
      <c r="C247" s="30"/>
      <c r="D247" s="30"/>
      <c r="E247" s="30"/>
      <c r="F247" s="168"/>
      <c r="G247" s="168"/>
      <c r="U247" s="30"/>
    </row>
    <row r="248" spans="1:21" s="25" customFormat="1" ht="11.25">
      <c r="A248" s="30"/>
      <c r="B248" s="30"/>
      <c r="C248" s="30"/>
      <c r="D248" s="30"/>
      <c r="E248" s="30"/>
      <c r="F248" s="168"/>
      <c r="G248" s="168"/>
      <c r="U248" s="30"/>
    </row>
    <row r="249" spans="1:21" s="25" customFormat="1" ht="11.25">
      <c r="A249" s="30"/>
      <c r="B249" s="30"/>
      <c r="C249" s="30"/>
      <c r="D249" s="30"/>
      <c r="E249" s="30"/>
      <c r="F249" s="168"/>
      <c r="G249" s="168"/>
      <c r="U249" s="30"/>
    </row>
    <row r="250" spans="1:21" s="25" customFormat="1" ht="11.25">
      <c r="A250" s="30"/>
      <c r="B250" s="30"/>
      <c r="C250" s="30"/>
      <c r="D250" s="30"/>
      <c r="E250" s="30"/>
      <c r="F250" s="168"/>
      <c r="G250" s="168"/>
      <c r="U250" s="30"/>
    </row>
    <row r="251" spans="1:21" s="25" customFormat="1" ht="11.25">
      <c r="A251" s="30"/>
      <c r="B251" s="30"/>
      <c r="C251" s="30"/>
      <c r="D251" s="30"/>
      <c r="E251" s="30"/>
      <c r="F251" s="168"/>
      <c r="G251" s="168"/>
      <c r="U251" s="30"/>
    </row>
    <row r="252" spans="1:21" s="25" customFormat="1" ht="11.25">
      <c r="A252" s="30"/>
      <c r="B252" s="30"/>
      <c r="C252" s="30"/>
      <c r="D252" s="30"/>
      <c r="E252" s="30"/>
      <c r="F252" s="168"/>
      <c r="G252" s="168"/>
      <c r="U252" s="30"/>
    </row>
    <row r="253" spans="1:21" s="25" customFormat="1" ht="11.25">
      <c r="A253" s="30"/>
      <c r="B253" s="30"/>
      <c r="C253" s="30"/>
      <c r="D253" s="30"/>
      <c r="E253" s="30"/>
      <c r="F253" s="168"/>
      <c r="G253" s="168"/>
      <c r="U253" s="30"/>
    </row>
    <row r="254" spans="1:21" s="25" customFormat="1" ht="11.25">
      <c r="A254" s="30"/>
      <c r="B254" s="30"/>
      <c r="C254" s="30"/>
      <c r="D254" s="30"/>
      <c r="E254" s="30"/>
      <c r="F254" s="168"/>
      <c r="G254" s="168"/>
      <c r="U254" s="30"/>
    </row>
    <row r="255" spans="1:21" s="25" customFormat="1" ht="11.25">
      <c r="A255" s="30"/>
      <c r="B255" s="30"/>
      <c r="C255" s="30"/>
      <c r="D255" s="30"/>
      <c r="E255" s="30"/>
      <c r="F255" s="168"/>
      <c r="G255" s="168"/>
      <c r="U255" s="30"/>
    </row>
    <row r="256" spans="1:21" s="25" customFormat="1" ht="11.25">
      <c r="A256" s="30"/>
      <c r="B256" s="30"/>
      <c r="C256" s="30"/>
      <c r="D256" s="30"/>
      <c r="E256" s="30"/>
      <c r="F256" s="168"/>
      <c r="G256" s="168"/>
      <c r="U256" s="30"/>
    </row>
    <row r="257" spans="1:21" s="25" customFormat="1" ht="11.25">
      <c r="A257" s="30"/>
      <c r="B257" s="30"/>
      <c r="C257" s="30"/>
      <c r="D257" s="30"/>
      <c r="E257" s="30"/>
      <c r="F257" s="168"/>
      <c r="G257" s="168"/>
      <c r="U257" s="30"/>
    </row>
    <row r="258" spans="1:21" s="25" customFormat="1" ht="11.25">
      <c r="A258" s="30"/>
      <c r="B258" s="30"/>
      <c r="C258" s="30"/>
      <c r="D258" s="30"/>
      <c r="E258" s="30"/>
      <c r="F258" s="168"/>
      <c r="G258" s="168"/>
      <c r="U258" s="30"/>
    </row>
    <row r="259" spans="1:21" s="25" customFormat="1" ht="11.25">
      <c r="A259" s="30"/>
      <c r="B259" s="30"/>
      <c r="C259" s="30"/>
      <c r="D259" s="30"/>
      <c r="E259" s="30"/>
      <c r="F259" s="168"/>
      <c r="G259" s="168"/>
      <c r="U259" s="30"/>
    </row>
    <row r="260" spans="1:21" s="25" customFormat="1" ht="11.25">
      <c r="A260" s="30"/>
      <c r="B260" s="30"/>
      <c r="C260" s="30"/>
      <c r="D260" s="30"/>
      <c r="E260" s="30"/>
      <c r="F260" s="168"/>
      <c r="G260" s="168"/>
      <c r="U260" s="30"/>
    </row>
    <row r="261" spans="1:21" s="25" customFormat="1" ht="11.25">
      <c r="A261" s="30"/>
      <c r="B261" s="30"/>
      <c r="C261" s="30"/>
      <c r="D261" s="30"/>
      <c r="E261" s="30"/>
      <c r="F261" s="168"/>
      <c r="G261" s="168"/>
      <c r="U261" s="30"/>
    </row>
    <row r="262" spans="1:21" s="25" customFormat="1" ht="11.25">
      <c r="A262" s="30"/>
      <c r="B262" s="30"/>
      <c r="C262" s="30"/>
      <c r="D262" s="30"/>
      <c r="E262" s="30"/>
      <c r="F262" s="168"/>
      <c r="G262" s="168"/>
      <c r="U262" s="30"/>
    </row>
    <row r="263" spans="1:21" s="25" customFormat="1" ht="11.25">
      <c r="A263" s="30"/>
      <c r="B263" s="30"/>
      <c r="C263" s="30"/>
      <c r="D263" s="30"/>
      <c r="E263" s="30"/>
      <c r="F263" s="168"/>
      <c r="G263" s="168"/>
      <c r="U263" s="30"/>
    </row>
    <row r="264" spans="1:21" s="25" customFormat="1" ht="11.25">
      <c r="A264" s="30"/>
      <c r="B264" s="30"/>
      <c r="C264" s="30"/>
      <c r="D264" s="30"/>
      <c r="E264" s="30"/>
      <c r="F264" s="168"/>
      <c r="G264" s="168"/>
      <c r="U264" s="30"/>
    </row>
    <row r="265" spans="1:21" s="25" customFormat="1" ht="11.25">
      <c r="A265" s="30"/>
      <c r="B265" s="30"/>
      <c r="C265" s="30"/>
      <c r="D265" s="30"/>
      <c r="E265" s="30"/>
      <c r="F265" s="168"/>
      <c r="G265" s="168"/>
      <c r="U265" s="30"/>
    </row>
    <row r="266" spans="1:21" s="25" customFormat="1" ht="11.25">
      <c r="A266" s="30"/>
      <c r="B266" s="30"/>
      <c r="C266" s="30"/>
      <c r="D266" s="30"/>
      <c r="E266" s="30"/>
      <c r="F266" s="168"/>
      <c r="G266" s="168"/>
      <c r="U266" s="30"/>
    </row>
    <row r="267" spans="1:21" s="25" customFormat="1" ht="11.25">
      <c r="A267" s="30"/>
      <c r="B267" s="30"/>
      <c r="C267" s="30"/>
      <c r="D267" s="30"/>
      <c r="E267" s="30"/>
      <c r="F267" s="168"/>
      <c r="G267" s="168"/>
      <c r="U267" s="30"/>
    </row>
    <row r="268" spans="1:21" s="25" customFormat="1" ht="11.25">
      <c r="A268" s="30"/>
      <c r="B268" s="30"/>
      <c r="C268" s="30"/>
      <c r="D268" s="30"/>
      <c r="E268" s="30"/>
      <c r="F268" s="168"/>
      <c r="G268" s="168"/>
      <c r="U268" s="30"/>
    </row>
    <row r="269" spans="1:21" s="25" customFormat="1" ht="11.25">
      <c r="A269" s="30"/>
      <c r="B269" s="30"/>
      <c r="C269" s="30"/>
      <c r="D269" s="30"/>
      <c r="E269" s="30"/>
      <c r="F269" s="168"/>
      <c r="G269" s="168"/>
      <c r="U269" s="30"/>
    </row>
    <row r="270" spans="1:21" s="25" customFormat="1" ht="11.25">
      <c r="A270" s="30"/>
      <c r="B270" s="30"/>
      <c r="C270" s="30"/>
      <c r="D270" s="30"/>
      <c r="E270" s="30"/>
      <c r="F270" s="168"/>
      <c r="G270" s="168"/>
      <c r="U270" s="30"/>
    </row>
    <row r="271" spans="1:21" s="25" customFormat="1" ht="11.25">
      <c r="A271" s="30"/>
      <c r="B271" s="30"/>
      <c r="C271" s="30"/>
      <c r="D271" s="30"/>
      <c r="E271" s="30"/>
      <c r="F271" s="168"/>
      <c r="G271" s="168"/>
      <c r="U271" s="30"/>
    </row>
    <row r="272" spans="1:21" s="25" customFormat="1" ht="11.25">
      <c r="A272" s="30"/>
      <c r="B272" s="30"/>
      <c r="C272" s="30"/>
      <c r="D272" s="30"/>
      <c r="E272" s="30"/>
      <c r="F272" s="168"/>
      <c r="G272" s="168"/>
      <c r="U272" s="30"/>
    </row>
    <row r="273" spans="1:21" s="25" customFormat="1" ht="11.25">
      <c r="A273" s="30"/>
      <c r="B273" s="30"/>
      <c r="C273" s="30"/>
      <c r="D273" s="30"/>
      <c r="E273" s="30"/>
      <c r="F273" s="168"/>
      <c r="G273" s="168"/>
      <c r="U273" s="30"/>
    </row>
    <row r="274" spans="1:21" s="25" customFormat="1" ht="11.25">
      <c r="A274" s="30"/>
      <c r="B274" s="30"/>
      <c r="C274" s="30"/>
      <c r="D274" s="30"/>
      <c r="E274" s="30"/>
      <c r="F274" s="168"/>
      <c r="G274" s="168"/>
      <c r="U274" s="30"/>
    </row>
    <row r="275" spans="1:21" s="25" customFormat="1" ht="11.25">
      <c r="A275" s="30"/>
      <c r="B275" s="30"/>
      <c r="C275" s="30"/>
      <c r="D275" s="30"/>
      <c r="E275" s="30"/>
      <c r="F275" s="168"/>
      <c r="G275" s="168"/>
      <c r="U275" s="30"/>
    </row>
    <row r="276" spans="1:21" s="25" customFormat="1" ht="11.25">
      <c r="A276" s="30"/>
      <c r="B276" s="30"/>
      <c r="C276" s="30"/>
      <c r="D276" s="30"/>
      <c r="E276" s="30"/>
      <c r="F276" s="168"/>
      <c r="G276" s="168"/>
      <c r="U276" s="30"/>
    </row>
    <row r="277" spans="1:21" s="25" customFormat="1" ht="11.25">
      <c r="A277" s="30"/>
      <c r="B277" s="30"/>
      <c r="C277" s="30"/>
      <c r="D277" s="30"/>
      <c r="E277" s="30"/>
      <c r="F277" s="168"/>
      <c r="G277" s="168"/>
      <c r="U277" s="30"/>
    </row>
    <row r="278" spans="1:21" s="25" customFormat="1" ht="11.25">
      <c r="A278" s="30"/>
      <c r="B278" s="30"/>
      <c r="C278" s="30"/>
      <c r="D278" s="30"/>
      <c r="E278" s="30"/>
      <c r="F278" s="168"/>
      <c r="G278" s="168"/>
      <c r="U278" s="30"/>
    </row>
    <row r="279" spans="1:21" s="25" customFormat="1" ht="11.25">
      <c r="A279" s="30"/>
      <c r="B279" s="30"/>
      <c r="C279" s="30"/>
      <c r="D279" s="30"/>
      <c r="E279" s="30"/>
      <c r="F279" s="168"/>
      <c r="G279" s="168"/>
      <c r="U279" s="30"/>
    </row>
    <row r="280" spans="1:21" s="25" customFormat="1" ht="11.25">
      <c r="A280" s="30"/>
      <c r="B280" s="30"/>
      <c r="C280" s="30"/>
      <c r="D280" s="30"/>
      <c r="E280" s="30"/>
      <c r="F280" s="168"/>
      <c r="G280" s="168"/>
      <c r="U280" s="30"/>
    </row>
    <row r="281" spans="1:21" s="25" customFormat="1" ht="11.25">
      <c r="A281" s="30"/>
      <c r="B281" s="30"/>
      <c r="C281" s="30"/>
      <c r="D281" s="30"/>
      <c r="E281" s="30"/>
      <c r="F281" s="168"/>
      <c r="G281" s="168"/>
      <c r="U281" s="30"/>
    </row>
    <row r="282" spans="1:21" s="25" customFormat="1" ht="11.25">
      <c r="A282" s="30"/>
      <c r="B282" s="30"/>
      <c r="C282" s="30"/>
      <c r="D282" s="30"/>
      <c r="E282" s="30"/>
      <c r="F282" s="168"/>
      <c r="G282" s="168"/>
      <c r="U282" s="30"/>
    </row>
    <row r="283" spans="1:21" s="25" customFormat="1" ht="11.25">
      <c r="A283" s="30"/>
      <c r="B283" s="30"/>
      <c r="C283" s="30"/>
      <c r="D283" s="30"/>
      <c r="E283" s="30"/>
      <c r="F283" s="168"/>
      <c r="G283" s="168"/>
      <c r="U283" s="30"/>
    </row>
    <row r="284" spans="1:21" s="25" customFormat="1" ht="11.25">
      <c r="A284" s="30"/>
      <c r="B284" s="30"/>
      <c r="C284" s="30"/>
      <c r="D284" s="30"/>
      <c r="E284" s="30"/>
      <c r="F284" s="168"/>
      <c r="G284" s="168"/>
      <c r="U284" s="30"/>
    </row>
    <row r="285" spans="1:21" s="25" customFormat="1" ht="11.25">
      <c r="A285" s="30"/>
      <c r="B285" s="30"/>
      <c r="C285" s="30"/>
      <c r="D285" s="30"/>
      <c r="E285" s="30"/>
      <c r="F285" s="168"/>
      <c r="G285" s="168"/>
      <c r="U285" s="30"/>
    </row>
    <row r="286" spans="1:21" s="25" customFormat="1" ht="11.25">
      <c r="A286" s="30"/>
      <c r="B286" s="30"/>
      <c r="C286" s="30"/>
      <c r="D286" s="30"/>
      <c r="E286" s="30"/>
      <c r="F286" s="168"/>
      <c r="G286" s="168"/>
      <c r="U286" s="30"/>
    </row>
    <row r="287" spans="1:21" s="25" customFormat="1" ht="11.25">
      <c r="A287" s="30"/>
      <c r="B287" s="30"/>
      <c r="C287" s="30"/>
      <c r="D287" s="30"/>
      <c r="E287" s="30"/>
      <c r="F287" s="168"/>
      <c r="G287" s="168"/>
      <c r="U287" s="30"/>
    </row>
    <row r="288" spans="1:21" s="25" customFormat="1" ht="11.25">
      <c r="A288" s="30"/>
      <c r="B288" s="30"/>
      <c r="C288" s="30"/>
      <c r="D288" s="30"/>
      <c r="E288" s="30"/>
      <c r="F288" s="168"/>
      <c r="G288" s="168"/>
      <c r="U288" s="30"/>
    </row>
    <row r="289" spans="1:21" s="25" customFormat="1" ht="11.25">
      <c r="A289" s="30"/>
      <c r="B289" s="30"/>
      <c r="C289" s="30"/>
      <c r="D289" s="30"/>
      <c r="E289" s="30"/>
      <c r="F289" s="168"/>
      <c r="G289" s="168"/>
      <c r="U289" s="30"/>
    </row>
    <row r="290" spans="1:21" s="25" customFormat="1" ht="11.25">
      <c r="A290" s="30"/>
      <c r="B290" s="30"/>
      <c r="C290" s="30"/>
      <c r="D290" s="30"/>
      <c r="E290" s="30"/>
      <c r="F290" s="168"/>
      <c r="G290" s="168"/>
      <c r="U290" s="30"/>
    </row>
    <row r="291" spans="1:21" s="25" customFormat="1" ht="11.25">
      <c r="A291" s="30"/>
      <c r="B291" s="30"/>
      <c r="C291" s="30"/>
      <c r="D291" s="30"/>
      <c r="E291" s="30"/>
      <c r="F291" s="168"/>
      <c r="G291" s="168"/>
      <c r="U291" s="30"/>
    </row>
    <row r="292" spans="1:21" s="25" customFormat="1" ht="11.25">
      <c r="A292" s="30"/>
      <c r="B292" s="30"/>
      <c r="C292" s="30"/>
      <c r="D292" s="30"/>
      <c r="E292" s="30"/>
      <c r="F292" s="168"/>
      <c r="G292" s="168"/>
      <c r="U292" s="30"/>
    </row>
    <row r="293" spans="1:21" s="25" customFormat="1" ht="11.25">
      <c r="A293" s="30"/>
      <c r="B293" s="30"/>
      <c r="C293" s="30"/>
      <c r="D293" s="30"/>
      <c r="E293" s="30"/>
      <c r="F293" s="168"/>
      <c r="G293" s="168"/>
      <c r="U293" s="30"/>
    </row>
    <row r="294" spans="1:21" s="25" customFormat="1" ht="11.25">
      <c r="A294" s="30"/>
      <c r="B294" s="30"/>
      <c r="C294" s="30"/>
      <c r="D294" s="30"/>
      <c r="E294" s="30"/>
      <c r="F294" s="168"/>
      <c r="G294" s="168"/>
      <c r="U294" s="30"/>
    </row>
    <row r="295" spans="1:21" s="25" customFormat="1" ht="11.25">
      <c r="A295" s="30"/>
      <c r="B295" s="30"/>
      <c r="C295" s="30"/>
      <c r="D295" s="30"/>
      <c r="E295" s="30"/>
      <c r="F295" s="168"/>
      <c r="G295" s="168"/>
      <c r="U295" s="30"/>
    </row>
    <row r="296" spans="1:21" s="25" customFormat="1" ht="11.25">
      <c r="A296" s="30"/>
      <c r="B296" s="30"/>
      <c r="C296" s="30"/>
      <c r="D296" s="30"/>
      <c r="E296" s="30"/>
      <c r="F296" s="168"/>
      <c r="G296" s="168"/>
      <c r="U296" s="30"/>
    </row>
    <row r="297" spans="1:21" s="25" customFormat="1" ht="11.25">
      <c r="A297" s="30"/>
      <c r="B297" s="30"/>
      <c r="C297" s="30"/>
      <c r="D297" s="30"/>
      <c r="E297" s="30"/>
      <c r="F297" s="168"/>
      <c r="G297" s="168"/>
      <c r="U297" s="30"/>
    </row>
    <row r="298" spans="1:21" s="25" customFormat="1" ht="11.25">
      <c r="A298" s="30"/>
      <c r="B298" s="30"/>
      <c r="C298" s="30"/>
      <c r="D298" s="30"/>
      <c r="E298" s="30"/>
      <c r="F298" s="168"/>
      <c r="G298" s="168"/>
      <c r="U298" s="30"/>
    </row>
    <row r="299" spans="1:21" s="25" customFormat="1" ht="11.25">
      <c r="A299" s="30"/>
      <c r="B299" s="30"/>
      <c r="C299" s="30"/>
      <c r="D299" s="30"/>
      <c r="E299" s="30"/>
      <c r="F299" s="168"/>
      <c r="G299" s="168"/>
      <c r="U299" s="30"/>
    </row>
    <row r="300" spans="1:21" s="25" customFormat="1" ht="11.25">
      <c r="A300" s="30"/>
      <c r="B300" s="30"/>
      <c r="C300" s="30"/>
      <c r="D300" s="30"/>
      <c r="E300" s="30"/>
      <c r="F300" s="168"/>
      <c r="G300" s="168"/>
      <c r="U300" s="30"/>
    </row>
    <row r="301" spans="1:21" s="25" customFormat="1" ht="11.25">
      <c r="A301" s="30"/>
      <c r="B301" s="30"/>
      <c r="C301" s="30"/>
      <c r="D301" s="30"/>
      <c r="E301" s="30"/>
      <c r="F301" s="168"/>
      <c r="G301" s="168"/>
      <c r="U301" s="30"/>
    </row>
    <row r="302" spans="1:21" s="25" customFormat="1" ht="11.25">
      <c r="A302" s="30"/>
      <c r="B302" s="30"/>
      <c r="C302" s="30"/>
      <c r="D302" s="30"/>
      <c r="E302" s="30"/>
      <c r="F302" s="168"/>
      <c r="G302" s="168"/>
      <c r="U302" s="30"/>
    </row>
    <row r="303" spans="1:21" s="25" customFormat="1" ht="11.25">
      <c r="A303" s="30"/>
      <c r="B303" s="30"/>
      <c r="C303" s="30"/>
      <c r="D303" s="30"/>
      <c r="E303" s="30"/>
      <c r="F303" s="168"/>
      <c r="G303" s="168"/>
      <c r="U303" s="30"/>
    </row>
    <row r="304" spans="1:21" s="25" customFormat="1" ht="11.25">
      <c r="A304" s="30"/>
      <c r="B304" s="30"/>
      <c r="C304" s="30"/>
      <c r="D304" s="30"/>
      <c r="E304" s="30"/>
      <c r="F304" s="168"/>
      <c r="G304" s="168"/>
      <c r="U304" s="30"/>
    </row>
    <row r="305" spans="1:21" s="25" customFormat="1" ht="11.25">
      <c r="A305" s="30"/>
      <c r="B305" s="30"/>
      <c r="C305" s="30"/>
      <c r="D305" s="30"/>
      <c r="E305" s="30"/>
      <c r="F305" s="168"/>
      <c r="G305" s="168"/>
      <c r="U305" s="30"/>
    </row>
    <row r="306" spans="1:21" s="25" customFormat="1" ht="11.25">
      <c r="A306" s="30"/>
      <c r="B306" s="30"/>
      <c r="C306" s="30"/>
      <c r="D306" s="30"/>
      <c r="E306" s="30"/>
      <c r="F306" s="168"/>
      <c r="G306" s="168"/>
      <c r="U306" s="30"/>
    </row>
    <row r="307" spans="1:21" s="25" customFormat="1" ht="11.25">
      <c r="A307" s="30"/>
      <c r="B307" s="30"/>
      <c r="C307" s="30"/>
      <c r="D307" s="30"/>
      <c r="E307" s="30"/>
      <c r="F307" s="168"/>
      <c r="G307" s="168"/>
      <c r="U307" s="30"/>
    </row>
    <row r="308" spans="1:21" s="25" customFormat="1" ht="11.25">
      <c r="A308" s="30"/>
      <c r="B308" s="30"/>
      <c r="C308" s="30"/>
      <c r="D308" s="30"/>
      <c r="E308" s="30"/>
      <c r="F308" s="168"/>
      <c r="G308" s="168"/>
      <c r="U308" s="30"/>
    </row>
    <row r="309" spans="1:21" s="25" customFormat="1" ht="11.25">
      <c r="A309" s="30"/>
      <c r="B309" s="30"/>
      <c r="C309" s="30"/>
      <c r="D309" s="30"/>
      <c r="E309" s="30"/>
      <c r="F309" s="168"/>
      <c r="G309" s="168"/>
      <c r="U309" s="30"/>
    </row>
    <row r="310" spans="1:21" s="25" customFormat="1" ht="11.25">
      <c r="A310" s="30"/>
      <c r="B310" s="30"/>
      <c r="C310" s="30"/>
      <c r="D310" s="30"/>
      <c r="E310" s="30"/>
      <c r="F310" s="168"/>
      <c r="G310" s="168"/>
      <c r="U310" s="30"/>
    </row>
    <row r="311" spans="1:21" s="25" customFormat="1" ht="11.25">
      <c r="A311" s="30"/>
      <c r="B311" s="30"/>
      <c r="C311" s="30"/>
      <c r="D311" s="30"/>
      <c r="E311" s="30"/>
      <c r="F311" s="168"/>
      <c r="G311" s="168"/>
      <c r="U311" s="30"/>
    </row>
    <row r="312" spans="1:21" s="25" customFormat="1" ht="11.25">
      <c r="A312" s="30"/>
      <c r="B312" s="30"/>
      <c r="C312" s="30"/>
      <c r="D312" s="30"/>
      <c r="E312" s="30"/>
      <c r="F312" s="168"/>
      <c r="G312" s="168"/>
      <c r="U312" s="30"/>
    </row>
    <row r="313" spans="1:21" s="25" customFormat="1" ht="11.25">
      <c r="A313" s="30"/>
      <c r="B313" s="30"/>
      <c r="C313" s="30"/>
      <c r="D313" s="30"/>
      <c r="E313" s="30"/>
      <c r="F313" s="168"/>
      <c r="G313" s="168"/>
      <c r="U313" s="30"/>
    </row>
    <row r="314" spans="1:21" s="25" customFormat="1" ht="11.25">
      <c r="A314" s="30"/>
      <c r="B314" s="30"/>
      <c r="C314" s="30"/>
      <c r="D314" s="30"/>
      <c r="E314" s="30"/>
      <c r="F314" s="168"/>
      <c r="G314" s="168"/>
      <c r="U314" s="30"/>
    </row>
    <row r="315" spans="1:21" s="25" customFormat="1" ht="11.25">
      <c r="A315" s="30"/>
      <c r="B315" s="30"/>
      <c r="C315" s="30"/>
      <c r="D315" s="30"/>
      <c r="E315" s="30"/>
      <c r="F315" s="168"/>
      <c r="G315" s="168"/>
      <c r="U315" s="30"/>
    </row>
    <row r="316" spans="1:21" s="25" customFormat="1" ht="11.25">
      <c r="A316" s="30"/>
      <c r="B316" s="30"/>
      <c r="C316" s="30"/>
      <c r="D316" s="30"/>
      <c r="E316" s="30"/>
      <c r="F316" s="168"/>
      <c r="G316" s="168"/>
      <c r="U316" s="30"/>
    </row>
    <row r="317" spans="1:21" s="25" customFormat="1" ht="11.25">
      <c r="A317" s="30"/>
      <c r="B317" s="30"/>
      <c r="C317" s="30"/>
      <c r="D317" s="30"/>
      <c r="E317" s="30"/>
      <c r="F317" s="168"/>
      <c r="G317" s="168"/>
      <c r="U317" s="30"/>
    </row>
    <row r="318" spans="1:21" s="25" customFormat="1" ht="11.25">
      <c r="A318" s="30"/>
      <c r="B318" s="30"/>
      <c r="C318" s="30"/>
      <c r="D318" s="30"/>
      <c r="E318" s="30"/>
      <c r="F318" s="168"/>
      <c r="G318" s="168"/>
      <c r="U318" s="30"/>
    </row>
    <row r="319" spans="1:21" s="25" customFormat="1" ht="11.25">
      <c r="A319" s="30"/>
      <c r="B319" s="30"/>
      <c r="C319" s="30"/>
      <c r="D319" s="30"/>
      <c r="E319" s="30"/>
      <c r="F319" s="168"/>
      <c r="G319" s="168"/>
      <c r="U319" s="30"/>
    </row>
    <row r="320" spans="1:21" s="25" customFormat="1" ht="11.25">
      <c r="A320" s="30"/>
      <c r="B320" s="30"/>
      <c r="C320" s="30"/>
      <c r="D320" s="30"/>
      <c r="E320" s="30"/>
      <c r="F320" s="168"/>
      <c r="G320" s="168"/>
      <c r="U320" s="30"/>
    </row>
    <row r="321" spans="1:21" s="25" customFormat="1" ht="11.25">
      <c r="A321" s="30"/>
      <c r="B321" s="30"/>
      <c r="C321" s="30"/>
      <c r="D321" s="30"/>
      <c r="E321" s="30"/>
      <c r="F321" s="168"/>
      <c r="G321" s="168"/>
      <c r="U321" s="30"/>
    </row>
    <row r="322" spans="1:21" s="25" customFormat="1" ht="11.25">
      <c r="A322" s="30"/>
      <c r="B322" s="30"/>
      <c r="C322" s="30"/>
      <c r="D322" s="30"/>
      <c r="E322" s="30"/>
      <c r="F322" s="168"/>
      <c r="G322" s="168"/>
      <c r="U322" s="30"/>
    </row>
    <row r="323" spans="1:21" s="25" customFormat="1" ht="11.25">
      <c r="A323" s="30"/>
      <c r="B323" s="30"/>
      <c r="C323" s="30"/>
      <c r="D323" s="30"/>
      <c r="E323" s="30"/>
      <c r="F323" s="168"/>
      <c r="G323" s="168"/>
      <c r="U323" s="30"/>
    </row>
    <row r="324" spans="1:21" s="25" customFormat="1" ht="11.25">
      <c r="A324" s="30"/>
      <c r="B324" s="30"/>
      <c r="C324" s="30"/>
      <c r="D324" s="30"/>
      <c r="E324" s="30"/>
      <c r="F324" s="168"/>
      <c r="G324" s="168"/>
      <c r="U324" s="30"/>
    </row>
    <row r="325" spans="1:21" s="25" customFormat="1" ht="11.25">
      <c r="A325" s="30"/>
      <c r="B325" s="30"/>
      <c r="C325" s="30"/>
      <c r="D325" s="30"/>
      <c r="E325" s="30"/>
      <c r="F325" s="168"/>
      <c r="G325" s="168"/>
      <c r="U325" s="30"/>
    </row>
    <row r="326" spans="1:21" s="25" customFormat="1" ht="11.25">
      <c r="A326" s="30"/>
      <c r="B326" s="30"/>
      <c r="C326" s="30"/>
      <c r="D326" s="30"/>
      <c r="E326" s="30"/>
      <c r="F326" s="168"/>
      <c r="G326" s="168"/>
      <c r="U326" s="30"/>
    </row>
    <row r="327" spans="1:21" s="25" customFormat="1" ht="11.25">
      <c r="A327" s="30"/>
      <c r="B327" s="30"/>
      <c r="C327" s="30"/>
      <c r="D327" s="30"/>
      <c r="E327" s="30"/>
      <c r="F327" s="168"/>
      <c r="G327" s="168"/>
      <c r="U327" s="30"/>
    </row>
    <row r="328" spans="1:21" s="25" customFormat="1" ht="11.25">
      <c r="A328" s="30"/>
      <c r="B328" s="30"/>
      <c r="C328" s="30"/>
      <c r="D328" s="30"/>
      <c r="E328" s="30"/>
      <c r="F328" s="168"/>
      <c r="G328" s="168"/>
      <c r="U328" s="30"/>
    </row>
    <row r="329" spans="1:21" s="25" customFormat="1" ht="11.25">
      <c r="A329" s="30"/>
      <c r="B329" s="30"/>
      <c r="C329" s="30"/>
      <c r="D329" s="30"/>
      <c r="E329" s="30"/>
      <c r="F329" s="168"/>
      <c r="G329" s="168"/>
      <c r="U329" s="30"/>
    </row>
    <row r="330" spans="1:21" s="25" customFormat="1" ht="11.25">
      <c r="A330" s="30"/>
      <c r="B330" s="30"/>
      <c r="C330" s="30"/>
      <c r="D330" s="30"/>
      <c r="E330" s="30"/>
      <c r="F330" s="168"/>
      <c r="G330" s="168"/>
      <c r="U330" s="30"/>
    </row>
    <row r="331" spans="1:21" s="25" customFormat="1" ht="11.25">
      <c r="A331" s="30"/>
      <c r="B331" s="30"/>
      <c r="C331" s="30"/>
      <c r="D331" s="30"/>
      <c r="E331" s="30"/>
      <c r="F331" s="168"/>
      <c r="G331" s="168"/>
      <c r="U331" s="30"/>
    </row>
    <row r="332" spans="1:21" s="25" customFormat="1" ht="11.25">
      <c r="A332" s="30"/>
      <c r="B332" s="30"/>
      <c r="C332" s="30"/>
      <c r="D332" s="30"/>
      <c r="E332" s="30"/>
      <c r="F332" s="168"/>
      <c r="G332" s="168"/>
      <c r="U332" s="30"/>
    </row>
    <row r="333" spans="1:21" s="25" customFormat="1" ht="11.25">
      <c r="A333" s="30"/>
      <c r="B333" s="30"/>
      <c r="C333" s="30"/>
      <c r="D333" s="30"/>
      <c r="E333" s="30"/>
      <c r="F333" s="168"/>
      <c r="G333" s="168"/>
      <c r="U333" s="30"/>
    </row>
    <row r="334" spans="1:21" s="25" customFormat="1" ht="11.25">
      <c r="A334" s="30"/>
      <c r="B334" s="30"/>
      <c r="C334" s="30"/>
      <c r="D334" s="30"/>
      <c r="E334" s="30"/>
      <c r="F334" s="168"/>
      <c r="G334" s="168"/>
      <c r="U334" s="30"/>
    </row>
    <row r="335" spans="1:21" s="25" customFormat="1" ht="11.25">
      <c r="A335" s="30"/>
      <c r="B335" s="30"/>
      <c r="C335" s="30"/>
      <c r="D335" s="30"/>
      <c r="E335" s="30"/>
      <c r="F335" s="168"/>
      <c r="G335" s="168"/>
      <c r="U335" s="30"/>
    </row>
    <row r="336" spans="1:21" s="25" customFormat="1" ht="11.25">
      <c r="A336" s="30"/>
      <c r="B336" s="30"/>
      <c r="C336" s="30"/>
      <c r="D336" s="30"/>
      <c r="E336" s="30"/>
      <c r="F336" s="168"/>
      <c r="G336" s="168"/>
      <c r="U336" s="30"/>
    </row>
    <row r="337" spans="1:21" s="25" customFormat="1" ht="11.25">
      <c r="A337" s="30"/>
      <c r="B337" s="30"/>
      <c r="C337" s="30"/>
      <c r="D337" s="30"/>
      <c r="E337" s="30"/>
      <c r="F337" s="168"/>
      <c r="G337" s="168"/>
      <c r="U337" s="30"/>
    </row>
    <row r="338" spans="1:21" s="25" customFormat="1" ht="11.25">
      <c r="A338" s="30"/>
      <c r="B338" s="30"/>
      <c r="C338" s="30"/>
      <c r="D338" s="30"/>
      <c r="E338" s="30"/>
      <c r="F338" s="168"/>
      <c r="G338" s="168"/>
      <c r="U338" s="30"/>
    </row>
    <row r="339" spans="1:21" s="25" customFormat="1" ht="11.25">
      <c r="A339" s="30"/>
      <c r="B339" s="30"/>
      <c r="C339" s="30"/>
      <c r="D339" s="30"/>
      <c r="E339" s="30"/>
      <c r="F339" s="168"/>
      <c r="G339" s="168"/>
      <c r="U339" s="30"/>
    </row>
    <row r="340" spans="1:21" s="25" customFormat="1" ht="11.25">
      <c r="A340" s="30"/>
      <c r="B340" s="30"/>
      <c r="C340" s="30"/>
      <c r="D340" s="30"/>
      <c r="E340" s="30"/>
      <c r="F340" s="168"/>
      <c r="G340" s="168"/>
      <c r="U340" s="30"/>
    </row>
    <row r="341" spans="1:21" s="25" customFormat="1" ht="11.25">
      <c r="A341" s="30"/>
      <c r="B341" s="30"/>
      <c r="C341" s="30"/>
      <c r="D341" s="30"/>
      <c r="E341" s="30"/>
      <c r="F341" s="168"/>
      <c r="G341" s="168"/>
      <c r="U341" s="30"/>
    </row>
    <row r="342" spans="1:21" s="25" customFormat="1" ht="11.25">
      <c r="A342" s="30"/>
      <c r="B342" s="30"/>
      <c r="C342" s="30"/>
      <c r="D342" s="30"/>
      <c r="E342" s="30"/>
      <c r="F342" s="168"/>
      <c r="G342" s="168"/>
      <c r="U342" s="30"/>
    </row>
    <row r="343" spans="1:21" s="25" customFormat="1" ht="11.25">
      <c r="A343" s="30"/>
      <c r="B343" s="30"/>
      <c r="C343" s="30"/>
      <c r="D343" s="30"/>
      <c r="E343" s="30"/>
      <c r="F343" s="168"/>
      <c r="G343" s="168"/>
      <c r="U343" s="30"/>
    </row>
    <row r="344" spans="1:21" s="25" customFormat="1" ht="11.25">
      <c r="A344" s="30"/>
      <c r="B344" s="30"/>
      <c r="C344" s="30"/>
      <c r="D344" s="30"/>
      <c r="E344" s="30"/>
      <c r="F344" s="168"/>
      <c r="G344" s="168"/>
      <c r="U344" s="30"/>
    </row>
    <row r="345" spans="1:21" s="25" customFormat="1" ht="11.25">
      <c r="A345" s="30"/>
      <c r="B345" s="30"/>
      <c r="C345" s="30"/>
      <c r="D345" s="30"/>
      <c r="E345" s="30"/>
      <c r="F345" s="168"/>
      <c r="G345" s="168"/>
      <c r="U345" s="30"/>
    </row>
    <row r="346" spans="1:21" s="25" customFormat="1" ht="11.25">
      <c r="A346" s="30"/>
      <c r="B346" s="30"/>
      <c r="C346" s="30"/>
      <c r="D346" s="30"/>
      <c r="E346" s="30"/>
      <c r="F346" s="168"/>
      <c r="G346" s="168"/>
      <c r="U346" s="30"/>
    </row>
    <row r="347" spans="1:21" s="25" customFormat="1" ht="11.25">
      <c r="A347" s="30"/>
      <c r="B347" s="30"/>
      <c r="C347" s="30"/>
      <c r="D347" s="30"/>
      <c r="E347" s="30"/>
      <c r="F347" s="168"/>
      <c r="G347" s="168"/>
      <c r="U347" s="30"/>
    </row>
    <row r="348" spans="1:21" s="25" customFormat="1" ht="11.25">
      <c r="A348" s="30"/>
      <c r="B348" s="30"/>
      <c r="C348" s="30"/>
      <c r="D348" s="30"/>
      <c r="E348" s="30"/>
      <c r="F348" s="168"/>
      <c r="G348" s="168"/>
      <c r="U348" s="30"/>
    </row>
    <row r="349" spans="1:21" s="25" customFormat="1" ht="11.25">
      <c r="A349" s="30"/>
      <c r="B349" s="30"/>
      <c r="C349" s="30"/>
      <c r="D349" s="30"/>
      <c r="E349" s="30"/>
      <c r="F349" s="168"/>
      <c r="G349" s="168"/>
      <c r="U349" s="30"/>
    </row>
    <row r="350" spans="1:21" s="25" customFormat="1" ht="11.25">
      <c r="A350" s="30"/>
      <c r="B350" s="30"/>
      <c r="C350" s="30"/>
      <c r="D350" s="30"/>
      <c r="E350" s="30"/>
      <c r="F350" s="168"/>
      <c r="G350" s="168"/>
      <c r="U350" s="30"/>
    </row>
    <row r="351" spans="1:21" s="25" customFormat="1" ht="11.25">
      <c r="A351" s="30"/>
      <c r="B351" s="30"/>
      <c r="C351" s="30"/>
      <c r="D351" s="30"/>
      <c r="E351" s="30"/>
      <c r="F351" s="168"/>
      <c r="G351" s="168"/>
      <c r="U351" s="30"/>
    </row>
    <row r="352" spans="1:21" s="25" customFormat="1" ht="11.25">
      <c r="A352" s="30"/>
      <c r="B352" s="30"/>
      <c r="C352" s="30"/>
      <c r="D352" s="30"/>
      <c r="E352" s="30"/>
      <c r="F352" s="168"/>
      <c r="G352" s="168"/>
      <c r="U352" s="30"/>
    </row>
    <row r="353" spans="1:21" s="25" customFormat="1" ht="11.25">
      <c r="A353" s="30"/>
      <c r="B353" s="30"/>
      <c r="C353" s="30"/>
      <c r="D353" s="30"/>
      <c r="E353" s="30"/>
      <c r="F353" s="168"/>
      <c r="G353" s="168"/>
      <c r="U353" s="30"/>
    </row>
    <row r="354" spans="1:21" s="25" customFormat="1" ht="11.25">
      <c r="A354" s="30"/>
      <c r="B354" s="30"/>
      <c r="C354" s="30"/>
      <c r="D354" s="30"/>
      <c r="E354" s="30"/>
      <c r="F354" s="168"/>
      <c r="G354" s="168"/>
      <c r="U354" s="30"/>
    </row>
    <row r="355" spans="1:21" s="25" customFormat="1" ht="11.25">
      <c r="A355" s="30"/>
      <c r="B355" s="30"/>
      <c r="C355" s="30"/>
      <c r="D355" s="30"/>
      <c r="E355" s="30"/>
      <c r="F355" s="168"/>
      <c r="G355" s="168"/>
      <c r="U355" s="30"/>
    </row>
    <row r="356" spans="1:21" s="25" customFormat="1" ht="11.25">
      <c r="A356" s="30"/>
      <c r="B356" s="30"/>
      <c r="C356" s="30"/>
      <c r="D356" s="30"/>
      <c r="E356" s="30"/>
      <c r="F356" s="168"/>
      <c r="G356" s="168"/>
      <c r="U356" s="30"/>
    </row>
    <row r="357" spans="1:21" s="25" customFormat="1" ht="11.25">
      <c r="A357" s="30"/>
      <c r="B357" s="30"/>
      <c r="C357" s="30"/>
      <c r="D357" s="30"/>
      <c r="E357" s="30"/>
      <c r="F357" s="168"/>
      <c r="G357" s="168"/>
      <c r="U357" s="30"/>
    </row>
    <row r="358" spans="1:21" s="25" customFormat="1" ht="11.25">
      <c r="A358" s="30"/>
      <c r="B358" s="30"/>
      <c r="C358" s="30"/>
      <c r="D358" s="30"/>
      <c r="E358" s="30"/>
      <c r="F358" s="168"/>
      <c r="G358" s="168"/>
      <c r="U358" s="30"/>
    </row>
    <row r="359" spans="1:21" s="25" customFormat="1" ht="11.25">
      <c r="A359" s="30"/>
      <c r="B359" s="30"/>
      <c r="C359" s="30"/>
      <c r="D359" s="30"/>
      <c r="E359" s="30"/>
      <c r="F359" s="168"/>
      <c r="G359" s="168"/>
      <c r="U359" s="30"/>
    </row>
    <row r="360" spans="1:21" s="25" customFormat="1" ht="11.25">
      <c r="A360" s="30"/>
      <c r="B360" s="30"/>
      <c r="C360" s="30"/>
      <c r="D360" s="30"/>
      <c r="E360" s="30"/>
      <c r="F360" s="168"/>
      <c r="G360" s="168"/>
      <c r="U360" s="30"/>
    </row>
    <row r="361" spans="1:21" s="25" customFormat="1" ht="11.25">
      <c r="A361" s="30"/>
      <c r="B361" s="30"/>
      <c r="C361" s="30"/>
      <c r="D361" s="30"/>
      <c r="E361" s="30"/>
      <c r="F361" s="168"/>
      <c r="G361" s="168"/>
      <c r="U361" s="30"/>
    </row>
    <row r="362" spans="1:21" s="25" customFormat="1" ht="11.25">
      <c r="A362" s="30"/>
      <c r="B362" s="30"/>
      <c r="C362" s="30"/>
      <c r="D362" s="30"/>
      <c r="E362" s="30"/>
      <c r="F362" s="168"/>
      <c r="G362" s="168"/>
      <c r="U362" s="30"/>
    </row>
    <row r="363" spans="1:21" s="25" customFormat="1" ht="11.25">
      <c r="A363" s="30"/>
      <c r="B363" s="30"/>
      <c r="C363" s="30"/>
      <c r="D363" s="30"/>
      <c r="E363" s="30"/>
      <c r="F363" s="168"/>
      <c r="G363" s="168"/>
      <c r="U363" s="30"/>
    </row>
    <row r="364" spans="1:21" s="25" customFormat="1" ht="11.25">
      <c r="A364" s="30"/>
      <c r="B364" s="30"/>
      <c r="C364" s="30"/>
      <c r="D364" s="30"/>
      <c r="E364" s="30"/>
      <c r="F364" s="168"/>
      <c r="G364" s="168"/>
      <c r="U364" s="30"/>
    </row>
    <row r="365" spans="1:21" s="25" customFormat="1" ht="11.25">
      <c r="A365" s="30"/>
      <c r="B365" s="30"/>
      <c r="C365" s="30"/>
      <c r="D365" s="30"/>
      <c r="E365" s="30"/>
      <c r="F365" s="168"/>
      <c r="G365" s="168"/>
      <c r="U365" s="30"/>
    </row>
    <row r="366" spans="1:21" s="25" customFormat="1" ht="11.25">
      <c r="A366" s="30"/>
      <c r="B366" s="30"/>
      <c r="C366" s="30"/>
      <c r="D366" s="30"/>
      <c r="E366" s="30"/>
      <c r="F366" s="168"/>
      <c r="G366" s="168"/>
      <c r="U366" s="30"/>
    </row>
    <row r="367" spans="1:21" s="25" customFormat="1" ht="11.25">
      <c r="A367" s="30"/>
      <c r="B367" s="30"/>
      <c r="C367" s="30"/>
      <c r="D367" s="30"/>
      <c r="E367" s="30"/>
      <c r="F367" s="168"/>
      <c r="G367" s="168"/>
      <c r="U367" s="30"/>
    </row>
    <row r="368" spans="1:21" s="25" customFormat="1" ht="11.25">
      <c r="A368" s="30"/>
      <c r="B368" s="30"/>
      <c r="C368" s="30"/>
      <c r="D368" s="30"/>
      <c r="E368" s="30"/>
      <c r="F368" s="168"/>
      <c r="G368" s="168"/>
      <c r="U368" s="30"/>
    </row>
    <row r="369" spans="1:21" s="25" customFormat="1" ht="11.25">
      <c r="A369" s="30"/>
      <c r="B369" s="30"/>
      <c r="C369" s="30"/>
      <c r="D369" s="30"/>
      <c r="E369" s="30"/>
      <c r="F369" s="168"/>
      <c r="G369" s="168"/>
      <c r="U369" s="30"/>
    </row>
    <row r="370" spans="1:21" s="25" customFormat="1" ht="11.25">
      <c r="A370" s="30"/>
      <c r="B370" s="30"/>
      <c r="C370" s="30"/>
      <c r="D370" s="30"/>
      <c r="E370" s="30"/>
      <c r="F370" s="168"/>
      <c r="G370" s="168"/>
      <c r="U370" s="30"/>
    </row>
    <row r="371" spans="1:21" s="25" customFormat="1" ht="11.25">
      <c r="A371" s="30"/>
      <c r="B371" s="30"/>
      <c r="C371" s="30"/>
      <c r="D371" s="30"/>
      <c r="E371" s="30"/>
      <c r="F371" s="168"/>
      <c r="G371" s="168"/>
      <c r="U371" s="30"/>
    </row>
    <row r="372" spans="1:21" s="25" customFormat="1" ht="11.25">
      <c r="A372" s="30"/>
      <c r="B372" s="30"/>
      <c r="C372" s="30"/>
      <c r="D372" s="30"/>
      <c r="E372" s="30"/>
      <c r="F372" s="168"/>
      <c r="G372" s="168"/>
      <c r="U372" s="30"/>
    </row>
    <row r="373" spans="1:21" s="25" customFormat="1" ht="11.25">
      <c r="A373" s="30"/>
      <c r="B373" s="30"/>
      <c r="C373" s="30"/>
      <c r="D373" s="30"/>
      <c r="E373" s="30"/>
      <c r="F373" s="168"/>
      <c r="G373" s="168"/>
      <c r="U373" s="30"/>
    </row>
    <row r="374" spans="1:21" s="25" customFormat="1" ht="11.25">
      <c r="A374" s="30"/>
      <c r="B374" s="30"/>
      <c r="C374" s="30"/>
      <c r="D374" s="30"/>
      <c r="E374" s="30"/>
      <c r="F374" s="168"/>
      <c r="G374" s="168"/>
      <c r="U374" s="30"/>
    </row>
    <row r="375" spans="1:21" s="25" customFormat="1" ht="11.25">
      <c r="A375" s="30"/>
      <c r="B375" s="30"/>
      <c r="C375" s="30"/>
      <c r="D375" s="30"/>
      <c r="E375" s="30"/>
      <c r="F375" s="168"/>
      <c r="G375" s="168"/>
      <c r="U375" s="30"/>
    </row>
    <row r="376" spans="1:21" s="25" customFormat="1" ht="11.25">
      <c r="A376" s="30"/>
      <c r="B376" s="30"/>
      <c r="C376" s="30"/>
      <c r="D376" s="30"/>
      <c r="E376" s="30"/>
      <c r="F376" s="168"/>
      <c r="G376" s="168"/>
      <c r="U376" s="30"/>
    </row>
    <row r="377" spans="1:21" s="25" customFormat="1" ht="11.25">
      <c r="A377" s="30"/>
      <c r="B377" s="30"/>
      <c r="C377" s="30"/>
      <c r="D377" s="30"/>
      <c r="E377" s="30"/>
      <c r="F377" s="168"/>
      <c r="G377" s="168"/>
      <c r="U377" s="30"/>
    </row>
    <row r="378" spans="1:21" s="25" customFormat="1" ht="11.25">
      <c r="A378" s="30"/>
      <c r="B378" s="30"/>
      <c r="C378" s="30"/>
      <c r="D378" s="30"/>
      <c r="E378" s="30"/>
      <c r="F378" s="168"/>
      <c r="G378" s="168"/>
      <c r="U378" s="30"/>
    </row>
    <row r="379" spans="1:21" s="25" customFormat="1" ht="11.25">
      <c r="A379" s="30"/>
      <c r="B379" s="30"/>
      <c r="C379" s="30"/>
      <c r="D379" s="30"/>
      <c r="E379" s="30"/>
      <c r="F379" s="168"/>
      <c r="G379" s="168"/>
      <c r="U379" s="30"/>
    </row>
    <row r="380" spans="1:21" s="25" customFormat="1" ht="11.25">
      <c r="A380" s="30"/>
      <c r="B380" s="30"/>
      <c r="C380" s="30"/>
      <c r="D380" s="30"/>
      <c r="E380" s="30"/>
      <c r="F380" s="168"/>
      <c r="G380" s="168"/>
      <c r="U380" s="30"/>
    </row>
    <row r="381" spans="1:21" s="25" customFormat="1" ht="11.25">
      <c r="A381" s="30"/>
      <c r="B381" s="30"/>
      <c r="C381" s="30"/>
      <c r="D381" s="30"/>
      <c r="E381" s="30"/>
      <c r="F381" s="168"/>
      <c r="G381" s="168"/>
      <c r="U381" s="30"/>
    </row>
    <row r="382" spans="1:21" s="25" customFormat="1" ht="11.25">
      <c r="A382" s="30"/>
      <c r="B382" s="30"/>
      <c r="C382" s="30"/>
      <c r="D382" s="30"/>
      <c r="E382" s="30"/>
      <c r="F382" s="168"/>
      <c r="G382" s="168"/>
      <c r="U382" s="30"/>
    </row>
    <row r="383" spans="1:21" s="25" customFormat="1" ht="11.25">
      <c r="A383" s="30"/>
      <c r="B383" s="30"/>
      <c r="C383" s="30"/>
      <c r="D383" s="30"/>
      <c r="E383" s="30"/>
      <c r="F383" s="168"/>
      <c r="G383" s="168"/>
      <c r="U383" s="30"/>
    </row>
    <row r="384" spans="1:21" s="25" customFormat="1" ht="11.25">
      <c r="A384" s="30"/>
      <c r="B384" s="30"/>
      <c r="C384" s="30"/>
      <c r="D384" s="30"/>
      <c r="E384" s="30"/>
      <c r="F384" s="168"/>
      <c r="G384" s="168"/>
      <c r="U384" s="30"/>
    </row>
    <row r="385" spans="1:21" s="25" customFormat="1" ht="11.25">
      <c r="A385" s="30"/>
      <c r="B385" s="30"/>
      <c r="C385" s="30"/>
      <c r="D385" s="30"/>
      <c r="E385" s="30"/>
      <c r="F385" s="168"/>
      <c r="G385" s="168"/>
      <c r="U385" s="30"/>
    </row>
    <row r="386" spans="1:21" s="25" customFormat="1" ht="11.25">
      <c r="A386" s="30"/>
      <c r="B386" s="30"/>
      <c r="C386" s="30"/>
      <c r="D386" s="30"/>
      <c r="E386" s="30"/>
      <c r="F386" s="168"/>
      <c r="G386" s="168"/>
      <c r="U386" s="30"/>
    </row>
    <row r="387" spans="1:21" s="25" customFormat="1" ht="11.25">
      <c r="A387" s="30"/>
      <c r="B387" s="30"/>
      <c r="C387" s="30"/>
      <c r="D387" s="30"/>
      <c r="E387" s="30"/>
      <c r="F387" s="168"/>
      <c r="G387" s="168"/>
      <c r="U387" s="30"/>
    </row>
    <row r="388" spans="1:21" s="25" customFormat="1" ht="11.25">
      <c r="A388" s="30"/>
      <c r="B388" s="30"/>
      <c r="C388" s="30"/>
      <c r="D388" s="30"/>
      <c r="E388" s="30"/>
      <c r="F388" s="168"/>
      <c r="G388" s="168"/>
      <c r="U388" s="30"/>
    </row>
    <row r="389" spans="1:21" s="25" customFormat="1" ht="11.25">
      <c r="A389" s="30"/>
      <c r="B389" s="30"/>
      <c r="C389" s="30"/>
      <c r="D389" s="30"/>
      <c r="E389" s="30"/>
      <c r="F389" s="168"/>
      <c r="G389" s="168"/>
      <c r="U389" s="30"/>
    </row>
    <row r="390" spans="1:21" s="25" customFormat="1" ht="11.25">
      <c r="A390" s="30"/>
      <c r="B390" s="30"/>
      <c r="C390" s="30"/>
      <c r="D390" s="30"/>
      <c r="E390" s="30"/>
      <c r="F390" s="168"/>
      <c r="G390" s="168"/>
      <c r="U390" s="30"/>
    </row>
    <row r="391" spans="1:21" s="25" customFormat="1" ht="11.25">
      <c r="A391" s="30"/>
      <c r="B391" s="30"/>
      <c r="C391" s="30"/>
      <c r="D391" s="30"/>
      <c r="E391" s="30"/>
      <c r="F391" s="168"/>
      <c r="G391" s="168"/>
      <c r="U391" s="30"/>
    </row>
    <row r="392" spans="1:21" s="25" customFormat="1" ht="11.25">
      <c r="A392" s="30"/>
      <c r="B392" s="30"/>
      <c r="C392" s="30"/>
      <c r="D392" s="30"/>
      <c r="E392" s="30"/>
      <c r="F392" s="168"/>
      <c r="G392" s="168"/>
      <c r="U392" s="30"/>
    </row>
    <row r="393" spans="1:21" s="25" customFormat="1" ht="11.25">
      <c r="A393" s="30"/>
      <c r="B393" s="30"/>
      <c r="C393" s="30"/>
      <c r="D393" s="30"/>
      <c r="E393" s="30"/>
      <c r="F393" s="168"/>
      <c r="G393" s="168"/>
      <c r="U393" s="30"/>
    </row>
    <row r="394" spans="1:21" s="25" customFormat="1" ht="11.25">
      <c r="A394" s="30"/>
      <c r="B394" s="30"/>
      <c r="C394" s="30"/>
      <c r="D394" s="30"/>
      <c r="E394" s="30"/>
      <c r="F394" s="168"/>
      <c r="G394" s="168"/>
      <c r="U394" s="30"/>
    </row>
    <row r="395" spans="1:21" s="25" customFormat="1" ht="11.25">
      <c r="A395" s="30"/>
      <c r="B395" s="30"/>
      <c r="C395" s="30"/>
      <c r="D395" s="30"/>
      <c r="E395" s="30"/>
      <c r="F395" s="168"/>
      <c r="G395" s="168"/>
      <c r="U395" s="30"/>
    </row>
    <row r="396" spans="1:21" s="25" customFormat="1" ht="11.25">
      <c r="A396" s="30"/>
      <c r="B396" s="30"/>
      <c r="C396" s="30"/>
      <c r="D396" s="30"/>
      <c r="E396" s="30"/>
      <c r="F396" s="168"/>
      <c r="G396" s="168"/>
      <c r="U396" s="30"/>
    </row>
    <row r="397" spans="1:21" s="25" customFormat="1" ht="11.25">
      <c r="A397" s="30"/>
      <c r="B397" s="30"/>
      <c r="C397" s="30"/>
      <c r="D397" s="30"/>
      <c r="E397" s="30"/>
      <c r="F397" s="168"/>
      <c r="G397" s="168"/>
      <c r="U397" s="30"/>
    </row>
    <row r="398" spans="1:21" s="25" customFormat="1" ht="11.25">
      <c r="A398" s="30"/>
      <c r="B398" s="30"/>
      <c r="C398" s="30"/>
      <c r="D398" s="30"/>
      <c r="E398" s="30"/>
      <c r="F398" s="168"/>
      <c r="G398" s="168"/>
      <c r="U398" s="30"/>
    </row>
    <row r="399" spans="1:21" s="25" customFormat="1" ht="11.25">
      <c r="A399" s="30"/>
      <c r="B399" s="30"/>
      <c r="C399" s="30"/>
      <c r="D399" s="30"/>
      <c r="E399" s="30"/>
      <c r="F399" s="168"/>
      <c r="G399" s="168"/>
      <c r="U399" s="30"/>
    </row>
    <row r="400" spans="1:21" s="25" customFormat="1" ht="11.25">
      <c r="A400" s="30"/>
      <c r="B400" s="30"/>
      <c r="C400" s="30"/>
      <c r="D400" s="30"/>
      <c r="E400" s="30"/>
      <c r="F400" s="168"/>
      <c r="G400" s="168"/>
      <c r="U400" s="30"/>
    </row>
    <row r="401" spans="1:21" s="25" customFormat="1" ht="11.25">
      <c r="A401" s="30"/>
      <c r="B401" s="30"/>
      <c r="C401" s="30"/>
      <c r="D401" s="30"/>
      <c r="E401" s="30"/>
      <c r="F401" s="168"/>
      <c r="G401" s="168"/>
      <c r="U401" s="30"/>
    </row>
    <row r="402" spans="1:21" s="25" customFormat="1" ht="11.25">
      <c r="A402" s="30"/>
      <c r="B402" s="30"/>
      <c r="C402" s="30"/>
      <c r="D402" s="30"/>
      <c r="E402" s="30"/>
      <c r="F402" s="168"/>
      <c r="G402" s="168"/>
      <c r="U402" s="30"/>
    </row>
    <row r="403" spans="1:21" s="25" customFormat="1" ht="11.25">
      <c r="A403" s="30"/>
      <c r="B403" s="30"/>
      <c r="C403" s="30"/>
      <c r="D403" s="30"/>
      <c r="E403" s="30"/>
      <c r="F403" s="168"/>
      <c r="G403" s="168"/>
      <c r="U403" s="30"/>
    </row>
    <row r="404" spans="1:21" s="25" customFormat="1" ht="11.25">
      <c r="A404" s="30"/>
      <c r="B404" s="30"/>
      <c r="C404" s="30"/>
      <c r="D404" s="30"/>
      <c r="E404" s="30"/>
      <c r="F404" s="168"/>
      <c r="G404" s="168"/>
      <c r="U404" s="30"/>
    </row>
    <row r="405" spans="1:21" s="25" customFormat="1" ht="11.25">
      <c r="A405" s="30"/>
      <c r="B405" s="30"/>
      <c r="C405" s="30"/>
      <c r="D405" s="30"/>
      <c r="E405" s="30"/>
      <c r="F405" s="168"/>
      <c r="G405" s="168"/>
      <c r="U405" s="30"/>
    </row>
    <row r="406" spans="1:21" s="25" customFormat="1" ht="11.25">
      <c r="A406" s="30"/>
      <c r="B406" s="30"/>
      <c r="C406" s="30"/>
      <c r="D406" s="30"/>
      <c r="E406" s="30"/>
      <c r="F406" s="168"/>
      <c r="G406" s="168"/>
      <c r="U406" s="30"/>
    </row>
    <row r="407" spans="1:21" s="25" customFormat="1" ht="11.25">
      <c r="A407" s="30"/>
      <c r="B407" s="30"/>
      <c r="C407" s="30"/>
      <c r="D407" s="30"/>
      <c r="E407" s="30"/>
      <c r="F407" s="168"/>
      <c r="G407" s="168"/>
      <c r="U407" s="30"/>
    </row>
    <row r="408" spans="1:21" s="25" customFormat="1" ht="11.25">
      <c r="A408" s="30"/>
      <c r="B408" s="30"/>
      <c r="C408" s="30"/>
      <c r="D408" s="30"/>
      <c r="E408" s="30"/>
      <c r="F408" s="168"/>
      <c r="G408" s="168"/>
      <c r="U408" s="30"/>
    </row>
    <row r="409" spans="1:21" s="25" customFormat="1" ht="11.25">
      <c r="A409" s="30"/>
      <c r="B409" s="30"/>
      <c r="C409" s="30"/>
      <c r="D409" s="30"/>
      <c r="E409" s="30"/>
      <c r="F409" s="168"/>
      <c r="G409" s="168"/>
      <c r="U409" s="30"/>
    </row>
    <row r="410" spans="1:21" s="25" customFormat="1" ht="11.25">
      <c r="A410" s="30"/>
      <c r="B410" s="30"/>
      <c r="C410" s="30"/>
      <c r="D410" s="30"/>
      <c r="E410" s="30"/>
      <c r="F410" s="168"/>
      <c r="G410" s="168"/>
      <c r="U410" s="30"/>
    </row>
    <row r="411" spans="1:21" s="25" customFormat="1" ht="11.25">
      <c r="A411" s="30"/>
      <c r="B411" s="30"/>
      <c r="C411" s="30"/>
      <c r="D411" s="30"/>
      <c r="E411" s="30"/>
      <c r="F411" s="168"/>
      <c r="G411" s="168"/>
      <c r="U411" s="30"/>
    </row>
    <row r="412" spans="1:21" s="25" customFormat="1" ht="11.25">
      <c r="A412" s="30"/>
      <c r="B412" s="30"/>
      <c r="C412" s="30"/>
      <c r="D412" s="30"/>
      <c r="E412" s="30"/>
      <c r="F412" s="168"/>
      <c r="G412" s="168"/>
      <c r="U412" s="30"/>
    </row>
    <row r="413" spans="1:21" s="25" customFormat="1" ht="11.25">
      <c r="A413" s="30"/>
      <c r="B413" s="30"/>
      <c r="C413" s="30"/>
      <c r="D413" s="30"/>
      <c r="E413" s="30"/>
      <c r="F413" s="168"/>
      <c r="G413" s="168"/>
      <c r="U413" s="30"/>
    </row>
    <row r="414" spans="1:21" s="25" customFormat="1" ht="11.25">
      <c r="A414" s="30"/>
      <c r="B414" s="30"/>
      <c r="C414" s="30"/>
      <c r="D414" s="30"/>
      <c r="E414" s="30"/>
      <c r="F414" s="168"/>
      <c r="G414" s="168"/>
      <c r="U414" s="30"/>
    </row>
    <row r="415" spans="1:21" s="25" customFormat="1" ht="11.25">
      <c r="A415" s="30"/>
      <c r="B415" s="30"/>
      <c r="C415" s="30"/>
      <c r="D415" s="30"/>
      <c r="E415" s="30"/>
      <c r="F415" s="168"/>
      <c r="G415" s="168"/>
      <c r="U415" s="30"/>
    </row>
    <row r="416" spans="1:21" s="25" customFormat="1" ht="11.25">
      <c r="A416" s="30"/>
      <c r="B416" s="30"/>
      <c r="C416" s="30"/>
      <c r="D416" s="30"/>
      <c r="E416" s="30"/>
      <c r="F416" s="168"/>
      <c r="G416" s="168"/>
      <c r="U416" s="30"/>
    </row>
    <row r="417" spans="1:21" s="25" customFormat="1" ht="11.25">
      <c r="A417" s="30"/>
      <c r="B417" s="30"/>
      <c r="C417" s="30"/>
      <c r="D417" s="30"/>
      <c r="E417" s="30"/>
      <c r="F417" s="168"/>
      <c r="G417" s="168"/>
      <c r="U417" s="30"/>
    </row>
    <row r="418" spans="1:21" s="25" customFormat="1" ht="11.25">
      <c r="A418" s="30"/>
      <c r="B418" s="30"/>
      <c r="C418" s="30"/>
      <c r="D418" s="30"/>
      <c r="E418" s="30"/>
      <c r="F418" s="168"/>
      <c r="G418" s="168"/>
      <c r="U418" s="30"/>
    </row>
    <row r="419" spans="1:21" s="25" customFormat="1" ht="11.25">
      <c r="A419" s="30"/>
      <c r="B419" s="30"/>
      <c r="C419" s="30"/>
      <c r="D419" s="30"/>
      <c r="E419" s="30"/>
      <c r="F419" s="168"/>
      <c r="G419" s="168"/>
      <c r="U419" s="30"/>
    </row>
    <row r="420" spans="1:21" s="25" customFormat="1" ht="11.25">
      <c r="A420" s="30"/>
      <c r="B420" s="30"/>
      <c r="C420" s="30"/>
      <c r="D420" s="30"/>
      <c r="E420" s="30"/>
      <c r="F420" s="168"/>
      <c r="G420" s="168"/>
      <c r="U420" s="30"/>
    </row>
    <row r="421" spans="1:21" s="25" customFormat="1" ht="11.25">
      <c r="A421" s="30"/>
      <c r="B421" s="30"/>
      <c r="C421" s="30"/>
      <c r="D421" s="30"/>
      <c r="E421" s="30"/>
      <c r="F421" s="168"/>
      <c r="G421" s="168"/>
      <c r="U421" s="30"/>
    </row>
    <row r="422" spans="1:21" s="25" customFormat="1" ht="11.25">
      <c r="A422" s="30"/>
      <c r="B422" s="30"/>
      <c r="C422" s="30"/>
      <c r="D422" s="30"/>
      <c r="E422" s="30"/>
      <c r="F422" s="168"/>
      <c r="G422" s="168"/>
      <c r="U422" s="30"/>
    </row>
    <row r="423" spans="1:21" s="25" customFormat="1" ht="11.25">
      <c r="A423" s="30"/>
      <c r="B423" s="30"/>
      <c r="C423" s="30"/>
      <c r="D423" s="30"/>
      <c r="E423" s="30"/>
      <c r="F423" s="168"/>
      <c r="G423" s="168"/>
      <c r="U423" s="30"/>
    </row>
    <row r="424" spans="1:21" s="25" customFormat="1" ht="11.25">
      <c r="A424" s="30"/>
      <c r="B424" s="30"/>
      <c r="C424" s="30"/>
      <c r="D424" s="30"/>
      <c r="E424" s="30"/>
      <c r="F424" s="168"/>
      <c r="G424" s="168"/>
      <c r="U424" s="30"/>
    </row>
    <row r="425" spans="1:21" s="25" customFormat="1" ht="11.25">
      <c r="A425" s="30"/>
      <c r="B425" s="30"/>
      <c r="C425" s="30"/>
      <c r="D425" s="30"/>
      <c r="E425" s="30"/>
      <c r="F425" s="168"/>
      <c r="G425" s="168"/>
      <c r="U425" s="30"/>
    </row>
    <row r="426" spans="1:21" s="25" customFormat="1" ht="11.25">
      <c r="A426" s="30"/>
      <c r="B426" s="30"/>
      <c r="C426" s="30"/>
      <c r="D426" s="30"/>
      <c r="E426" s="30"/>
      <c r="F426" s="168"/>
      <c r="G426" s="168"/>
      <c r="U426" s="30"/>
    </row>
    <row r="427" spans="1:21" s="25" customFormat="1" ht="11.25">
      <c r="A427" s="30"/>
      <c r="B427" s="30"/>
      <c r="C427" s="30"/>
      <c r="D427" s="30"/>
      <c r="E427" s="30"/>
      <c r="F427" s="168"/>
      <c r="G427" s="168"/>
      <c r="U427" s="30"/>
    </row>
    <row r="428" spans="1:21" s="25" customFormat="1" ht="11.25">
      <c r="A428" s="30"/>
      <c r="B428" s="30"/>
      <c r="C428" s="30"/>
      <c r="D428" s="30"/>
      <c r="E428" s="30"/>
      <c r="F428" s="168"/>
      <c r="G428" s="168"/>
      <c r="U428" s="30"/>
    </row>
    <row r="429" spans="1:21" s="25" customFormat="1" ht="11.25">
      <c r="A429" s="30"/>
      <c r="B429" s="30"/>
      <c r="C429" s="30"/>
      <c r="D429" s="30"/>
      <c r="E429" s="30"/>
      <c r="F429" s="168"/>
      <c r="G429" s="168"/>
      <c r="U429" s="30"/>
    </row>
    <row r="430" spans="1:21" s="25" customFormat="1" ht="11.25">
      <c r="A430" s="30"/>
      <c r="B430" s="30"/>
      <c r="C430" s="30"/>
      <c r="D430" s="30"/>
      <c r="E430" s="30"/>
      <c r="F430" s="168"/>
      <c r="G430" s="168"/>
      <c r="U430" s="30"/>
    </row>
    <row r="431" spans="1:21" s="25" customFormat="1" ht="11.25">
      <c r="A431" s="30"/>
      <c r="B431" s="30"/>
      <c r="C431" s="30"/>
      <c r="D431" s="30"/>
      <c r="E431" s="30"/>
      <c r="F431" s="168"/>
      <c r="G431" s="168"/>
      <c r="U431" s="30"/>
    </row>
    <row r="432" spans="1:21" s="25" customFormat="1" ht="11.25">
      <c r="A432" s="30"/>
      <c r="B432" s="30"/>
      <c r="C432" s="30"/>
      <c r="D432" s="30"/>
      <c r="E432" s="30"/>
      <c r="F432" s="168"/>
      <c r="G432" s="168"/>
      <c r="U432" s="30"/>
    </row>
    <row r="433" spans="1:21" s="25" customFormat="1" ht="11.25">
      <c r="A433" s="30"/>
      <c r="B433" s="30"/>
      <c r="C433" s="30"/>
      <c r="D433" s="30"/>
      <c r="E433" s="30"/>
      <c r="F433" s="168"/>
      <c r="G433" s="168"/>
      <c r="U433" s="30"/>
    </row>
    <row r="434" spans="1:21" s="25" customFormat="1" ht="11.25">
      <c r="A434" s="30"/>
      <c r="B434" s="30"/>
      <c r="C434" s="30"/>
      <c r="D434" s="30"/>
      <c r="E434" s="30"/>
      <c r="F434" s="168"/>
      <c r="G434" s="168"/>
      <c r="U434" s="30"/>
    </row>
    <row r="435" spans="1:21" s="25" customFormat="1" ht="11.25">
      <c r="A435" s="30"/>
      <c r="B435" s="30"/>
      <c r="C435" s="30"/>
      <c r="D435" s="30"/>
      <c r="E435" s="30"/>
      <c r="F435" s="168"/>
      <c r="G435" s="168"/>
      <c r="U435" s="30"/>
    </row>
    <row r="436" spans="1:21" s="25" customFormat="1" ht="11.25">
      <c r="A436" s="30"/>
      <c r="B436" s="30"/>
      <c r="C436" s="30"/>
      <c r="D436" s="30"/>
      <c r="E436" s="30"/>
      <c r="F436" s="168"/>
      <c r="G436" s="168"/>
      <c r="U436" s="30"/>
    </row>
    <row r="437" spans="1:21" s="25" customFormat="1" ht="11.25">
      <c r="A437" s="30"/>
      <c r="B437" s="30"/>
      <c r="C437" s="30"/>
      <c r="D437" s="30"/>
      <c r="E437" s="30"/>
      <c r="F437" s="168"/>
      <c r="G437" s="168"/>
      <c r="U437" s="30"/>
    </row>
    <row r="438" spans="1:21" s="25" customFormat="1" ht="11.25">
      <c r="A438" s="30"/>
      <c r="B438" s="30"/>
      <c r="C438" s="30"/>
      <c r="D438" s="30"/>
      <c r="E438" s="30"/>
      <c r="F438" s="168"/>
      <c r="G438" s="168"/>
      <c r="U438" s="30"/>
    </row>
    <row r="439" spans="1:21" s="25" customFormat="1" ht="11.25">
      <c r="A439" s="30"/>
      <c r="B439" s="30"/>
      <c r="C439" s="30"/>
      <c r="D439" s="30"/>
      <c r="E439" s="30"/>
      <c r="F439" s="168"/>
      <c r="G439" s="168"/>
      <c r="U439" s="30"/>
    </row>
    <row r="440" spans="1:21" s="25" customFormat="1" ht="11.25">
      <c r="A440" s="30"/>
      <c r="B440" s="30"/>
      <c r="C440" s="30"/>
      <c r="D440" s="30"/>
      <c r="E440" s="30"/>
      <c r="F440" s="168"/>
      <c r="G440" s="168"/>
      <c r="U440" s="30"/>
    </row>
    <row r="441" spans="1:21" s="25" customFormat="1" ht="11.25">
      <c r="A441" s="30"/>
      <c r="B441" s="30"/>
      <c r="C441" s="30"/>
      <c r="D441" s="30"/>
      <c r="E441" s="30"/>
      <c r="F441" s="168"/>
      <c r="G441" s="168"/>
      <c r="U441" s="30"/>
    </row>
    <row r="442" spans="1:21" s="25" customFormat="1" ht="11.25">
      <c r="A442" s="30"/>
      <c r="B442" s="30"/>
      <c r="C442" s="30"/>
      <c r="D442" s="30"/>
      <c r="E442" s="30"/>
      <c r="F442" s="168"/>
      <c r="G442" s="168"/>
      <c r="U442" s="30"/>
    </row>
    <row r="443" spans="1:21" s="25" customFormat="1" ht="11.25">
      <c r="A443" s="30"/>
      <c r="B443" s="30"/>
      <c r="C443" s="30"/>
      <c r="D443" s="30"/>
      <c r="E443" s="30"/>
      <c r="F443" s="168"/>
      <c r="G443" s="168"/>
      <c r="U443" s="30"/>
    </row>
    <row r="444" spans="1:21" s="25" customFormat="1" ht="11.25">
      <c r="A444" s="30"/>
      <c r="B444" s="30"/>
      <c r="C444" s="30"/>
      <c r="D444" s="30"/>
      <c r="E444" s="30"/>
      <c r="F444" s="168"/>
      <c r="G444" s="168"/>
      <c r="U444" s="30"/>
    </row>
    <row r="445" spans="1:21" s="25" customFormat="1" ht="11.25">
      <c r="A445" s="30"/>
      <c r="B445" s="30"/>
      <c r="C445" s="30"/>
      <c r="D445" s="30"/>
      <c r="E445" s="30"/>
      <c r="F445" s="168"/>
      <c r="G445" s="168"/>
      <c r="U445" s="30"/>
    </row>
    <row r="446" spans="1:21" s="25" customFormat="1" ht="11.25">
      <c r="A446" s="30"/>
      <c r="B446" s="30"/>
      <c r="C446" s="30"/>
      <c r="D446" s="30"/>
      <c r="E446" s="30"/>
      <c r="F446" s="168"/>
      <c r="G446" s="168"/>
      <c r="U446" s="30"/>
    </row>
    <row r="447" spans="1:21" s="25" customFormat="1" ht="11.25">
      <c r="A447" s="30"/>
      <c r="B447" s="30"/>
      <c r="C447" s="30"/>
      <c r="D447" s="30"/>
      <c r="E447" s="30"/>
      <c r="F447" s="168"/>
      <c r="G447" s="168"/>
      <c r="U447" s="30"/>
    </row>
    <row r="448" spans="1:21" s="25" customFormat="1" ht="11.25">
      <c r="A448" s="30"/>
      <c r="B448" s="30"/>
      <c r="C448" s="30"/>
      <c r="D448" s="30"/>
      <c r="E448" s="30"/>
      <c r="F448" s="168"/>
      <c r="G448" s="168"/>
      <c r="U448" s="30"/>
    </row>
    <row r="449" spans="1:21" s="25" customFormat="1" ht="11.25">
      <c r="A449" s="30"/>
      <c r="B449" s="30"/>
      <c r="C449" s="30"/>
      <c r="D449" s="30"/>
      <c r="E449" s="30"/>
      <c r="F449" s="168"/>
      <c r="G449" s="168"/>
      <c r="U449" s="30"/>
    </row>
    <row r="450" spans="1:21" s="25" customFormat="1" ht="11.25">
      <c r="A450" s="30"/>
      <c r="B450" s="30"/>
      <c r="C450" s="30"/>
      <c r="D450" s="30"/>
      <c r="E450" s="30"/>
      <c r="F450" s="168"/>
      <c r="G450" s="168"/>
      <c r="U450" s="30"/>
    </row>
    <row r="451" spans="1:21" s="25" customFormat="1" ht="11.25">
      <c r="A451" s="30"/>
      <c r="B451" s="30"/>
      <c r="C451" s="30"/>
      <c r="D451" s="30"/>
      <c r="E451" s="30"/>
      <c r="F451" s="168"/>
      <c r="G451" s="168"/>
      <c r="U451" s="30"/>
    </row>
    <row r="452" spans="1:21" s="25" customFormat="1" ht="11.25">
      <c r="A452" s="30"/>
      <c r="B452" s="30"/>
      <c r="C452" s="30"/>
      <c r="D452" s="30"/>
      <c r="E452" s="30"/>
      <c r="F452" s="168"/>
      <c r="G452" s="168"/>
      <c r="U452" s="30"/>
    </row>
    <row r="453" spans="1:21" s="25" customFormat="1" ht="11.25">
      <c r="A453" s="30"/>
      <c r="B453" s="30"/>
      <c r="C453" s="30"/>
      <c r="D453" s="30"/>
      <c r="E453" s="30"/>
      <c r="F453" s="168"/>
      <c r="G453" s="168"/>
      <c r="U453" s="30"/>
    </row>
    <row r="454" spans="1:21" s="25" customFormat="1" ht="11.25">
      <c r="A454" s="30"/>
      <c r="B454" s="30"/>
      <c r="C454" s="30"/>
      <c r="D454" s="30"/>
      <c r="E454" s="30"/>
      <c r="F454" s="168"/>
      <c r="G454" s="168"/>
      <c r="U454" s="30"/>
    </row>
    <row r="455" spans="1:21" s="25" customFormat="1" ht="11.25">
      <c r="A455" s="30"/>
      <c r="B455" s="30"/>
      <c r="C455" s="30"/>
      <c r="D455" s="30"/>
      <c r="E455" s="30"/>
      <c r="F455" s="168"/>
      <c r="G455" s="168"/>
      <c r="U455" s="30"/>
    </row>
    <row r="456" spans="1:21" s="25" customFormat="1" ht="11.25">
      <c r="A456" s="30"/>
      <c r="B456" s="30"/>
      <c r="C456" s="30"/>
      <c r="D456" s="30"/>
      <c r="E456" s="30"/>
      <c r="F456" s="168"/>
      <c r="G456" s="168"/>
      <c r="U456" s="30"/>
    </row>
    <row r="457" spans="1:21" s="25" customFormat="1" ht="11.25">
      <c r="A457" s="30"/>
      <c r="B457" s="30"/>
      <c r="C457" s="30"/>
      <c r="D457" s="30"/>
      <c r="E457" s="30"/>
      <c r="F457" s="168"/>
      <c r="G457" s="168"/>
      <c r="U457" s="30"/>
    </row>
    <row r="458" spans="1:21" s="25" customFormat="1" ht="11.25">
      <c r="A458" s="30"/>
      <c r="B458" s="30"/>
      <c r="C458" s="30"/>
      <c r="D458" s="30"/>
      <c r="E458" s="30"/>
      <c r="F458" s="168"/>
      <c r="G458" s="168"/>
      <c r="U458" s="30"/>
    </row>
    <row r="459" spans="1:21" s="25" customFormat="1" ht="11.25">
      <c r="A459" s="30"/>
      <c r="B459" s="30"/>
      <c r="C459" s="30"/>
      <c r="D459" s="30"/>
      <c r="E459" s="30"/>
      <c r="F459" s="168"/>
      <c r="G459" s="168"/>
      <c r="U459" s="30"/>
    </row>
    <row r="460" spans="1:21" s="25" customFormat="1" ht="11.25">
      <c r="A460" s="30"/>
      <c r="B460" s="30"/>
      <c r="C460" s="30"/>
      <c r="D460" s="30"/>
      <c r="E460" s="30"/>
      <c r="F460" s="168"/>
      <c r="G460" s="168"/>
      <c r="U460" s="30"/>
    </row>
    <row r="461" spans="1:21" s="25" customFormat="1" ht="11.25">
      <c r="A461" s="30"/>
      <c r="B461" s="30"/>
      <c r="C461" s="30"/>
      <c r="D461" s="30"/>
      <c r="E461" s="30"/>
      <c r="F461" s="168"/>
      <c r="G461" s="168"/>
      <c r="U461" s="30"/>
    </row>
    <row r="462" spans="1:21" s="25" customFormat="1" ht="11.25">
      <c r="A462" s="30"/>
      <c r="B462" s="30"/>
      <c r="C462" s="30"/>
      <c r="D462" s="30"/>
      <c r="E462" s="30"/>
      <c r="F462" s="168"/>
      <c r="G462" s="168"/>
      <c r="U462" s="30"/>
    </row>
    <row r="463" spans="1:21" s="25" customFormat="1" ht="11.25">
      <c r="A463" s="30"/>
      <c r="B463" s="30"/>
      <c r="C463" s="30"/>
      <c r="D463" s="30"/>
      <c r="E463" s="30"/>
      <c r="F463" s="168"/>
      <c r="G463" s="168"/>
      <c r="U463" s="30"/>
    </row>
    <row r="464" spans="1:21" s="25" customFormat="1" ht="11.25">
      <c r="A464" s="30"/>
      <c r="B464" s="30"/>
      <c r="C464" s="30"/>
      <c r="D464" s="30"/>
      <c r="E464" s="30"/>
      <c r="F464" s="168"/>
      <c r="G464" s="168"/>
      <c r="U464" s="30"/>
    </row>
    <row r="465" spans="1:21" s="25" customFormat="1" ht="11.25">
      <c r="A465" s="30"/>
      <c r="B465" s="30"/>
      <c r="C465" s="30"/>
      <c r="D465" s="30"/>
      <c r="E465" s="30"/>
      <c r="F465" s="168"/>
      <c r="G465" s="168"/>
      <c r="U465" s="30"/>
    </row>
    <row r="466" spans="1:21" s="25" customFormat="1" ht="11.25">
      <c r="A466" s="30"/>
      <c r="B466" s="30"/>
      <c r="C466" s="30"/>
      <c r="D466" s="30"/>
      <c r="E466" s="30"/>
      <c r="F466" s="168"/>
      <c r="G466" s="168"/>
      <c r="U466" s="30"/>
    </row>
    <row r="467" spans="1:21" s="25" customFormat="1" ht="11.25">
      <c r="A467" s="30"/>
      <c r="B467" s="30"/>
      <c r="C467" s="30"/>
      <c r="D467" s="30"/>
      <c r="E467" s="30"/>
      <c r="F467" s="168"/>
      <c r="G467" s="168"/>
      <c r="U467" s="30"/>
    </row>
    <row r="468" spans="1:21" s="25" customFormat="1" ht="11.25">
      <c r="A468" s="30"/>
      <c r="B468" s="30"/>
      <c r="C468" s="30"/>
      <c r="D468" s="30"/>
      <c r="E468" s="30"/>
      <c r="F468" s="168"/>
      <c r="G468" s="168"/>
      <c r="U468" s="30"/>
    </row>
    <row r="469" spans="1:21" s="25" customFormat="1" ht="11.25">
      <c r="A469" s="30"/>
      <c r="B469" s="30"/>
      <c r="C469" s="30"/>
      <c r="D469" s="30"/>
      <c r="E469" s="30"/>
      <c r="F469" s="168"/>
      <c r="G469" s="168"/>
      <c r="U469" s="30"/>
    </row>
    <row r="470" spans="1:21" s="25" customFormat="1" ht="11.25">
      <c r="A470" s="30"/>
      <c r="B470" s="30"/>
      <c r="C470" s="30"/>
      <c r="D470" s="30"/>
      <c r="E470" s="30"/>
      <c r="F470" s="168"/>
      <c r="G470" s="168"/>
      <c r="U470" s="30"/>
    </row>
    <row r="471" spans="1:21" s="25" customFormat="1" ht="11.25">
      <c r="A471" s="30"/>
      <c r="B471" s="30"/>
      <c r="C471" s="30"/>
      <c r="D471" s="30"/>
      <c r="E471" s="30"/>
      <c r="F471" s="168"/>
      <c r="G471" s="168"/>
      <c r="U471" s="30"/>
    </row>
    <row r="472" spans="1:21" s="25" customFormat="1" ht="11.25">
      <c r="A472" s="30"/>
      <c r="B472" s="30"/>
      <c r="C472" s="30"/>
      <c r="D472" s="30"/>
      <c r="E472" s="30"/>
      <c r="F472" s="168"/>
      <c r="G472" s="168"/>
      <c r="U472" s="30"/>
    </row>
    <row r="473" spans="1:21" s="25" customFormat="1" ht="11.25">
      <c r="A473" s="30"/>
      <c r="B473" s="30"/>
      <c r="C473" s="30"/>
      <c r="D473" s="30"/>
      <c r="E473" s="30"/>
      <c r="F473" s="168"/>
      <c r="G473" s="168"/>
      <c r="U473" s="30"/>
    </row>
    <row r="474" spans="1:21" s="25" customFormat="1" ht="11.25">
      <c r="A474" s="30"/>
      <c r="B474" s="30"/>
      <c r="C474" s="30"/>
      <c r="D474" s="30"/>
      <c r="E474" s="30"/>
      <c r="F474" s="168"/>
      <c r="G474" s="168"/>
      <c r="U474" s="30"/>
    </row>
    <row r="475" spans="1:21" s="25" customFormat="1" ht="11.25">
      <c r="A475" s="30"/>
      <c r="B475" s="30"/>
      <c r="C475" s="30"/>
      <c r="D475" s="30"/>
      <c r="E475" s="30"/>
      <c r="F475" s="168"/>
      <c r="G475" s="168"/>
      <c r="U475" s="30"/>
    </row>
    <row r="476" spans="1:21" s="25" customFormat="1" ht="11.25">
      <c r="A476" s="30"/>
      <c r="B476" s="30"/>
      <c r="C476" s="30"/>
      <c r="D476" s="30"/>
      <c r="E476" s="30"/>
      <c r="F476" s="168"/>
      <c r="G476" s="168"/>
      <c r="U476" s="30"/>
    </row>
    <row r="477" spans="1:21" s="25" customFormat="1" ht="11.25">
      <c r="A477" s="30"/>
      <c r="B477" s="30"/>
      <c r="C477" s="30"/>
      <c r="D477" s="30"/>
      <c r="E477" s="30"/>
      <c r="F477" s="168"/>
      <c r="G477" s="168"/>
      <c r="U477" s="30"/>
    </row>
    <row r="478" spans="1:21" s="25" customFormat="1" ht="11.25">
      <c r="A478" s="30"/>
      <c r="B478" s="30"/>
      <c r="C478" s="30"/>
      <c r="D478" s="30"/>
      <c r="E478" s="30"/>
      <c r="F478" s="168"/>
      <c r="G478" s="168"/>
      <c r="U478" s="30"/>
    </row>
    <row r="479" spans="1:21" s="25" customFormat="1" ht="11.25">
      <c r="A479" s="30"/>
      <c r="B479" s="30"/>
      <c r="C479" s="30"/>
      <c r="D479" s="30"/>
      <c r="E479" s="30"/>
      <c r="F479" s="168"/>
      <c r="G479" s="168"/>
      <c r="U479" s="30"/>
    </row>
    <row r="480" spans="1:21" s="25" customFormat="1" ht="11.25">
      <c r="A480" s="30"/>
      <c r="B480" s="30"/>
      <c r="C480" s="30"/>
      <c r="D480" s="30"/>
      <c r="E480" s="30"/>
      <c r="F480" s="168"/>
      <c r="G480" s="168"/>
      <c r="U480" s="30"/>
    </row>
    <row r="481" spans="1:21" s="25" customFormat="1" ht="11.25">
      <c r="A481" s="30"/>
      <c r="B481" s="30"/>
      <c r="C481" s="30"/>
      <c r="D481" s="30"/>
      <c r="E481" s="30"/>
      <c r="F481" s="168"/>
      <c r="G481" s="168"/>
      <c r="U481" s="30"/>
    </row>
    <row r="482" spans="1:21" s="25" customFormat="1" ht="11.25">
      <c r="A482" s="30"/>
      <c r="B482" s="30"/>
      <c r="C482" s="30"/>
      <c r="D482" s="30"/>
      <c r="E482" s="30"/>
      <c r="F482" s="168"/>
      <c r="G482" s="168"/>
      <c r="U482" s="30"/>
    </row>
    <row r="483" spans="1:21" s="25" customFormat="1" ht="11.25">
      <c r="A483" s="30"/>
      <c r="B483" s="30"/>
      <c r="C483" s="30"/>
      <c r="D483" s="30"/>
      <c r="E483" s="30"/>
      <c r="F483" s="168"/>
      <c r="G483" s="168"/>
      <c r="U483" s="30"/>
    </row>
    <row r="484" spans="1:21" s="25" customFormat="1" ht="11.25">
      <c r="A484" s="30"/>
      <c r="B484" s="30"/>
      <c r="C484" s="30"/>
      <c r="D484" s="30"/>
      <c r="E484" s="30"/>
      <c r="F484" s="168"/>
      <c r="G484" s="168"/>
      <c r="U484" s="30"/>
    </row>
    <row r="485" spans="1:21" s="25" customFormat="1" ht="11.25">
      <c r="A485" s="30"/>
      <c r="B485" s="30"/>
      <c r="C485" s="30"/>
      <c r="D485" s="30"/>
      <c r="E485" s="30"/>
      <c r="F485" s="168"/>
      <c r="G485" s="168"/>
      <c r="U485" s="30"/>
    </row>
    <row r="486" spans="1:21" s="25" customFormat="1" ht="11.25">
      <c r="A486" s="30"/>
      <c r="B486" s="30"/>
      <c r="C486" s="30"/>
      <c r="D486" s="30"/>
      <c r="E486" s="30"/>
      <c r="F486" s="168"/>
      <c r="G486" s="168"/>
      <c r="U486" s="30"/>
    </row>
    <row r="487" spans="1:21" s="25" customFormat="1" ht="11.25">
      <c r="A487" s="30"/>
      <c r="B487" s="30"/>
      <c r="C487" s="30"/>
      <c r="D487" s="30"/>
      <c r="E487" s="30"/>
      <c r="F487" s="168"/>
      <c r="G487" s="168"/>
      <c r="U487" s="30"/>
    </row>
    <row r="488" spans="1:21" s="25" customFormat="1" ht="11.25">
      <c r="A488" s="30"/>
      <c r="B488" s="30"/>
      <c r="C488" s="30"/>
      <c r="D488" s="30"/>
      <c r="E488" s="30"/>
      <c r="F488" s="168"/>
      <c r="G488" s="168"/>
      <c r="U488" s="30"/>
    </row>
    <row r="489" spans="1:21" s="25" customFormat="1" ht="11.25">
      <c r="A489" s="30"/>
      <c r="B489" s="30"/>
      <c r="C489" s="30"/>
      <c r="D489" s="30"/>
      <c r="E489" s="30"/>
      <c r="F489" s="168"/>
      <c r="G489" s="168"/>
      <c r="U489" s="30"/>
    </row>
    <row r="490" spans="1:21" s="25" customFormat="1" ht="11.25">
      <c r="A490" s="30"/>
      <c r="B490" s="30"/>
      <c r="C490" s="30"/>
      <c r="D490" s="30"/>
      <c r="E490" s="30"/>
      <c r="F490" s="168"/>
      <c r="G490" s="168"/>
      <c r="U490" s="30"/>
    </row>
    <row r="491" spans="1:21" s="25" customFormat="1" ht="11.25">
      <c r="A491" s="30"/>
      <c r="B491" s="30"/>
      <c r="C491" s="30"/>
      <c r="D491" s="30"/>
      <c r="E491" s="30"/>
      <c r="F491" s="168"/>
      <c r="G491" s="168"/>
      <c r="U491" s="30"/>
    </row>
    <row r="492" spans="1:21" s="25" customFormat="1" ht="11.25">
      <c r="A492" s="30"/>
      <c r="B492" s="30"/>
      <c r="C492" s="30"/>
      <c r="D492" s="30"/>
      <c r="E492" s="30"/>
      <c r="F492" s="168"/>
      <c r="G492" s="168"/>
      <c r="U492" s="30"/>
    </row>
    <row r="493" spans="1:21" s="25" customFormat="1" ht="11.25">
      <c r="A493" s="30"/>
      <c r="B493" s="30"/>
      <c r="C493" s="30"/>
      <c r="D493" s="30"/>
      <c r="E493" s="30"/>
      <c r="F493" s="168"/>
      <c r="G493" s="168"/>
      <c r="U493" s="30"/>
    </row>
    <row r="494" spans="1:21" s="25" customFormat="1" ht="11.25">
      <c r="A494" s="30"/>
      <c r="B494" s="30"/>
      <c r="C494" s="30"/>
      <c r="D494" s="30"/>
      <c r="E494" s="30"/>
      <c r="F494" s="168"/>
      <c r="G494" s="168"/>
      <c r="U494" s="30"/>
    </row>
    <row r="495" spans="1:21" s="25" customFormat="1" ht="11.25">
      <c r="A495" s="30"/>
      <c r="B495" s="30"/>
      <c r="C495" s="30"/>
      <c r="D495" s="30"/>
      <c r="E495" s="30"/>
      <c r="F495" s="168"/>
      <c r="G495" s="168"/>
      <c r="U495" s="30"/>
    </row>
    <row r="496" spans="1:21" s="25" customFormat="1" ht="11.25">
      <c r="A496" s="30"/>
      <c r="B496" s="30"/>
      <c r="C496" s="30"/>
      <c r="D496" s="30"/>
      <c r="E496" s="30"/>
      <c r="F496" s="168"/>
      <c r="G496" s="168"/>
      <c r="U496" s="30"/>
    </row>
    <row r="497" spans="1:21" s="25" customFormat="1" ht="11.25">
      <c r="A497" s="30"/>
      <c r="B497" s="30"/>
      <c r="C497" s="30"/>
      <c r="D497" s="30"/>
      <c r="E497" s="30"/>
      <c r="F497" s="168"/>
      <c r="G497" s="168"/>
      <c r="U497" s="30"/>
    </row>
    <row r="498" spans="1:21" s="25" customFormat="1" ht="11.25">
      <c r="A498" s="30"/>
      <c r="B498" s="30"/>
      <c r="C498" s="30"/>
      <c r="D498" s="30"/>
      <c r="E498" s="30"/>
      <c r="F498" s="168"/>
      <c r="G498" s="168"/>
      <c r="U498" s="30"/>
    </row>
    <row r="499" spans="1:21" s="25" customFormat="1" ht="11.25">
      <c r="A499" s="30"/>
      <c r="B499" s="30"/>
      <c r="C499" s="30"/>
      <c r="D499" s="30"/>
      <c r="E499" s="30"/>
      <c r="F499" s="168"/>
      <c r="G499" s="168"/>
      <c r="U499" s="30"/>
    </row>
    <row r="500" spans="1:21" s="25" customFormat="1" ht="11.25">
      <c r="A500" s="30"/>
      <c r="B500" s="30"/>
      <c r="C500" s="30"/>
      <c r="D500" s="30"/>
      <c r="E500" s="30"/>
      <c r="F500" s="168"/>
      <c r="G500" s="168"/>
      <c r="U500" s="30"/>
    </row>
    <row r="501" spans="1:21" s="25" customFormat="1" ht="11.25">
      <c r="A501" s="30"/>
      <c r="B501" s="30"/>
      <c r="C501" s="30"/>
      <c r="D501" s="30"/>
      <c r="E501" s="30"/>
      <c r="F501" s="168"/>
      <c r="G501" s="168"/>
      <c r="U501" s="30"/>
    </row>
    <row r="502" spans="1:21" s="25" customFormat="1" ht="11.25">
      <c r="A502" s="30"/>
      <c r="B502" s="30"/>
      <c r="C502" s="30"/>
      <c r="D502" s="30"/>
      <c r="E502" s="30"/>
      <c r="F502" s="168"/>
      <c r="G502" s="168"/>
      <c r="U502" s="30"/>
    </row>
    <row r="503" spans="1:21" s="25" customFormat="1" ht="11.25">
      <c r="A503" s="30"/>
      <c r="B503" s="30"/>
      <c r="C503" s="30"/>
      <c r="D503" s="30"/>
      <c r="E503" s="30"/>
      <c r="F503" s="168"/>
      <c r="G503" s="168"/>
      <c r="U503" s="30"/>
    </row>
    <row r="504" spans="1:21" s="25" customFormat="1" ht="11.25">
      <c r="A504" s="30"/>
      <c r="B504" s="30"/>
      <c r="C504" s="30"/>
      <c r="D504" s="30"/>
      <c r="E504" s="30"/>
      <c r="F504" s="168"/>
      <c r="G504" s="168"/>
      <c r="U504" s="30"/>
    </row>
    <row r="505" spans="1:21" s="25" customFormat="1" ht="11.25">
      <c r="A505" s="30"/>
      <c r="B505" s="30"/>
      <c r="C505" s="30"/>
      <c r="D505" s="30"/>
      <c r="E505" s="30"/>
      <c r="F505" s="168"/>
      <c r="G505" s="168"/>
      <c r="U505" s="30"/>
    </row>
    <row r="506" spans="1:21" s="25" customFormat="1" ht="11.25">
      <c r="A506" s="30"/>
      <c r="B506" s="30"/>
      <c r="C506" s="30"/>
      <c r="D506" s="30"/>
      <c r="E506" s="30"/>
      <c r="F506" s="168"/>
      <c r="G506" s="168"/>
      <c r="U506" s="30"/>
    </row>
    <row r="507" spans="1:21" s="25" customFormat="1" ht="11.25">
      <c r="A507" s="30"/>
      <c r="B507" s="30"/>
      <c r="C507" s="30"/>
      <c r="D507" s="30"/>
      <c r="E507" s="30"/>
      <c r="F507" s="168"/>
      <c r="G507" s="168"/>
      <c r="U507" s="30"/>
    </row>
    <row r="508" spans="1:21" s="25" customFormat="1" ht="11.25">
      <c r="A508" s="30"/>
      <c r="B508" s="30"/>
      <c r="C508" s="30"/>
      <c r="D508" s="30"/>
      <c r="E508" s="30"/>
      <c r="F508" s="168"/>
      <c r="G508" s="168"/>
      <c r="U508" s="30"/>
    </row>
    <row r="509" spans="1:21" s="25" customFormat="1" ht="11.25">
      <c r="A509" s="30"/>
      <c r="B509" s="30"/>
      <c r="C509" s="30"/>
      <c r="D509" s="30"/>
      <c r="E509" s="30"/>
      <c r="F509" s="168"/>
      <c r="G509" s="168"/>
      <c r="U509" s="30"/>
    </row>
    <row r="510" spans="1:21" s="25" customFormat="1" ht="11.25">
      <c r="A510" s="30"/>
      <c r="B510" s="30"/>
      <c r="C510" s="30"/>
      <c r="D510" s="30"/>
      <c r="E510" s="30"/>
      <c r="F510" s="168"/>
      <c r="G510" s="168"/>
      <c r="U510" s="30"/>
    </row>
    <row r="511" spans="1:21" s="25" customFormat="1" ht="11.25">
      <c r="A511" s="30"/>
      <c r="B511" s="30"/>
      <c r="C511" s="30"/>
      <c r="D511" s="30"/>
      <c r="E511" s="30"/>
      <c r="F511" s="168"/>
      <c r="G511" s="168"/>
      <c r="U511" s="30"/>
    </row>
    <row r="512" spans="1:21" s="25" customFormat="1" ht="11.25">
      <c r="A512" s="30"/>
      <c r="B512" s="30"/>
      <c r="C512" s="30"/>
      <c r="D512" s="30"/>
      <c r="E512" s="30"/>
      <c r="F512" s="168"/>
      <c r="G512" s="168"/>
      <c r="U512" s="30"/>
    </row>
    <row r="513" spans="1:21" s="25" customFormat="1" ht="11.25">
      <c r="A513" s="30"/>
      <c r="B513" s="30"/>
      <c r="C513" s="30"/>
      <c r="D513" s="30"/>
      <c r="E513" s="30"/>
      <c r="F513" s="168"/>
      <c r="G513" s="168"/>
      <c r="U513" s="30"/>
    </row>
    <row r="514" spans="1:21" s="25" customFormat="1" ht="11.25">
      <c r="A514" s="30"/>
      <c r="B514" s="30"/>
      <c r="C514" s="30"/>
      <c r="D514" s="30"/>
      <c r="E514" s="30"/>
      <c r="F514" s="168"/>
      <c r="G514" s="168"/>
      <c r="U514" s="30"/>
    </row>
    <row r="515" spans="1:21" s="25" customFormat="1" ht="11.25">
      <c r="A515" s="30"/>
      <c r="B515" s="30"/>
      <c r="C515" s="30"/>
      <c r="D515" s="30"/>
      <c r="E515" s="30"/>
      <c r="F515" s="168"/>
      <c r="G515" s="168"/>
      <c r="U515" s="30"/>
    </row>
    <row r="516" spans="1:21" s="25" customFormat="1" ht="11.25">
      <c r="A516" s="30"/>
      <c r="B516" s="30"/>
      <c r="C516" s="30"/>
      <c r="D516" s="30"/>
      <c r="E516" s="30"/>
      <c r="F516" s="168"/>
      <c r="G516" s="168"/>
      <c r="U516" s="30"/>
    </row>
    <row r="517" spans="1:21" s="25" customFormat="1" ht="11.25">
      <c r="A517" s="30"/>
      <c r="B517" s="30"/>
      <c r="C517" s="30"/>
      <c r="D517" s="30"/>
      <c r="E517" s="30"/>
      <c r="F517" s="168"/>
      <c r="G517" s="168"/>
      <c r="U517" s="30"/>
    </row>
    <row r="518" spans="1:21" s="25" customFormat="1" ht="11.25">
      <c r="A518" s="30"/>
      <c r="B518" s="30"/>
      <c r="C518" s="30"/>
      <c r="D518" s="30"/>
      <c r="E518" s="30"/>
      <c r="F518" s="168"/>
      <c r="G518" s="168"/>
      <c r="U518" s="30"/>
    </row>
    <row r="519" spans="1:21" s="25" customFormat="1" ht="11.25">
      <c r="A519" s="30"/>
      <c r="B519" s="30"/>
      <c r="C519" s="30"/>
      <c r="D519" s="30"/>
      <c r="E519" s="30"/>
      <c r="F519" s="168"/>
      <c r="G519" s="168"/>
      <c r="U519" s="30"/>
    </row>
    <row r="520" spans="1:21" s="25" customFormat="1" ht="11.25">
      <c r="A520" s="30"/>
      <c r="B520" s="30"/>
      <c r="C520" s="30"/>
      <c r="D520" s="30"/>
      <c r="E520" s="30"/>
      <c r="F520" s="168"/>
      <c r="G520" s="168"/>
      <c r="U520" s="30"/>
    </row>
    <row r="521" spans="1:21" s="25" customFormat="1" ht="11.25">
      <c r="A521" s="30"/>
      <c r="B521" s="30"/>
      <c r="C521" s="30"/>
      <c r="D521" s="30"/>
      <c r="E521" s="30"/>
      <c r="F521" s="168"/>
      <c r="G521" s="168"/>
      <c r="U521" s="30"/>
    </row>
    <row r="522" spans="1:21" s="25" customFormat="1" ht="11.25">
      <c r="A522" s="30"/>
      <c r="B522" s="30"/>
      <c r="C522" s="30"/>
      <c r="D522" s="30"/>
      <c r="E522" s="30"/>
      <c r="F522" s="168"/>
      <c r="G522" s="168"/>
      <c r="U522" s="30"/>
    </row>
    <row r="523" spans="1:21" s="25" customFormat="1" ht="11.25">
      <c r="A523" s="30"/>
      <c r="B523" s="30"/>
      <c r="C523" s="30"/>
      <c r="D523" s="30"/>
      <c r="E523" s="30"/>
      <c r="F523" s="168"/>
      <c r="G523" s="168"/>
      <c r="U523" s="30"/>
    </row>
    <row r="524" spans="1:21" s="25" customFormat="1" ht="11.25">
      <c r="A524" s="30"/>
      <c r="B524" s="30"/>
      <c r="C524" s="30"/>
      <c r="D524" s="30"/>
      <c r="E524" s="30"/>
      <c r="F524" s="168"/>
      <c r="G524" s="168"/>
      <c r="U524" s="30"/>
    </row>
    <row r="525" spans="1:21" s="25" customFormat="1" ht="11.25">
      <c r="A525" s="30"/>
      <c r="B525" s="30"/>
      <c r="C525" s="30"/>
      <c r="D525" s="30"/>
      <c r="E525" s="30"/>
      <c r="F525" s="168"/>
      <c r="G525" s="168"/>
      <c r="U525" s="30"/>
    </row>
    <row r="526" spans="1:21" s="25" customFormat="1" ht="11.25">
      <c r="A526" s="30"/>
      <c r="B526" s="30"/>
      <c r="C526" s="30"/>
      <c r="D526" s="30"/>
      <c r="E526" s="30"/>
      <c r="F526" s="168"/>
      <c r="G526" s="168"/>
      <c r="U526" s="30"/>
    </row>
    <row r="527" spans="1:21" s="25" customFormat="1" ht="11.25">
      <c r="A527" s="30"/>
      <c r="B527" s="30"/>
      <c r="C527" s="30"/>
      <c r="D527" s="30"/>
      <c r="E527" s="30"/>
      <c r="F527" s="168"/>
      <c r="G527" s="168"/>
      <c r="U527" s="30"/>
    </row>
    <row r="528" spans="1:21" s="25" customFormat="1" ht="11.25">
      <c r="A528" s="30"/>
      <c r="B528" s="30"/>
      <c r="C528" s="30"/>
      <c r="D528" s="30"/>
      <c r="E528" s="30"/>
      <c r="F528" s="168"/>
      <c r="G528" s="168"/>
      <c r="U528" s="30"/>
    </row>
    <row r="529" spans="1:21" s="25" customFormat="1" ht="11.25">
      <c r="A529" s="30"/>
      <c r="B529" s="30"/>
      <c r="C529" s="30"/>
      <c r="D529" s="30"/>
      <c r="E529" s="30"/>
      <c r="F529" s="168"/>
      <c r="G529" s="168"/>
      <c r="U529" s="30"/>
    </row>
    <row r="530" spans="1:21" s="25" customFormat="1" ht="11.25">
      <c r="A530" s="30"/>
      <c r="B530" s="30"/>
      <c r="C530" s="30"/>
      <c r="D530" s="30"/>
      <c r="E530" s="30"/>
      <c r="F530" s="168"/>
      <c r="G530" s="168"/>
      <c r="U530" s="30"/>
    </row>
    <row r="531" spans="1:21" s="25" customFormat="1" ht="11.25">
      <c r="A531" s="30"/>
      <c r="B531" s="30"/>
      <c r="C531" s="30"/>
      <c r="D531" s="30"/>
      <c r="E531" s="30"/>
      <c r="F531" s="168"/>
      <c r="G531" s="168"/>
      <c r="U531" s="30"/>
    </row>
    <row r="532" spans="1:21" s="25" customFormat="1" ht="11.25">
      <c r="A532" s="30"/>
      <c r="B532" s="30"/>
      <c r="C532" s="30"/>
      <c r="D532" s="30"/>
      <c r="E532" s="30"/>
      <c r="F532" s="168"/>
      <c r="G532" s="168"/>
      <c r="U532" s="30"/>
    </row>
    <row r="533" spans="1:21" s="25" customFormat="1" ht="11.25">
      <c r="A533" s="30"/>
      <c r="B533" s="30"/>
      <c r="C533" s="30"/>
      <c r="D533" s="30"/>
      <c r="E533" s="30"/>
      <c r="F533" s="168"/>
      <c r="G533" s="168"/>
      <c r="U533" s="30"/>
    </row>
    <row r="534" spans="1:21" s="25" customFormat="1" ht="11.25">
      <c r="A534" s="30"/>
      <c r="B534" s="30"/>
      <c r="C534" s="30"/>
      <c r="D534" s="30"/>
      <c r="E534" s="30"/>
      <c r="F534" s="168"/>
      <c r="G534" s="168"/>
      <c r="U534" s="30"/>
    </row>
    <row r="535" spans="1:21" s="25" customFormat="1" ht="11.25">
      <c r="A535" s="30"/>
      <c r="B535" s="30"/>
      <c r="C535" s="30"/>
      <c r="D535" s="30"/>
      <c r="E535" s="30"/>
      <c r="F535" s="168"/>
      <c r="G535" s="168"/>
      <c r="U535" s="30"/>
    </row>
    <row r="536" spans="1:21" s="25" customFormat="1" ht="11.25">
      <c r="A536" s="30"/>
      <c r="B536" s="30"/>
      <c r="C536" s="30"/>
      <c r="D536" s="30"/>
      <c r="E536" s="30"/>
      <c r="F536" s="168"/>
      <c r="G536" s="168"/>
      <c r="U536" s="30"/>
    </row>
    <row r="537" spans="1:21" s="25" customFormat="1" ht="11.25">
      <c r="A537" s="30"/>
      <c r="B537" s="30"/>
      <c r="C537" s="30"/>
      <c r="D537" s="30"/>
      <c r="E537" s="30"/>
      <c r="F537" s="168"/>
      <c r="G537" s="168"/>
      <c r="U537" s="30"/>
    </row>
    <row r="538" spans="1:21" s="25" customFormat="1" ht="11.25">
      <c r="A538" s="30"/>
      <c r="B538" s="30"/>
      <c r="C538" s="30"/>
      <c r="D538" s="30"/>
      <c r="E538" s="30"/>
      <c r="F538" s="168"/>
      <c r="G538" s="168"/>
      <c r="U538" s="30"/>
    </row>
    <row r="539" spans="1:21" s="25" customFormat="1" ht="11.25">
      <c r="A539" s="30"/>
      <c r="B539" s="30"/>
      <c r="C539" s="30"/>
      <c r="D539" s="30"/>
      <c r="E539" s="30"/>
      <c r="F539" s="168"/>
      <c r="G539" s="168"/>
      <c r="U539" s="30"/>
    </row>
    <row r="540" spans="1:21" s="25" customFormat="1" ht="11.25">
      <c r="A540" s="30"/>
      <c r="B540" s="30"/>
      <c r="C540" s="30"/>
      <c r="D540" s="30"/>
      <c r="E540" s="30"/>
      <c r="F540" s="168"/>
      <c r="G540" s="168"/>
      <c r="U540" s="30"/>
    </row>
    <row r="541" spans="1:21" s="25" customFormat="1" ht="11.25">
      <c r="A541" s="30"/>
      <c r="B541" s="30"/>
      <c r="C541" s="30"/>
      <c r="D541" s="30"/>
      <c r="E541" s="30"/>
      <c r="F541" s="168"/>
      <c r="G541" s="168"/>
      <c r="U541" s="30"/>
    </row>
    <row r="542" spans="1:21" s="25" customFormat="1" ht="11.25">
      <c r="A542" s="30"/>
      <c r="B542" s="30"/>
      <c r="C542" s="30"/>
      <c r="D542" s="30"/>
      <c r="E542" s="30"/>
      <c r="F542" s="168"/>
      <c r="G542" s="168"/>
      <c r="U542" s="30"/>
    </row>
    <row r="543" spans="1:21" s="25" customFormat="1" ht="11.25">
      <c r="A543" s="30"/>
      <c r="B543" s="30"/>
      <c r="C543" s="30"/>
      <c r="D543" s="30"/>
      <c r="E543" s="30"/>
      <c r="F543" s="168"/>
      <c r="G543" s="168"/>
      <c r="U543" s="30"/>
    </row>
    <row r="544" spans="1:21" s="25" customFormat="1" ht="11.25">
      <c r="A544" s="30"/>
      <c r="B544" s="30"/>
      <c r="C544" s="30"/>
      <c r="D544" s="30"/>
      <c r="E544" s="30"/>
      <c r="F544" s="168"/>
      <c r="G544" s="168"/>
      <c r="U544" s="30"/>
    </row>
    <row r="545" spans="1:21" s="25" customFormat="1" ht="11.25">
      <c r="A545" s="30"/>
      <c r="B545" s="30"/>
      <c r="C545" s="30"/>
      <c r="D545" s="30"/>
      <c r="E545" s="30"/>
      <c r="F545" s="168"/>
      <c r="G545" s="168"/>
      <c r="U545" s="30"/>
    </row>
    <row r="546" spans="1:21" s="25" customFormat="1" ht="11.25">
      <c r="A546" s="30"/>
      <c r="B546" s="30"/>
      <c r="C546" s="30"/>
      <c r="D546" s="30"/>
      <c r="E546" s="30"/>
      <c r="F546" s="168"/>
      <c r="G546" s="168"/>
      <c r="U546" s="30"/>
    </row>
    <row r="547" spans="1:21" s="25" customFormat="1" ht="11.25">
      <c r="A547" s="30"/>
      <c r="B547" s="30"/>
      <c r="C547" s="30"/>
      <c r="D547" s="30"/>
      <c r="E547" s="30"/>
      <c r="F547" s="168"/>
      <c r="G547" s="168"/>
      <c r="U547" s="30"/>
    </row>
    <row r="548" spans="1:21" s="25" customFormat="1" ht="11.25">
      <c r="A548" s="30"/>
      <c r="B548" s="30"/>
      <c r="C548" s="30"/>
      <c r="D548" s="30"/>
      <c r="E548" s="30"/>
      <c r="F548" s="168"/>
      <c r="G548" s="168"/>
      <c r="U548" s="30"/>
    </row>
    <row r="549" spans="1:21" s="25" customFormat="1" ht="11.25">
      <c r="A549" s="30"/>
      <c r="B549" s="30"/>
      <c r="C549" s="30"/>
      <c r="D549" s="30"/>
      <c r="E549" s="30"/>
      <c r="F549" s="168"/>
      <c r="G549" s="168"/>
      <c r="U549" s="30"/>
    </row>
    <row r="550" spans="1:21" s="25" customFormat="1" ht="11.25">
      <c r="A550" s="30"/>
      <c r="B550" s="30"/>
      <c r="C550" s="30"/>
      <c r="D550" s="30"/>
      <c r="E550" s="30"/>
      <c r="F550" s="168"/>
      <c r="G550" s="168"/>
      <c r="U550" s="30"/>
    </row>
    <row r="551" spans="1:21" s="25" customFormat="1" ht="11.25">
      <c r="A551" s="30"/>
      <c r="B551" s="30"/>
      <c r="C551" s="30"/>
      <c r="D551" s="30"/>
      <c r="E551" s="30"/>
      <c r="F551" s="168"/>
      <c r="G551" s="168"/>
      <c r="U551" s="30"/>
    </row>
    <row r="552" spans="1:21" s="25" customFormat="1" ht="11.25">
      <c r="A552" s="30"/>
      <c r="B552" s="30"/>
      <c r="C552" s="30"/>
      <c r="D552" s="30"/>
      <c r="E552" s="30"/>
      <c r="F552" s="168"/>
      <c r="G552" s="168"/>
      <c r="U552" s="30"/>
    </row>
    <row r="553" spans="1:21" s="25" customFormat="1" ht="11.25">
      <c r="A553" s="30"/>
      <c r="B553" s="30"/>
      <c r="C553" s="30"/>
      <c r="D553" s="30"/>
      <c r="E553" s="30"/>
      <c r="F553" s="168"/>
      <c r="G553" s="168"/>
      <c r="U553" s="30"/>
    </row>
    <row r="554" spans="1:21" s="25" customFormat="1" ht="11.25">
      <c r="A554" s="30"/>
      <c r="B554" s="30"/>
      <c r="C554" s="30"/>
      <c r="D554" s="30"/>
      <c r="E554" s="30"/>
      <c r="F554" s="168"/>
      <c r="G554" s="168"/>
      <c r="U554" s="30"/>
    </row>
    <row r="555" spans="1:21" s="25" customFormat="1" ht="11.25">
      <c r="A555" s="30"/>
      <c r="B555" s="30"/>
      <c r="C555" s="30"/>
      <c r="D555" s="30"/>
      <c r="E555" s="30"/>
      <c r="F555" s="168"/>
      <c r="G555" s="168"/>
      <c r="U555" s="30"/>
    </row>
    <row r="556" spans="1:21" s="25" customFormat="1" ht="11.25">
      <c r="A556" s="30"/>
      <c r="B556" s="30"/>
      <c r="C556" s="30"/>
      <c r="D556" s="30"/>
      <c r="E556" s="30"/>
      <c r="F556" s="168"/>
      <c r="G556" s="168"/>
      <c r="U556" s="30"/>
    </row>
    <row r="557" spans="1:21" s="25" customFormat="1" ht="11.25">
      <c r="A557" s="30"/>
      <c r="B557" s="30"/>
      <c r="C557" s="30"/>
      <c r="D557" s="30"/>
      <c r="E557" s="30"/>
      <c r="F557" s="168"/>
      <c r="G557" s="168"/>
      <c r="U557" s="30"/>
    </row>
    <row r="558" spans="1:21" s="25" customFormat="1" ht="11.25">
      <c r="A558" s="30"/>
      <c r="B558" s="30"/>
      <c r="C558" s="30"/>
      <c r="D558" s="30"/>
      <c r="E558" s="30"/>
      <c r="F558" s="168"/>
      <c r="G558" s="168"/>
      <c r="U558" s="30"/>
    </row>
    <row r="559" spans="1:21" s="25" customFormat="1" ht="11.25">
      <c r="A559" s="30"/>
      <c r="B559" s="30"/>
      <c r="C559" s="30"/>
      <c r="D559" s="30"/>
      <c r="E559" s="30"/>
      <c r="F559" s="168"/>
      <c r="G559" s="168"/>
      <c r="U559" s="30"/>
    </row>
    <row r="560" spans="1:21" s="25" customFormat="1" ht="11.25">
      <c r="A560" s="30"/>
      <c r="B560" s="30"/>
      <c r="C560" s="30"/>
      <c r="D560" s="30"/>
      <c r="E560" s="30"/>
      <c r="F560" s="168"/>
      <c r="G560" s="168"/>
      <c r="U560" s="30"/>
    </row>
    <row r="561" spans="1:21" s="25" customFormat="1" ht="11.25">
      <c r="A561" s="30"/>
      <c r="B561" s="30"/>
      <c r="C561" s="30"/>
      <c r="D561" s="30"/>
      <c r="E561" s="30"/>
      <c r="F561" s="168"/>
      <c r="G561" s="168"/>
      <c r="U561" s="30"/>
    </row>
    <row r="562" spans="1:21" s="25" customFormat="1" ht="11.25">
      <c r="A562" s="30"/>
      <c r="B562" s="30"/>
      <c r="C562" s="30"/>
      <c r="D562" s="30"/>
      <c r="E562" s="30"/>
      <c r="F562" s="168"/>
      <c r="G562" s="168"/>
      <c r="U562" s="30"/>
    </row>
    <row r="563" spans="1:21" s="25" customFormat="1" ht="11.25">
      <c r="A563" s="30"/>
      <c r="B563" s="30"/>
      <c r="C563" s="30"/>
      <c r="D563" s="30"/>
      <c r="E563" s="30"/>
      <c r="F563" s="168"/>
      <c r="G563" s="168"/>
      <c r="U563" s="30"/>
    </row>
    <row r="564" spans="1:21" s="25" customFormat="1" ht="11.25">
      <c r="A564" s="30"/>
      <c r="B564" s="30"/>
      <c r="C564" s="30"/>
      <c r="D564" s="30"/>
      <c r="E564" s="30"/>
      <c r="F564" s="168"/>
      <c r="G564" s="168"/>
      <c r="U564" s="30"/>
    </row>
    <row r="565" spans="1:21" s="25" customFormat="1" ht="11.25">
      <c r="A565" s="30"/>
      <c r="B565" s="30"/>
      <c r="C565" s="30"/>
      <c r="D565" s="30"/>
      <c r="E565" s="30"/>
      <c r="F565" s="168"/>
      <c r="G565" s="168"/>
      <c r="U565" s="30"/>
    </row>
    <row r="566" spans="1:21" s="25" customFormat="1" ht="11.25">
      <c r="A566" s="30"/>
      <c r="B566" s="30"/>
      <c r="C566" s="30"/>
      <c r="D566" s="30"/>
      <c r="E566" s="30"/>
      <c r="F566" s="168"/>
      <c r="G566" s="168"/>
      <c r="U566" s="30"/>
    </row>
    <row r="567" spans="1:21" s="25" customFormat="1" ht="11.25">
      <c r="A567" s="30"/>
      <c r="B567" s="30"/>
      <c r="C567" s="30"/>
      <c r="D567" s="30"/>
      <c r="E567" s="30"/>
      <c r="F567" s="168"/>
      <c r="G567" s="168"/>
      <c r="U567" s="30"/>
    </row>
    <row r="568" spans="1:21" s="25" customFormat="1" ht="11.25">
      <c r="A568" s="30"/>
      <c r="B568" s="30"/>
      <c r="C568" s="30"/>
      <c r="D568" s="30"/>
      <c r="E568" s="30"/>
      <c r="F568" s="168"/>
      <c r="G568" s="168"/>
      <c r="U568" s="30"/>
    </row>
    <row r="569" spans="1:21" s="25" customFormat="1" ht="11.25">
      <c r="A569" s="30"/>
      <c r="B569" s="30"/>
      <c r="C569" s="30"/>
      <c r="D569" s="30"/>
      <c r="E569" s="30"/>
      <c r="F569" s="168"/>
      <c r="G569" s="168"/>
      <c r="U569" s="30"/>
    </row>
    <row r="570" spans="1:21" s="25" customFormat="1" ht="11.25">
      <c r="A570" s="30"/>
      <c r="B570" s="30"/>
      <c r="C570" s="30"/>
      <c r="D570" s="30"/>
      <c r="E570" s="30"/>
      <c r="F570" s="168"/>
      <c r="G570" s="168"/>
      <c r="U570" s="30"/>
    </row>
    <row r="571" spans="1:21" s="25" customFormat="1" ht="11.25">
      <c r="A571" s="30"/>
      <c r="B571" s="30"/>
      <c r="C571" s="30"/>
      <c r="D571" s="30"/>
      <c r="E571" s="30"/>
      <c r="F571" s="168"/>
      <c r="G571" s="168"/>
      <c r="U571" s="30"/>
    </row>
    <row r="572" spans="1:21" s="25" customFormat="1" ht="11.25">
      <c r="A572" s="30"/>
      <c r="B572" s="30"/>
      <c r="C572" s="30"/>
      <c r="D572" s="30"/>
      <c r="E572" s="30"/>
      <c r="F572" s="168"/>
      <c r="G572" s="168"/>
      <c r="U572" s="30"/>
    </row>
    <row r="573" spans="1:21" s="25" customFormat="1" ht="11.25">
      <c r="A573" s="30"/>
      <c r="B573" s="30"/>
      <c r="C573" s="30"/>
      <c r="D573" s="30"/>
      <c r="E573" s="30"/>
      <c r="F573" s="168"/>
      <c r="G573" s="168"/>
      <c r="U573" s="30"/>
    </row>
    <row r="574" spans="1:21" s="25" customFormat="1" ht="11.25">
      <c r="A574" s="30"/>
      <c r="B574" s="30"/>
      <c r="C574" s="30"/>
      <c r="D574" s="30"/>
      <c r="E574" s="30"/>
      <c r="F574" s="168"/>
      <c r="G574" s="168"/>
      <c r="U574" s="30"/>
    </row>
    <row r="575" spans="1:21" s="25" customFormat="1" ht="11.25">
      <c r="A575" s="30"/>
      <c r="B575" s="30"/>
      <c r="C575" s="30"/>
      <c r="D575" s="30"/>
      <c r="E575" s="30"/>
      <c r="F575" s="168"/>
      <c r="G575" s="168"/>
      <c r="U575" s="30"/>
    </row>
    <row r="576" spans="1:21" s="25" customFormat="1" ht="11.25">
      <c r="A576" s="30"/>
      <c r="B576" s="30"/>
      <c r="C576" s="30"/>
      <c r="D576" s="30"/>
      <c r="E576" s="30"/>
      <c r="F576" s="168"/>
      <c r="G576" s="168"/>
      <c r="U576" s="30"/>
    </row>
    <row r="577" spans="1:21" s="25" customFormat="1" ht="11.25">
      <c r="A577" s="30"/>
      <c r="B577" s="30"/>
      <c r="C577" s="30"/>
      <c r="D577" s="30"/>
      <c r="E577" s="30"/>
      <c r="F577" s="168"/>
      <c r="G577" s="168"/>
      <c r="U577" s="30"/>
    </row>
    <row r="578" spans="1:21" s="25" customFormat="1" ht="11.25">
      <c r="A578" s="30"/>
      <c r="B578" s="30"/>
      <c r="C578" s="30"/>
      <c r="D578" s="30"/>
      <c r="E578" s="30"/>
      <c r="F578" s="168"/>
      <c r="G578" s="168"/>
      <c r="U578" s="30"/>
    </row>
    <row r="579" spans="1:21" s="25" customFormat="1" ht="11.25">
      <c r="A579" s="30"/>
      <c r="B579" s="30"/>
      <c r="C579" s="30"/>
      <c r="D579" s="30"/>
      <c r="E579" s="30"/>
      <c r="F579" s="168"/>
      <c r="G579" s="168"/>
      <c r="U579" s="30"/>
    </row>
    <row r="580" spans="1:21" s="25" customFormat="1" ht="11.25">
      <c r="A580" s="30"/>
      <c r="B580" s="30"/>
      <c r="C580" s="30"/>
      <c r="D580" s="30"/>
      <c r="E580" s="30"/>
      <c r="F580" s="168"/>
      <c r="G580" s="168"/>
      <c r="U580" s="30"/>
    </row>
    <row r="581" spans="1:21" s="25" customFormat="1" ht="11.25">
      <c r="A581" s="30"/>
      <c r="B581" s="30"/>
      <c r="C581" s="30"/>
      <c r="D581" s="30"/>
      <c r="E581" s="30"/>
      <c r="F581" s="168"/>
      <c r="G581" s="168"/>
      <c r="U581" s="30"/>
    </row>
    <row r="582" spans="1:21" s="25" customFormat="1" ht="11.25">
      <c r="A582" s="30"/>
      <c r="B582" s="30"/>
      <c r="C582" s="30"/>
      <c r="D582" s="30"/>
      <c r="E582" s="30"/>
      <c r="F582" s="168"/>
      <c r="G582" s="168"/>
      <c r="U582" s="30"/>
    </row>
    <row r="583" spans="1:21" s="25" customFormat="1" ht="11.25">
      <c r="A583" s="30"/>
      <c r="B583" s="30"/>
      <c r="C583" s="30"/>
      <c r="D583" s="30"/>
      <c r="E583" s="30"/>
      <c r="F583" s="168"/>
      <c r="G583" s="168"/>
      <c r="U583" s="30"/>
    </row>
    <row r="584" spans="1:21" s="25" customFormat="1" ht="11.25">
      <c r="A584" s="30"/>
      <c r="B584" s="30"/>
      <c r="C584" s="30"/>
      <c r="D584" s="30"/>
      <c r="E584" s="30"/>
      <c r="F584" s="168"/>
      <c r="G584" s="168"/>
      <c r="U584" s="30"/>
    </row>
    <row r="585" spans="1:21" s="25" customFormat="1" ht="11.25">
      <c r="A585" s="30"/>
      <c r="B585" s="30"/>
      <c r="C585" s="30"/>
      <c r="D585" s="30"/>
      <c r="E585" s="30"/>
      <c r="F585" s="168"/>
      <c r="G585" s="168"/>
      <c r="U585" s="30"/>
    </row>
    <row r="586" spans="1:21" s="25" customFormat="1" ht="11.25">
      <c r="A586" s="30"/>
      <c r="B586" s="30"/>
      <c r="C586" s="30"/>
      <c r="D586" s="30"/>
      <c r="E586" s="30"/>
      <c r="F586" s="168"/>
      <c r="G586" s="168"/>
      <c r="U586" s="30"/>
    </row>
    <row r="587" spans="1:21" s="25" customFormat="1" ht="11.25">
      <c r="A587" s="30"/>
      <c r="B587" s="30"/>
      <c r="C587" s="30"/>
      <c r="D587" s="30"/>
      <c r="E587" s="30"/>
      <c r="F587" s="168"/>
      <c r="G587" s="168"/>
      <c r="U587" s="30"/>
    </row>
    <row r="588" spans="1:21" s="25" customFormat="1" ht="11.25">
      <c r="A588" s="30"/>
      <c r="B588" s="30"/>
      <c r="C588" s="30"/>
      <c r="D588" s="30"/>
      <c r="E588" s="30"/>
      <c r="F588" s="168"/>
      <c r="G588" s="168"/>
      <c r="U588" s="30"/>
    </row>
    <row r="589" spans="1:21" s="25" customFormat="1" ht="11.25">
      <c r="A589" s="30"/>
      <c r="B589" s="30"/>
      <c r="C589" s="30"/>
      <c r="D589" s="30"/>
      <c r="E589" s="30"/>
      <c r="F589" s="168"/>
      <c r="G589" s="168"/>
      <c r="U589" s="30"/>
    </row>
    <row r="590" spans="1:21" s="25" customFormat="1" ht="11.25">
      <c r="A590" s="30"/>
      <c r="B590" s="30"/>
      <c r="C590" s="30"/>
      <c r="D590" s="30"/>
      <c r="E590" s="30"/>
      <c r="F590" s="168"/>
      <c r="G590" s="168"/>
      <c r="U590" s="30"/>
    </row>
    <row r="591" spans="1:21" s="25" customFormat="1" ht="11.25">
      <c r="A591" s="30"/>
      <c r="B591" s="30"/>
      <c r="C591" s="30"/>
      <c r="D591" s="30"/>
      <c r="E591" s="30"/>
      <c r="F591" s="168"/>
      <c r="G591" s="168"/>
      <c r="U591" s="30"/>
    </row>
    <row r="592" spans="1:21" s="25" customFormat="1" ht="11.25">
      <c r="A592" s="30"/>
      <c r="B592" s="30"/>
      <c r="C592" s="30"/>
      <c r="D592" s="30"/>
      <c r="E592" s="30"/>
      <c r="F592" s="168"/>
      <c r="G592" s="168"/>
      <c r="U592" s="30"/>
    </row>
    <row r="593" spans="1:21" s="25" customFormat="1" ht="11.25">
      <c r="A593" s="30"/>
      <c r="B593" s="30"/>
      <c r="C593" s="30"/>
      <c r="D593" s="30"/>
      <c r="E593" s="30"/>
      <c r="F593" s="168"/>
      <c r="G593" s="168"/>
      <c r="U593" s="30"/>
    </row>
    <row r="594" spans="1:21" s="25" customFormat="1" ht="11.25">
      <c r="A594" s="30"/>
      <c r="B594" s="30"/>
      <c r="C594" s="30"/>
      <c r="D594" s="30"/>
      <c r="E594" s="30"/>
      <c r="F594" s="168"/>
      <c r="G594" s="168"/>
      <c r="U594" s="30"/>
    </row>
    <row r="595" spans="1:21" s="25" customFormat="1" ht="11.25">
      <c r="A595" s="30"/>
      <c r="B595" s="30"/>
      <c r="C595" s="30"/>
      <c r="D595" s="30"/>
      <c r="E595" s="30"/>
      <c r="F595" s="168"/>
      <c r="G595" s="168"/>
      <c r="U595" s="30"/>
    </row>
    <row r="596" spans="1:21" s="25" customFormat="1" ht="11.25">
      <c r="A596" s="30"/>
      <c r="B596" s="30"/>
      <c r="C596" s="30"/>
      <c r="D596" s="30"/>
      <c r="E596" s="30"/>
      <c r="F596" s="168"/>
      <c r="G596" s="168"/>
      <c r="U596" s="30"/>
    </row>
    <row r="597" spans="1:21" s="25" customFormat="1" ht="11.25">
      <c r="A597" s="30"/>
      <c r="B597" s="30"/>
      <c r="C597" s="30"/>
      <c r="D597" s="30"/>
      <c r="E597" s="30"/>
      <c r="F597" s="168"/>
      <c r="G597" s="168"/>
      <c r="U597" s="30"/>
    </row>
    <row r="598" spans="1:21" s="25" customFormat="1" ht="11.25">
      <c r="A598" s="30"/>
      <c r="B598" s="30"/>
      <c r="C598" s="30"/>
      <c r="D598" s="30"/>
      <c r="E598" s="30"/>
      <c r="F598" s="168"/>
      <c r="G598" s="168"/>
      <c r="U598" s="30"/>
    </row>
    <row r="599" spans="1:21" s="25" customFormat="1" ht="11.25">
      <c r="A599" s="30"/>
      <c r="B599" s="30"/>
      <c r="C599" s="30"/>
      <c r="D599" s="30"/>
      <c r="E599" s="30"/>
      <c r="F599" s="168"/>
      <c r="G599" s="168"/>
      <c r="U599" s="30"/>
    </row>
    <row r="600" spans="1:21" s="25" customFormat="1" ht="11.25">
      <c r="A600" s="30"/>
      <c r="B600" s="30"/>
      <c r="C600" s="30"/>
      <c r="D600" s="30"/>
      <c r="E600" s="30"/>
      <c r="F600" s="168"/>
      <c r="G600" s="168"/>
      <c r="U600" s="30"/>
    </row>
    <row r="601" spans="1:21" s="25" customFormat="1" ht="11.25">
      <c r="A601" s="30"/>
      <c r="B601" s="30"/>
      <c r="C601" s="30"/>
      <c r="D601" s="30"/>
      <c r="E601" s="30"/>
      <c r="F601" s="168"/>
      <c r="G601" s="168"/>
      <c r="U601" s="30"/>
    </row>
    <row r="602" spans="1:21" s="25" customFormat="1" ht="11.25">
      <c r="A602" s="30"/>
      <c r="B602" s="30"/>
      <c r="C602" s="30"/>
      <c r="D602" s="30"/>
      <c r="E602" s="30"/>
      <c r="F602" s="168"/>
      <c r="G602" s="168"/>
      <c r="U602" s="30"/>
    </row>
    <row r="603" spans="1:21" s="25" customFormat="1" ht="11.25">
      <c r="A603" s="30"/>
      <c r="B603" s="30"/>
      <c r="C603" s="30"/>
      <c r="D603" s="30"/>
      <c r="E603" s="30"/>
      <c r="F603" s="168"/>
      <c r="G603" s="168"/>
      <c r="U603" s="30"/>
    </row>
    <row r="604" spans="1:21" s="25" customFormat="1" ht="11.25">
      <c r="A604" s="30"/>
      <c r="B604" s="30"/>
      <c r="C604" s="30"/>
      <c r="D604" s="30"/>
      <c r="E604" s="30"/>
      <c r="F604" s="168"/>
      <c r="G604" s="168"/>
      <c r="U604" s="30"/>
    </row>
    <row r="605" spans="1:21" s="25" customFormat="1" ht="11.25">
      <c r="A605" s="30"/>
      <c r="B605" s="30"/>
      <c r="C605" s="30"/>
      <c r="D605" s="30"/>
      <c r="E605" s="30"/>
      <c r="F605" s="168"/>
      <c r="G605" s="168"/>
      <c r="U605" s="30"/>
    </row>
    <row r="606" spans="1:21" s="25" customFormat="1" ht="11.25">
      <c r="A606" s="30"/>
      <c r="B606" s="30"/>
      <c r="C606" s="30"/>
      <c r="D606" s="30"/>
      <c r="E606" s="30"/>
      <c r="F606" s="168"/>
      <c r="G606" s="168"/>
      <c r="U606" s="30"/>
    </row>
    <row r="607" spans="1:21" s="25" customFormat="1" ht="11.25">
      <c r="A607" s="30"/>
      <c r="B607" s="30"/>
      <c r="C607" s="30"/>
      <c r="D607" s="30"/>
      <c r="E607" s="30"/>
      <c r="F607" s="168"/>
      <c r="G607" s="168"/>
      <c r="U607" s="30"/>
    </row>
    <row r="608" spans="1:21" s="25" customFormat="1" ht="11.25">
      <c r="A608" s="30"/>
      <c r="B608" s="30"/>
      <c r="C608" s="30"/>
      <c r="D608" s="30"/>
      <c r="E608" s="30"/>
      <c r="F608" s="168"/>
      <c r="G608" s="168"/>
      <c r="U608" s="30"/>
    </row>
    <row r="609" spans="1:21" s="25" customFormat="1" ht="11.25">
      <c r="A609" s="30"/>
      <c r="B609" s="30"/>
      <c r="C609" s="30"/>
      <c r="D609" s="30"/>
      <c r="E609" s="30"/>
      <c r="F609" s="168"/>
      <c r="G609" s="168"/>
      <c r="U609" s="30"/>
    </row>
    <row r="610" spans="1:21" s="25" customFormat="1" ht="11.25">
      <c r="A610" s="30"/>
      <c r="B610" s="30"/>
      <c r="C610" s="30"/>
      <c r="D610" s="30"/>
      <c r="E610" s="30"/>
      <c r="F610" s="168"/>
      <c r="G610" s="168"/>
      <c r="U610" s="30"/>
    </row>
    <row r="611" spans="1:21" s="25" customFormat="1" ht="11.25">
      <c r="A611" s="30"/>
      <c r="B611" s="30"/>
      <c r="C611" s="30"/>
      <c r="D611" s="30"/>
      <c r="E611" s="30"/>
      <c r="F611" s="168"/>
      <c r="G611" s="168"/>
      <c r="U611" s="30"/>
    </row>
    <row r="612" spans="1:21" s="25" customFormat="1" ht="11.25">
      <c r="A612" s="30"/>
      <c r="B612" s="30"/>
      <c r="C612" s="30"/>
      <c r="D612" s="30"/>
      <c r="E612" s="30"/>
      <c r="F612" s="168"/>
      <c r="G612" s="168"/>
      <c r="U612" s="30"/>
    </row>
    <row r="613" spans="1:21" s="25" customFormat="1" ht="11.25">
      <c r="A613" s="30"/>
      <c r="B613" s="30"/>
      <c r="C613" s="30"/>
      <c r="D613" s="30"/>
      <c r="E613" s="30"/>
      <c r="F613" s="168"/>
      <c r="G613" s="168"/>
      <c r="U613" s="30"/>
    </row>
    <row r="614" spans="1:21" s="25" customFormat="1" ht="11.25">
      <c r="A614" s="30"/>
      <c r="B614" s="30"/>
      <c r="C614" s="30"/>
      <c r="D614" s="30"/>
      <c r="E614" s="30"/>
      <c r="F614" s="168"/>
      <c r="G614" s="168"/>
      <c r="U614" s="30"/>
    </row>
    <row r="615" spans="1:21" s="25" customFormat="1" ht="11.25">
      <c r="A615" s="30"/>
      <c r="B615" s="30"/>
      <c r="C615" s="30"/>
      <c r="D615" s="30"/>
      <c r="E615" s="30"/>
      <c r="F615" s="168"/>
      <c r="G615" s="168"/>
      <c r="U615" s="30"/>
    </row>
    <row r="616" spans="1:21" s="25" customFormat="1" ht="11.25">
      <c r="A616" s="30"/>
      <c r="B616" s="30"/>
      <c r="C616" s="30"/>
      <c r="D616" s="30"/>
      <c r="E616" s="30"/>
      <c r="F616" s="168"/>
      <c r="G616" s="168"/>
      <c r="U616" s="30"/>
    </row>
    <row r="617" spans="1:21" s="25" customFormat="1" ht="11.25">
      <c r="A617" s="30"/>
      <c r="B617" s="30"/>
      <c r="C617" s="30"/>
      <c r="D617" s="30"/>
      <c r="E617" s="30"/>
      <c r="F617" s="168"/>
      <c r="G617" s="168"/>
      <c r="U617" s="30"/>
    </row>
    <row r="618" spans="1:21" s="25" customFormat="1" ht="11.25">
      <c r="A618" s="30"/>
      <c r="B618" s="30"/>
      <c r="C618" s="30"/>
      <c r="D618" s="30"/>
      <c r="E618" s="30"/>
      <c r="F618" s="168"/>
      <c r="G618" s="168"/>
      <c r="U618" s="30"/>
    </row>
    <row r="619" spans="1:21" s="25" customFormat="1" ht="11.25">
      <c r="A619" s="30"/>
      <c r="B619" s="30"/>
      <c r="C619" s="30"/>
      <c r="D619" s="30"/>
      <c r="E619" s="30"/>
      <c r="F619" s="168"/>
      <c r="G619" s="168"/>
      <c r="U619" s="30"/>
    </row>
    <row r="620" spans="1:21" s="25" customFormat="1" ht="11.25">
      <c r="A620" s="30"/>
      <c r="B620" s="30"/>
      <c r="C620" s="30"/>
      <c r="D620" s="30"/>
      <c r="E620" s="30"/>
      <c r="F620" s="168"/>
      <c r="G620" s="168"/>
      <c r="U620" s="30"/>
    </row>
    <row r="621" spans="1:21" s="25" customFormat="1" ht="11.25">
      <c r="A621" s="30"/>
      <c r="B621" s="30"/>
      <c r="C621" s="30"/>
      <c r="D621" s="30"/>
      <c r="E621" s="30"/>
      <c r="F621" s="168"/>
      <c r="G621" s="168"/>
      <c r="U621" s="30"/>
    </row>
    <row r="622" spans="1:21" s="25" customFormat="1" ht="11.25">
      <c r="A622" s="30"/>
      <c r="B622" s="30"/>
      <c r="C622" s="30"/>
      <c r="D622" s="30"/>
      <c r="E622" s="30"/>
      <c r="F622" s="168"/>
      <c r="G622" s="168"/>
      <c r="U622" s="30"/>
    </row>
    <row r="623" spans="1:21" s="25" customFormat="1" ht="11.25">
      <c r="A623" s="30"/>
      <c r="B623" s="30"/>
      <c r="C623" s="30"/>
      <c r="D623" s="30"/>
      <c r="E623" s="30"/>
      <c r="F623" s="168"/>
      <c r="G623" s="168"/>
      <c r="U623" s="30"/>
    </row>
    <row r="624" spans="1:21" s="25" customFormat="1" ht="11.25">
      <c r="A624" s="30"/>
      <c r="B624" s="30"/>
      <c r="C624" s="30"/>
      <c r="D624" s="30"/>
      <c r="E624" s="30"/>
      <c r="F624" s="168"/>
      <c r="G624" s="168"/>
      <c r="U624" s="30"/>
    </row>
    <row r="625" spans="1:21" s="25" customFormat="1" ht="11.25">
      <c r="A625" s="30"/>
      <c r="B625" s="30"/>
      <c r="C625" s="30"/>
      <c r="D625" s="30"/>
      <c r="E625" s="30"/>
      <c r="F625" s="168"/>
      <c r="G625" s="168"/>
      <c r="U625" s="30"/>
    </row>
    <row r="626" spans="1:21" s="25" customFormat="1" ht="11.25">
      <c r="A626" s="30"/>
      <c r="B626" s="30"/>
      <c r="C626" s="30"/>
      <c r="D626" s="30"/>
      <c r="E626" s="30"/>
      <c r="F626" s="168"/>
      <c r="G626" s="168"/>
      <c r="U626" s="30"/>
    </row>
    <row r="627" spans="1:21" s="25" customFormat="1" ht="11.25">
      <c r="A627" s="30"/>
      <c r="B627" s="30"/>
      <c r="C627" s="30"/>
      <c r="D627" s="30"/>
      <c r="E627" s="30"/>
      <c r="F627" s="168"/>
      <c r="G627" s="168"/>
      <c r="U627" s="30"/>
    </row>
    <row r="628" spans="1:21" s="25" customFormat="1" ht="11.25">
      <c r="A628" s="30"/>
      <c r="B628" s="30"/>
      <c r="C628" s="30"/>
      <c r="D628" s="30"/>
      <c r="E628" s="30"/>
      <c r="F628" s="168"/>
      <c r="G628" s="168"/>
      <c r="U628" s="30"/>
    </row>
    <row r="629" spans="1:21" s="25" customFormat="1" ht="11.25">
      <c r="A629" s="30"/>
      <c r="B629" s="30"/>
      <c r="C629" s="30"/>
      <c r="D629" s="30"/>
      <c r="E629" s="30"/>
      <c r="F629" s="168"/>
      <c r="G629" s="168"/>
      <c r="U629" s="30"/>
    </row>
    <row r="630" spans="1:21" s="25" customFormat="1" ht="11.25">
      <c r="A630" s="30"/>
      <c r="B630" s="30"/>
      <c r="C630" s="30"/>
      <c r="D630" s="30"/>
      <c r="E630" s="30"/>
      <c r="F630" s="168"/>
      <c r="G630" s="168"/>
      <c r="U630" s="30"/>
    </row>
    <row r="631" spans="1:21" s="25" customFormat="1" ht="11.25">
      <c r="A631" s="30"/>
      <c r="B631" s="30"/>
      <c r="C631" s="30"/>
      <c r="D631" s="30"/>
      <c r="E631" s="30"/>
      <c r="F631" s="168"/>
      <c r="G631" s="168"/>
      <c r="U631" s="30"/>
    </row>
    <row r="632" spans="1:21" s="25" customFormat="1" ht="11.25">
      <c r="A632" s="30"/>
      <c r="B632" s="30"/>
      <c r="C632" s="30"/>
      <c r="D632" s="30"/>
      <c r="E632" s="30"/>
      <c r="F632" s="168"/>
      <c r="G632" s="168"/>
      <c r="U632" s="30"/>
    </row>
    <row r="633" spans="1:21" s="25" customFormat="1" ht="11.25">
      <c r="A633" s="30"/>
      <c r="B633" s="30"/>
      <c r="C633" s="30"/>
      <c r="D633" s="30"/>
      <c r="E633" s="30"/>
      <c r="F633" s="168"/>
      <c r="G633" s="168"/>
      <c r="U633" s="30"/>
    </row>
    <row r="634" spans="1:21" s="25" customFormat="1" ht="11.25">
      <c r="A634" s="30"/>
      <c r="B634" s="30"/>
      <c r="C634" s="30"/>
      <c r="D634" s="30"/>
      <c r="E634" s="30"/>
      <c r="F634" s="168"/>
      <c r="G634" s="168"/>
      <c r="U634" s="30"/>
    </row>
    <row r="635" spans="1:21" s="25" customFormat="1" ht="11.25">
      <c r="A635" s="30"/>
      <c r="B635" s="30"/>
      <c r="C635" s="30"/>
      <c r="D635" s="30"/>
      <c r="E635" s="30"/>
      <c r="F635" s="168"/>
      <c r="G635" s="168"/>
      <c r="U635" s="30"/>
    </row>
    <row r="636" spans="1:21" s="25" customFormat="1" ht="11.25">
      <c r="A636" s="30"/>
      <c r="B636" s="30"/>
      <c r="C636" s="30"/>
      <c r="D636" s="30"/>
      <c r="E636" s="30"/>
      <c r="F636" s="168"/>
      <c r="G636" s="168"/>
      <c r="U636" s="30"/>
    </row>
    <row r="637" spans="1:21" s="25" customFormat="1" ht="11.25">
      <c r="A637" s="30"/>
      <c r="B637" s="30"/>
      <c r="C637" s="30"/>
      <c r="D637" s="30"/>
      <c r="E637" s="30"/>
      <c r="F637" s="168"/>
      <c r="G637" s="168"/>
      <c r="U637" s="30"/>
    </row>
    <row r="638" spans="1:21" s="25" customFormat="1" ht="11.25">
      <c r="A638" s="30"/>
      <c r="B638" s="30"/>
      <c r="C638" s="30"/>
      <c r="D638" s="30"/>
      <c r="E638" s="30"/>
      <c r="F638" s="168"/>
      <c r="G638" s="168"/>
      <c r="U638" s="30"/>
    </row>
    <row r="639" spans="1:21" s="25" customFormat="1" ht="11.25">
      <c r="A639" s="30"/>
      <c r="B639" s="30"/>
      <c r="C639" s="30"/>
      <c r="D639" s="30"/>
      <c r="E639" s="30"/>
      <c r="F639" s="168"/>
      <c r="G639" s="168"/>
      <c r="U639" s="30"/>
    </row>
    <row r="640" spans="1:21" s="25" customFormat="1" ht="11.25">
      <c r="A640" s="30"/>
      <c r="B640" s="30"/>
      <c r="C640" s="30"/>
      <c r="D640" s="30"/>
      <c r="E640" s="30"/>
      <c r="F640" s="168"/>
      <c r="G640" s="168"/>
      <c r="U640" s="30"/>
    </row>
    <row r="641" spans="1:21" s="25" customFormat="1" ht="11.25">
      <c r="A641" s="30"/>
      <c r="B641" s="30"/>
      <c r="C641" s="30"/>
      <c r="D641" s="30"/>
      <c r="E641" s="30"/>
      <c r="F641" s="168"/>
      <c r="G641" s="168"/>
      <c r="U641" s="30"/>
    </row>
    <row r="642" spans="1:21" s="25" customFormat="1" ht="11.25">
      <c r="A642" s="30"/>
      <c r="B642" s="30"/>
      <c r="C642" s="30"/>
      <c r="D642" s="30"/>
      <c r="E642" s="30"/>
      <c r="F642" s="168"/>
      <c r="G642" s="168"/>
      <c r="U642" s="30"/>
    </row>
    <row r="643" spans="1:21" s="25" customFormat="1" ht="11.25">
      <c r="A643" s="30"/>
      <c r="B643" s="30"/>
      <c r="C643" s="30"/>
      <c r="D643" s="30"/>
      <c r="E643" s="30"/>
      <c r="F643" s="168"/>
      <c r="G643" s="168"/>
      <c r="U643" s="30"/>
    </row>
    <row r="644" spans="1:21" s="25" customFormat="1" ht="11.25">
      <c r="A644" s="30"/>
      <c r="B644" s="30"/>
      <c r="C644" s="30"/>
      <c r="D644" s="30"/>
      <c r="E644" s="30"/>
      <c r="F644" s="168"/>
      <c r="G644" s="168"/>
      <c r="U644" s="30"/>
    </row>
    <row r="645" spans="1:21" s="25" customFormat="1" ht="11.25">
      <c r="A645" s="30"/>
      <c r="B645" s="30"/>
      <c r="C645" s="30"/>
      <c r="D645" s="30"/>
      <c r="E645" s="30"/>
      <c r="F645" s="168"/>
      <c r="G645" s="168"/>
      <c r="U645" s="30"/>
    </row>
    <row r="646" spans="1:21" s="25" customFormat="1" ht="11.25">
      <c r="A646" s="30"/>
      <c r="B646" s="30"/>
      <c r="C646" s="30"/>
      <c r="D646" s="30"/>
      <c r="E646" s="30"/>
      <c r="F646" s="168"/>
      <c r="G646" s="168"/>
      <c r="U646" s="30"/>
    </row>
    <row r="647" spans="1:21" s="25" customFormat="1" ht="11.25">
      <c r="A647" s="30"/>
      <c r="B647" s="30"/>
      <c r="C647" s="30"/>
      <c r="D647" s="30"/>
      <c r="E647" s="30"/>
      <c r="F647" s="168"/>
      <c r="G647" s="168"/>
      <c r="U647" s="30"/>
    </row>
    <row r="648" spans="1:21" s="25" customFormat="1" ht="11.25">
      <c r="A648" s="30"/>
      <c r="B648" s="30"/>
      <c r="C648" s="30"/>
      <c r="D648" s="30"/>
      <c r="E648" s="30"/>
      <c r="F648" s="168"/>
      <c r="G648" s="168"/>
      <c r="U648" s="30"/>
    </row>
    <row r="649" spans="1:21" s="25" customFormat="1" ht="11.25">
      <c r="A649" s="30"/>
      <c r="B649" s="30"/>
      <c r="C649" s="30"/>
      <c r="D649" s="30"/>
      <c r="E649" s="30"/>
      <c r="F649" s="168"/>
      <c r="G649" s="168"/>
      <c r="U649" s="30"/>
    </row>
    <row r="650" spans="1:21" s="25" customFormat="1" ht="11.25">
      <c r="A650" s="30"/>
      <c r="B650" s="30"/>
      <c r="C650" s="30"/>
      <c r="D650" s="30"/>
      <c r="E650" s="30"/>
      <c r="F650" s="168"/>
      <c r="G650" s="168"/>
      <c r="U650" s="30"/>
    </row>
    <row r="651" spans="1:21" s="25" customFormat="1" ht="11.25">
      <c r="A651" s="30"/>
      <c r="B651" s="30"/>
      <c r="C651" s="30"/>
      <c r="D651" s="30"/>
      <c r="E651" s="30"/>
      <c r="F651" s="168"/>
      <c r="G651" s="168"/>
      <c r="U651" s="30"/>
    </row>
    <row r="652" spans="1:21" s="25" customFormat="1" ht="11.25">
      <c r="A652" s="30"/>
      <c r="B652" s="30"/>
      <c r="C652" s="30"/>
      <c r="D652" s="30"/>
      <c r="E652" s="30"/>
      <c r="F652" s="168"/>
      <c r="G652" s="168"/>
      <c r="U652" s="30"/>
    </row>
    <row r="653" spans="1:21" s="25" customFormat="1" ht="11.25">
      <c r="A653" s="30"/>
      <c r="B653" s="30"/>
      <c r="C653" s="30"/>
      <c r="D653" s="30"/>
      <c r="E653" s="30"/>
      <c r="F653" s="168"/>
      <c r="G653" s="168"/>
      <c r="U653" s="30"/>
    </row>
    <row r="654" spans="1:21" s="25" customFormat="1" ht="11.25">
      <c r="A654" s="30"/>
      <c r="B654" s="30"/>
      <c r="C654" s="30"/>
      <c r="D654" s="30"/>
      <c r="E654" s="30"/>
      <c r="F654" s="168"/>
      <c r="G654" s="168"/>
      <c r="U654" s="30"/>
    </row>
    <row r="655" spans="1:21" s="25" customFormat="1" ht="11.25">
      <c r="A655" s="30"/>
      <c r="B655" s="30"/>
      <c r="C655" s="30"/>
      <c r="D655" s="30"/>
      <c r="E655" s="30"/>
      <c r="F655" s="168"/>
      <c r="G655" s="168"/>
      <c r="U655" s="30"/>
    </row>
    <row r="656" spans="1:21" s="25" customFormat="1" ht="11.25">
      <c r="A656" s="30"/>
      <c r="B656" s="30"/>
      <c r="C656" s="30"/>
      <c r="D656" s="30"/>
      <c r="E656" s="30"/>
      <c r="F656" s="168"/>
      <c r="G656" s="168"/>
      <c r="U656" s="30"/>
    </row>
    <row r="657" spans="1:21" s="25" customFormat="1" ht="11.25">
      <c r="A657" s="30"/>
      <c r="B657" s="30"/>
      <c r="C657" s="30"/>
      <c r="D657" s="30"/>
      <c r="E657" s="30"/>
      <c r="F657" s="168"/>
      <c r="G657" s="168"/>
      <c r="U657" s="30"/>
    </row>
    <row r="658" spans="1:21" s="25" customFormat="1" ht="11.25">
      <c r="A658" s="30"/>
      <c r="B658" s="30"/>
      <c r="C658" s="30"/>
      <c r="D658" s="30"/>
      <c r="E658" s="30"/>
      <c r="F658" s="168"/>
      <c r="G658" s="168"/>
      <c r="U658" s="30"/>
    </row>
    <row r="659" spans="1:21" s="25" customFormat="1" ht="11.25">
      <c r="A659" s="30"/>
      <c r="B659" s="30"/>
      <c r="C659" s="30"/>
      <c r="D659" s="30"/>
      <c r="E659" s="30"/>
      <c r="F659" s="168"/>
      <c r="G659" s="168"/>
      <c r="U659" s="30"/>
    </row>
    <row r="660" spans="1:21" s="25" customFormat="1" ht="11.25">
      <c r="A660" s="30"/>
      <c r="B660" s="30"/>
      <c r="C660" s="30"/>
      <c r="D660" s="30"/>
      <c r="E660" s="30"/>
      <c r="F660" s="168"/>
      <c r="G660" s="168"/>
      <c r="U660" s="30"/>
    </row>
    <row r="661" spans="1:21" s="25" customFormat="1" ht="11.25">
      <c r="A661" s="30"/>
      <c r="B661" s="30"/>
      <c r="C661" s="30"/>
      <c r="D661" s="30"/>
      <c r="E661" s="30"/>
      <c r="F661" s="168"/>
      <c r="G661" s="168"/>
      <c r="U661" s="30"/>
    </row>
    <row r="662" spans="1:21" s="25" customFormat="1" ht="11.25">
      <c r="A662" s="30"/>
      <c r="B662" s="30"/>
      <c r="C662" s="30"/>
      <c r="D662" s="30"/>
      <c r="E662" s="30"/>
      <c r="F662" s="168"/>
      <c r="G662" s="168"/>
      <c r="U662" s="30"/>
    </row>
    <row r="663" spans="1:21" s="25" customFormat="1" ht="11.25">
      <c r="A663" s="30"/>
      <c r="B663" s="30"/>
      <c r="C663" s="30"/>
      <c r="D663" s="30"/>
      <c r="E663" s="30"/>
      <c r="F663" s="168"/>
      <c r="G663" s="168"/>
      <c r="U663" s="30"/>
    </row>
    <row r="664" spans="1:21" s="25" customFormat="1" ht="11.25">
      <c r="A664" s="30"/>
      <c r="B664" s="30"/>
      <c r="C664" s="30"/>
      <c r="D664" s="30"/>
      <c r="E664" s="30"/>
      <c r="F664" s="168"/>
      <c r="G664" s="168"/>
      <c r="U664" s="30"/>
    </row>
    <row r="665" spans="1:21" s="25" customFormat="1" ht="11.25">
      <c r="A665" s="30"/>
      <c r="B665" s="30"/>
      <c r="C665" s="30"/>
      <c r="D665" s="30"/>
      <c r="E665" s="30"/>
      <c r="F665" s="168"/>
      <c r="G665" s="168"/>
      <c r="U665" s="30"/>
    </row>
    <row r="666" spans="1:21" s="25" customFormat="1" ht="11.25">
      <c r="A666" s="30"/>
      <c r="B666" s="30"/>
      <c r="C666" s="30"/>
      <c r="D666" s="30"/>
      <c r="E666" s="30"/>
      <c r="F666" s="168"/>
      <c r="G666" s="168"/>
      <c r="U666" s="30"/>
    </row>
    <row r="667" spans="1:21" s="25" customFormat="1" ht="11.25">
      <c r="A667" s="30"/>
      <c r="B667" s="30"/>
      <c r="C667" s="30"/>
      <c r="D667" s="30"/>
      <c r="E667" s="30"/>
      <c r="F667" s="168"/>
      <c r="G667" s="168"/>
      <c r="U667" s="30"/>
    </row>
    <row r="668" spans="1:21" s="25" customFormat="1" ht="11.25">
      <c r="A668" s="30"/>
      <c r="B668" s="30"/>
      <c r="C668" s="30"/>
      <c r="D668" s="30"/>
      <c r="E668" s="30"/>
      <c r="F668" s="168"/>
      <c r="G668" s="168"/>
      <c r="U668" s="30"/>
    </row>
    <row r="669" spans="1:21" s="25" customFormat="1" ht="11.25">
      <c r="A669" s="30"/>
      <c r="B669" s="30"/>
      <c r="C669" s="30"/>
      <c r="D669" s="30"/>
      <c r="E669" s="30"/>
      <c r="F669" s="168"/>
      <c r="G669" s="168"/>
      <c r="U669" s="30"/>
    </row>
    <row r="670" spans="1:21" s="25" customFormat="1" ht="11.25">
      <c r="A670" s="30"/>
      <c r="B670" s="30"/>
      <c r="C670" s="30"/>
      <c r="D670" s="30"/>
      <c r="E670" s="30"/>
      <c r="F670" s="168"/>
      <c r="G670" s="168"/>
      <c r="U670" s="30"/>
    </row>
    <row r="671" spans="1:21" s="25" customFormat="1" ht="11.25">
      <c r="A671" s="30"/>
      <c r="B671" s="30"/>
      <c r="C671" s="30"/>
      <c r="D671" s="30"/>
      <c r="E671" s="30"/>
      <c r="F671" s="168"/>
      <c r="G671" s="168"/>
      <c r="U671" s="30"/>
    </row>
    <row r="672" spans="1:21" s="25" customFormat="1" ht="11.25">
      <c r="A672" s="30"/>
      <c r="B672" s="30"/>
      <c r="C672" s="30"/>
      <c r="D672" s="30"/>
      <c r="E672" s="30"/>
      <c r="F672" s="168"/>
      <c r="G672" s="168"/>
      <c r="U672" s="30"/>
    </row>
    <row r="673" spans="1:21" s="25" customFormat="1" ht="11.25">
      <c r="A673" s="30"/>
      <c r="B673" s="30"/>
      <c r="C673" s="30"/>
      <c r="D673" s="30"/>
      <c r="E673" s="30"/>
      <c r="F673" s="168"/>
      <c r="G673" s="168"/>
      <c r="U673" s="30"/>
    </row>
    <row r="674" spans="1:21" s="25" customFormat="1" ht="11.25">
      <c r="A674" s="30"/>
      <c r="B674" s="30"/>
      <c r="C674" s="30"/>
      <c r="D674" s="30"/>
      <c r="E674" s="30"/>
      <c r="F674" s="168"/>
      <c r="G674" s="168"/>
      <c r="U674" s="30"/>
    </row>
    <row r="675" spans="1:21" s="25" customFormat="1" ht="11.25">
      <c r="A675" s="30"/>
      <c r="B675" s="30"/>
      <c r="C675" s="30"/>
      <c r="D675" s="30"/>
      <c r="E675" s="30"/>
      <c r="F675" s="168"/>
      <c r="G675" s="168"/>
      <c r="U675" s="30"/>
    </row>
    <row r="676" spans="1:21" s="25" customFormat="1" ht="11.25">
      <c r="A676" s="30"/>
      <c r="B676" s="30"/>
      <c r="C676" s="30"/>
      <c r="D676" s="30"/>
      <c r="E676" s="30"/>
      <c r="F676" s="168"/>
      <c r="G676" s="168"/>
      <c r="U676" s="30"/>
    </row>
    <row r="677" spans="1:21" s="25" customFormat="1" ht="11.25">
      <c r="A677" s="30"/>
      <c r="B677" s="30"/>
      <c r="C677" s="30"/>
      <c r="D677" s="30"/>
      <c r="E677" s="30"/>
      <c r="F677" s="168"/>
      <c r="G677" s="168"/>
      <c r="U677" s="30"/>
    </row>
    <row r="678" spans="1:21" s="25" customFormat="1" ht="11.25">
      <c r="A678" s="30"/>
      <c r="B678" s="30"/>
      <c r="C678" s="30"/>
      <c r="D678" s="30"/>
      <c r="E678" s="30"/>
      <c r="F678" s="168"/>
      <c r="G678" s="168"/>
      <c r="U678" s="30"/>
    </row>
    <row r="679" spans="1:21" s="25" customFormat="1" ht="11.25">
      <c r="A679" s="30"/>
      <c r="B679" s="30"/>
      <c r="C679" s="30"/>
      <c r="D679" s="30"/>
      <c r="E679" s="30"/>
      <c r="F679" s="168"/>
      <c r="G679" s="168"/>
      <c r="U679" s="30"/>
    </row>
    <row r="680" spans="1:21" s="25" customFormat="1" ht="11.25">
      <c r="A680" s="30"/>
      <c r="B680" s="30"/>
      <c r="C680" s="30"/>
      <c r="D680" s="30"/>
      <c r="E680" s="30"/>
      <c r="F680" s="168"/>
      <c r="G680" s="168"/>
      <c r="U680" s="30"/>
    </row>
    <row r="681" spans="1:21" s="25" customFormat="1" ht="11.25">
      <c r="A681" s="30"/>
      <c r="B681" s="30"/>
      <c r="C681" s="30"/>
      <c r="D681" s="30"/>
      <c r="E681" s="30"/>
      <c r="F681" s="168"/>
      <c r="G681" s="168"/>
      <c r="U681" s="30"/>
    </row>
    <row r="682" spans="1:21" s="25" customFormat="1" ht="11.25">
      <c r="A682" s="30"/>
      <c r="B682" s="30"/>
      <c r="C682" s="30"/>
      <c r="D682" s="30"/>
      <c r="E682" s="30"/>
      <c r="F682" s="168"/>
      <c r="G682" s="168"/>
      <c r="U682" s="30"/>
    </row>
    <row r="683" spans="1:21" s="25" customFormat="1" ht="11.25">
      <c r="A683" s="30"/>
      <c r="B683" s="30"/>
      <c r="C683" s="30"/>
      <c r="D683" s="30"/>
      <c r="E683" s="30"/>
      <c r="F683" s="168"/>
      <c r="G683" s="168"/>
      <c r="U683" s="30"/>
    </row>
    <row r="684" spans="1:21" s="25" customFormat="1" ht="11.25">
      <c r="A684" s="30"/>
      <c r="B684" s="30"/>
      <c r="C684" s="30"/>
      <c r="D684" s="30"/>
      <c r="E684" s="30"/>
      <c r="F684" s="168"/>
      <c r="G684" s="168"/>
      <c r="U684" s="30"/>
    </row>
    <row r="685" spans="1:21" s="25" customFormat="1" ht="11.25">
      <c r="A685" s="30"/>
      <c r="B685" s="30"/>
      <c r="C685" s="30"/>
      <c r="D685" s="30"/>
      <c r="E685" s="30"/>
      <c r="F685" s="168"/>
      <c r="G685" s="168"/>
      <c r="U685" s="30"/>
    </row>
    <row r="686" spans="1:21" s="25" customFormat="1" ht="11.25">
      <c r="A686" s="30"/>
      <c r="B686" s="30"/>
      <c r="C686" s="30"/>
      <c r="D686" s="30"/>
      <c r="E686" s="30"/>
      <c r="F686" s="168"/>
      <c r="G686" s="168"/>
      <c r="U686" s="30"/>
    </row>
    <row r="687" spans="1:21" s="25" customFormat="1" ht="11.25">
      <c r="A687" s="30"/>
      <c r="B687" s="30"/>
      <c r="C687" s="30"/>
      <c r="D687" s="30"/>
      <c r="E687" s="30"/>
      <c r="F687" s="168"/>
      <c r="G687" s="168"/>
      <c r="U687" s="30"/>
    </row>
    <row r="688" spans="1:21" s="25" customFormat="1" ht="11.25">
      <c r="A688" s="30"/>
      <c r="B688" s="30"/>
      <c r="C688" s="30"/>
      <c r="D688" s="30"/>
      <c r="E688" s="30"/>
      <c r="F688" s="168"/>
      <c r="G688" s="168"/>
      <c r="U688" s="30"/>
    </row>
    <row r="689" spans="1:21" s="25" customFormat="1" ht="11.25">
      <c r="A689" s="30"/>
      <c r="B689" s="30"/>
      <c r="C689" s="30"/>
      <c r="D689" s="30"/>
      <c r="E689" s="30"/>
      <c r="F689" s="168"/>
      <c r="G689" s="168"/>
      <c r="U689" s="30"/>
    </row>
    <row r="690" spans="1:21" s="25" customFormat="1" ht="11.25">
      <c r="A690" s="30"/>
      <c r="B690" s="30"/>
      <c r="C690" s="30"/>
      <c r="D690" s="30"/>
      <c r="E690" s="30"/>
      <c r="F690" s="168"/>
      <c r="G690" s="168"/>
      <c r="U690" s="30"/>
    </row>
    <row r="691" spans="1:21" s="25" customFormat="1" ht="11.25">
      <c r="A691" s="30"/>
      <c r="B691" s="30"/>
      <c r="C691" s="30"/>
      <c r="D691" s="30"/>
      <c r="E691" s="30"/>
      <c r="F691" s="168"/>
      <c r="G691" s="168"/>
      <c r="U691" s="30"/>
    </row>
    <row r="692" spans="1:21" s="25" customFormat="1" ht="11.25">
      <c r="A692" s="30"/>
      <c r="B692" s="30"/>
      <c r="C692" s="30"/>
      <c r="D692" s="30"/>
      <c r="E692" s="30"/>
      <c r="F692" s="168"/>
      <c r="G692" s="168"/>
      <c r="U692" s="30"/>
    </row>
    <row r="693" spans="1:21" s="25" customFormat="1" ht="11.25">
      <c r="A693" s="30"/>
      <c r="B693" s="30"/>
      <c r="C693" s="30"/>
      <c r="D693" s="30"/>
      <c r="E693" s="30"/>
      <c r="F693" s="168"/>
      <c r="G693" s="168"/>
      <c r="U693" s="30"/>
    </row>
    <row r="694" spans="1:21" s="25" customFormat="1" ht="11.25">
      <c r="A694" s="30"/>
      <c r="B694" s="30"/>
      <c r="C694" s="30"/>
      <c r="D694" s="30"/>
      <c r="E694" s="30"/>
      <c r="F694" s="168"/>
      <c r="G694" s="168"/>
      <c r="U694" s="30"/>
    </row>
    <row r="695" spans="1:21" s="25" customFormat="1" ht="11.25">
      <c r="A695" s="30"/>
      <c r="B695" s="30"/>
      <c r="C695" s="30"/>
      <c r="D695" s="30"/>
      <c r="E695" s="30"/>
      <c r="F695" s="168"/>
      <c r="G695" s="168"/>
      <c r="U695" s="30"/>
    </row>
    <row r="696" spans="1:21" s="25" customFormat="1" ht="11.25">
      <c r="A696" s="30"/>
      <c r="B696" s="30"/>
      <c r="C696" s="30"/>
      <c r="D696" s="30"/>
      <c r="E696" s="30"/>
      <c r="F696" s="168"/>
      <c r="G696" s="168"/>
      <c r="U696" s="30"/>
    </row>
    <row r="697" spans="1:21" s="25" customFormat="1" ht="11.25">
      <c r="A697" s="30"/>
      <c r="B697" s="30"/>
      <c r="C697" s="30"/>
      <c r="D697" s="30"/>
      <c r="E697" s="30"/>
      <c r="F697" s="168"/>
      <c r="G697" s="168"/>
      <c r="U697" s="30"/>
    </row>
    <row r="698" spans="1:21" s="25" customFormat="1" ht="11.25">
      <c r="A698" s="30"/>
      <c r="B698" s="30"/>
      <c r="C698" s="30"/>
      <c r="D698" s="30"/>
      <c r="E698" s="30"/>
      <c r="F698" s="168"/>
      <c r="G698" s="168"/>
      <c r="U698" s="30"/>
    </row>
    <row r="699" spans="1:21" s="25" customFormat="1" ht="11.25">
      <c r="A699" s="30"/>
      <c r="B699" s="30"/>
      <c r="C699" s="30"/>
      <c r="D699" s="30"/>
      <c r="E699" s="30"/>
      <c r="F699" s="168"/>
      <c r="G699" s="168"/>
      <c r="U699" s="30"/>
    </row>
    <row r="700" spans="1:21" s="25" customFormat="1" ht="11.25">
      <c r="A700" s="30"/>
      <c r="B700" s="30"/>
      <c r="C700" s="30"/>
      <c r="D700" s="30"/>
      <c r="E700" s="30"/>
      <c r="F700" s="168"/>
      <c r="G700" s="168"/>
      <c r="U700" s="30"/>
    </row>
    <row r="701" spans="1:21" s="25" customFormat="1" ht="11.25">
      <c r="A701" s="30"/>
      <c r="B701" s="30"/>
      <c r="C701" s="30"/>
      <c r="D701" s="30"/>
      <c r="E701" s="30"/>
      <c r="F701" s="168"/>
      <c r="G701" s="168"/>
      <c r="U701" s="30"/>
    </row>
    <row r="702" spans="1:21" s="25" customFormat="1" ht="11.25">
      <c r="A702" s="30"/>
      <c r="B702" s="30"/>
      <c r="C702" s="30"/>
      <c r="D702" s="30"/>
      <c r="E702" s="30"/>
      <c r="F702" s="168"/>
      <c r="G702" s="168"/>
      <c r="U702" s="30"/>
    </row>
    <row r="703" spans="1:21" s="25" customFormat="1" ht="11.25">
      <c r="A703" s="30"/>
      <c r="B703" s="30"/>
      <c r="C703" s="30"/>
      <c r="D703" s="30"/>
      <c r="E703" s="30"/>
      <c r="F703" s="168"/>
      <c r="G703" s="168"/>
      <c r="U703" s="30"/>
    </row>
    <row r="704" spans="1:21" s="25" customFormat="1" ht="11.25">
      <c r="A704" s="30"/>
      <c r="B704" s="30"/>
      <c r="C704" s="30"/>
      <c r="D704" s="30"/>
      <c r="E704" s="30"/>
      <c r="F704" s="168"/>
      <c r="G704" s="168"/>
      <c r="U704" s="30"/>
    </row>
    <row r="705" spans="1:21" s="25" customFormat="1" ht="11.25">
      <c r="A705" s="30"/>
      <c r="B705" s="30"/>
      <c r="C705" s="30"/>
      <c r="D705" s="30"/>
      <c r="E705" s="30"/>
      <c r="F705" s="168"/>
      <c r="G705" s="168"/>
      <c r="U705" s="30"/>
    </row>
    <row r="706" spans="1:21" s="25" customFormat="1" ht="11.25">
      <c r="A706" s="30"/>
      <c r="B706" s="30"/>
      <c r="C706" s="30"/>
      <c r="D706" s="30"/>
      <c r="E706" s="30"/>
      <c r="F706" s="168"/>
      <c r="G706" s="168"/>
      <c r="U706" s="30"/>
    </row>
    <row r="707" spans="1:21" s="25" customFormat="1" ht="11.25">
      <c r="A707" s="30"/>
      <c r="B707" s="30"/>
      <c r="C707" s="30"/>
      <c r="D707" s="30"/>
      <c r="E707" s="30"/>
      <c r="F707" s="168"/>
      <c r="G707" s="168"/>
      <c r="U707" s="30"/>
    </row>
    <row r="708" spans="1:21" s="25" customFormat="1" ht="11.25">
      <c r="A708" s="30"/>
      <c r="B708" s="30"/>
      <c r="C708" s="30"/>
      <c r="D708" s="30"/>
      <c r="E708" s="30"/>
      <c r="F708" s="168"/>
      <c r="G708" s="168"/>
      <c r="U708" s="30"/>
    </row>
    <row r="709" spans="1:21" s="25" customFormat="1" ht="11.25">
      <c r="A709" s="30"/>
      <c r="B709" s="30"/>
      <c r="C709" s="30"/>
      <c r="D709" s="30"/>
      <c r="E709" s="30"/>
      <c r="F709" s="168"/>
      <c r="G709" s="168"/>
      <c r="U709" s="30"/>
    </row>
    <row r="710" spans="1:21" s="25" customFormat="1" ht="11.25">
      <c r="A710" s="30"/>
      <c r="B710" s="30"/>
      <c r="C710" s="30"/>
      <c r="D710" s="30"/>
      <c r="E710" s="30"/>
      <c r="F710" s="168"/>
      <c r="G710" s="168"/>
      <c r="U710" s="30"/>
    </row>
    <row r="711" spans="1:21" s="25" customFormat="1" ht="11.25">
      <c r="A711" s="30"/>
      <c r="B711" s="30"/>
      <c r="C711" s="30"/>
      <c r="D711" s="30"/>
      <c r="E711" s="30"/>
      <c r="F711" s="168"/>
      <c r="G711" s="168"/>
      <c r="U711" s="30"/>
    </row>
    <row r="712" spans="1:21" s="25" customFormat="1" ht="11.25">
      <c r="A712" s="30"/>
      <c r="B712" s="30"/>
      <c r="C712" s="30"/>
      <c r="D712" s="30"/>
      <c r="E712" s="30"/>
      <c r="F712" s="168"/>
      <c r="G712" s="168"/>
      <c r="U712" s="30"/>
    </row>
    <row r="713" spans="1:21" s="25" customFormat="1" ht="11.25">
      <c r="A713" s="30"/>
      <c r="B713" s="30"/>
      <c r="C713" s="30"/>
      <c r="D713" s="30"/>
      <c r="E713" s="30"/>
      <c r="F713" s="168"/>
      <c r="G713" s="168"/>
      <c r="U713" s="30"/>
    </row>
    <row r="714" spans="1:21" s="25" customFormat="1" ht="11.25">
      <c r="A714" s="30"/>
      <c r="B714" s="30"/>
      <c r="C714" s="30"/>
      <c r="D714" s="30"/>
      <c r="E714" s="30"/>
      <c r="F714" s="168"/>
      <c r="G714" s="168"/>
      <c r="U714" s="30"/>
    </row>
    <row r="715" spans="1:21" s="25" customFormat="1" ht="11.25">
      <c r="A715" s="30"/>
      <c r="B715" s="30"/>
      <c r="C715" s="30"/>
      <c r="D715" s="30"/>
      <c r="E715" s="30"/>
      <c r="F715" s="168"/>
      <c r="G715" s="168"/>
      <c r="U715" s="30"/>
    </row>
    <row r="716" spans="1:21" s="25" customFormat="1" ht="11.25">
      <c r="A716" s="30"/>
      <c r="B716" s="30"/>
      <c r="C716" s="30"/>
      <c r="D716" s="30"/>
      <c r="E716" s="30"/>
      <c r="F716" s="168"/>
      <c r="G716" s="168"/>
      <c r="U716" s="30"/>
    </row>
    <row r="717" spans="1:21" s="25" customFormat="1" ht="11.25">
      <c r="A717" s="30"/>
      <c r="B717" s="30"/>
      <c r="C717" s="30"/>
      <c r="D717" s="30"/>
      <c r="E717" s="30"/>
      <c r="F717" s="168"/>
      <c r="G717" s="168"/>
      <c r="U717" s="30"/>
    </row>
    <row r="718" spans="1:21" s="25" customFormat="1" ht="11.25">
      <c r="A718" s="30"/>
      <c r="B718" s="30"/>
      <c r="C718" s="30"/>
      <c r="D718" s="30"/>
      <c r="E718" s="30"/>
      <c r="F718" s="168"/>
      <c r="G718" s="168"/>
      <c r="U718" s="30"/>
    </row>
    <row r="719" spans="1:21" s="25" customFormat="1" ht="11.25">
      <c r="A719" s="30"/>
      <c r="B719" s="30"/>
      <c r="C719" s="30"/>
      <c r="D719" s="30"/>
      <c r="E719" s="30"/>
      <c r="F719" s="168"/>
      <c r="G719" s="168"/>
      <c r="U719" s="30"/>
    </row>
    <row r="720" spans="1:21" s="25" customFormat="1" ht="11.25">
      <c r="A720" s="30"/>
      <c r="B720" s="30"/>
      <c r="C720" s="30"/>
      <c r="D720" s="30"/>
      <c r="E720" s="30"/>
      <c r="F720" s="168"/>
      <c r="G720" s="168"/>
      <c r="U720" s="30"/>
    </row>
    <row r="721" spans="1:21" s="25" customFormat="1" ht="11.25">
      <c r="A721" s="30"/>
      <c r="B721" s="30"/>
      <c r="C721" s="30"/>
      <c r="D721" s="30"/>
      <c r="E721" s="30"/>
      <c r="F721" s="168"/>
      <c r="G721" s="168"/>
      <c r="U721" s="30"/>
    </row>
    <row r="722" spans="1:21" s="25" customFormat="1" ht="11.25">
      <c r="A722" s="30"/>
      <c r="B722" s="30"/>
      <c r="C722" s="30"/>
      <c r="D722" s="30"/>
      <c r="E722" s="30"/>
      <c r="F722" s="168"/>
      <c r="G722" s="168"/>
      <c r="U722" s="30"/>
    </row>
    <row r="723" spans="1:21" s="25" customFormat="1" ht="11.25">
      <c r="A723" s="30"/>
      <c r="B723" s="30"/>
      <c r="C723" s="30"/>
      <c r="D723" s="30"/>
      <c r="E723" s="30"/>
      <c r="F723" s="168"/>
      <c r="G723" s="168"/>
      <c r="U723" s="30"/>
    </row>
    <row r="724" spans="1:21" s="25" customFormat="1" ht="11.25">
      <c r="A724" s="30"/>
      <c r="B724" s="30"/>
      <c r="C724" s="30"/>
      <c r="D724" s="30"/>
      <c r="E724" s="30"/>
      <c r="F724" s="168"/>
      <c r="G724" s="168"/>
      <c r="U724" s="30"/>
    </row>
    <row r="725" spans="1:21" s="25" customFormat="1" ht="11.25">
      <c r="A725" s="30"/>
      <c r="B725" s="30"/>
      <c r="C725" s="30"/>
      <c r="D725" s="30"/>
      <c r="E725" s="30"/>
      <c r="F725" s="168"/>
      <c r="G725" s="168"/>
      <c r="U725" s="30"/>
    </row>
    <row r="726" spans="1:21" s="25" customFormat="1" ht="11.25">
      <c r="A726" s="30"/>
      <c r="B726" s="30"/>
      <c r="C726" s="30"/>
      <c r="D726" s="30"/>
      <c r="E726" s="30"/>
      <c r="F726" s="168"/>
      <c r="G726" s="168"/>
      <c r="U726" s="30"/>
    </row>
    <row r="727" spans="1:21" s="25" customFormat="1" ht="11.25">
      <c r="A727" s="30"/>
      <c r="B727" s="30"/>
      <c r="C727" s="30"/>
      <c r="D727" s="30"/>
      <c r="E727" s="30"/>
      <c r="F727" s="168"/>
      <c r="G727" s="168"/>
      <c r="U727" s="30"/>
    </row>
    <row r="728" spans="1:21" s="25" customFormat="1" ht="11.25">
      <c r="A728" s="30"/>
      <c r="B728" s="30"/>
      <c r="C728" s="30"/>
      <c r="D728" s="30"/>
      <c r="E728" s="30"/>
      <c r="F728" s="168"/>
      <c r="G728" s="168"/>
      <c r="U728" s="30"/>
    </row>
    <row r="729" spans="1:21" s="25" customFormat="1" ht="11.25">
      <c r="A729" s="30"/>
      <c r="B729" s="30"/>
      <c r="C729" s="30"/>
      <c r="D729" s="30"/>
      <c r="E729" s="30"/>
      <c r="F729" s="168"/>
      <c r="G729" s="168"/>
      <c r="U729" s="30"/>
    </row>
    <row r="730" spans="1:21" s="25" customFormat="1" ht="11.25">
      <c r="A730" s="30"/>
      <c r="B730" s="30"/>
      <c r="C730" s="30"/>
      <c r="D730" s="30"/>
      <c r="E730" s="30"/>
      <c r="F730" s="168"/>
      <c r="G730" s="168"/>
      <c r="U730" s="30"/>
    </row>
    <row r="731" spans="1:21" s="25" customFormat="1" ht="11.25">
      <c r="A731" s="30"/>
      <c r="B731" s="30"/>
      <c r="C731" s="30"/>
      <c r="D731" s="30"/>
      <c r="E731" s="30"/>
      <c r="F731" s="168"/>
      <c r="G731" s="168"/>
      <c r="U731" s="30"/>
    </row>
    <row r="732" spans="1:21" s="25" customFormat="1" ht="11.25">
      <c r="A732" s="30"/>
      <c r="B732" s="30"/>
      <c r="C732" s="30"/>
      <c r="D732" s="30"/>
      <c r="E732" s="30"/>
      <c r="F732" s="168"/>
      <c r="G732" s="168"/>
      <c r="U732" s="30"/>
    </row>
    <row r="733" spans="1:21" s="25" customFormat="1" ht="11.25">
      <c r="A733" s="30"/>
      <c r="B733" s="30"/>
      <c r="C733" s="30"/>
      <c r="D733" s="30"/>
      <c r="E733" s="30"/>
      <c r="F733" s="168"/>
      <c r="G733" s="168"/>
      <c r="U733" s="30"/>
    </row>
    <row r="734" spans="1:21" s="25" customFormat="1" ht="11.25">
      <c r="A734" s="30"/>
      <c r="B734" s="30"/>
      <c r="C734" s="30"/>
      <c r="D734" s="30"/>
      <c r="E734" s="30"/>
      <c r="F734" s="168"/>
      <c r="G734" s="168"/>
      <c r="U734" s="30"/>
    </row>
    <row r="735" spans="1:21" s="25" customFormat="1" ht="11.25">
      <c r="A735" s="30"/>
      <c r="B735" s="30"/>
      <c r="C735" s="30"/>
      <c r="D735" s="30"/>
      <c r="E735" s="30"/>
      <c r="F735" s="168"/>
      <c r="G735" s="168"/>
      <c r="U735" s="30"/>
    </row>
    <row r="736" spans="1:21" s="25" customFormat="1" ht="11.25">
      <c r="A736" s="30"/>
      <c r="B736" s="30"/>
      <c r="C736" s="30"/>
      <c r="D736" s="30"/>
      <c r="E736" s="30"/>
      <c r="F736" s="168"/>
      <c r="G736" s="168"/>
      <c r="U736" s="30"/>
    </row>
    <row r="737" spans="1:21" s="25" customFormat="1" ht="11.25">
      <c r="A737" s="30"/>
      <c r="B737" s="30"/>
      <c r="C737" s="30"/>
      <c r="D737" s="30"/>
      <c r="E737" s="30"/>
      <c r="F737" s="168"/>
      <c r="G737" s="168"/>
      <c r="U737" s="30"/>
    </row>
    <row r="738" spans="1:21" s="25" customFormat="1" ht="11.25">
      <c r="A738" s="30"/>
      <c r="B738" s="30"/>
      <c r="C738" s="30"/>
      <c r="D738" s="30"/>
      <c r="E738" s="30"/>
      <c r="F738" s="168"/>
      <c r="G738" s="168"/>
      <c r="U738" s="30"/>
    </row>
    <row r="739" spans="1:21" s="25" customFormat="1" ht="11.25">
      <c r="A739" s="30"/>
      <c r="B739" s="30"/>
      <c r="C739" s="30"/>
      <c r="D739" s="30"/>
      <c r="E739" s="30"/>
      <c r="F739" s="168"/>
      <c r="G739" s="168"/>
      <c r="U739" s="30"/>
    </row>
    <row r="740" spans="1:21" s="25" customFormat="1" ht="11.25">
      <c r="A740" s="30"/>
      <c r="B740" s="30"/>
      <c r="C740" s="30"/>
      <c r="D740" s="30"/>
      <c r="E740" s="30"/>
      <c r="F740" s="168"/>
      <c r="G740" s="168"/>
      <c r="U740" s="30"/>
    </row>
    <row r="741" spans="1:21" s="25" customFormat="1" ht="11.25">
      <c r="A741" s="30"/>
      <c r="B741" s="30"/>
      <c r="C741" s="30"/>
      <c r="D741" s="30"/>
      <c r="E741" s="30"/>
      <c r="F741" s="168"/>
      <c r="G741" s="168"/>
      <c r="U741" s="30"/>
    </row>
    <row r="742" spans="1:21" s="25" customFormat="1" ht="11.25">
      <c r="A742" s="30"/>
      <c r="B742" s="30"/>
      <c r="C742" s="30"/>
      <c r="D742" s="30"/>
      <c r="E742" s="30"/>
      <c r="F742" s="168"/>
      <c r="G742" s="168"/>
      <c r="U742" s="30"/>
    </row>
    <row r="743" spans="1:21" s="25" customFormat="1" ht="11.25">
      <c r="A743" s="30"/>
      <c r="B743" s="30"/>
      <c r="C743" s="30"/>
      <c r="D743" s="30"/>
      <c r="E743" s="30"/>
      <c r="F743" s="168"/>
      <c r="G743" s="168"/>
      <c r="U743" s="30"/>
    </row>
    <row r="744" spans="1:21" s="25" customFormat="1" ht="11.25">
      <c r="A744" s="30"/>
      <c r="B744" s="30"/>
      <c r="C744" s="30"/>
      <c r="D744" s="30"/>
      <c r="E744" s="30"/>
      <c r="F744" s="168"/>
      <c r="G744" s="168"/>
      <c r="U744" s="30"/>
    </row>
    <row r="745" spans="1:21" s="25" customFormat="1" ht="11.25">
      <c r="A745" s="30"/>
      <c r="B745" s="30"/>
      <c r="C745" s="30"/>
      <c r="D745" s="30"/>
      <c r="E745" s="30"/>
      <c r="F745" s="168"/>
      <c r="G745" s="168"/>
      <c r="U745" s="30"/>
    </row>
    <row r="746" spans="1:21" s="25" customFormat="1" ht="11.25">
      <c r="A746" s="30"/>
      <c r="B746" s="30"/>
      <c r="C746" s="30"/>
      <c r="D746" s="30"/>
      <c r="E746" s="30"/>
      <c r="F746" s="168"/>
      <c r="G746" s="168"/>
      <c r="U746" s="30"/>
    </row>
    <row r="747" spans="1:21" s="25" customFormat="1" ht="11.25">
      <c r="A747" s="30"/>
      <c r="B747" s="30"/>
      <c r="C747" s="30"/>
      <c r="D747" s="30"/>
      <c r="E747" s="30"/>
      <c r="F747" s="168"/>
      <c r="G747" s="168"/>
      <c r="U747" s="30"/>
    </row>
    <row r="748" spans="1:21" s="25" customFormat="1" ht="11.25">
      <c r="A748" s="30"/>
      <c r="B748" s="30"/>
      <c r="C748" s="30"/>
      <c r="D748" s="30"/>
      <c r="E748" s="30"/>
      <c r="F748" s="168"/>
      <c r="G748" s="168"/>
      <c r="U748" s="30"/>
    </row>
    <row r="749" spans="1:21" s="25" customFormat="1" ht="11.25">
      <c r="A749" s="30"/>
      <c r="B749" s="30"/>
      <c r="C749" s="30"/>
      <c r="D749" s="30"/>
      <c r="E749" s="30"/>
      <c r="F749" s="168"/>
      <c r="G749" s="168"/>
      <c r="U749" s="30"/>
    </row>
    <row r="750" spans="1:21" s="25" customFormat="1" ht="11.25">
      <c r="A750" s="30"/>
      <c r="B750" s="30"/>
      <c r="C750" s="30"/>
      <c r="D750" s="30"/>
      <c r="E750" s="30"/>
      <c r="F750" s="168"/>
      <c r="G750" s="168"/>
      <c r="U750" s="30"/>
    </row>
    <row r="751" spans="1:21" s="25" customFormat="1" ht="11.25">
      <c r="A751" s="30"/>
      <c r="B751" s="30"/>
      <c r="C751" s="30"/>
      <c r="D751" s="30"/>
      <c r="E751" s="30"/>
      <c r="F751" s="168"/>
      <c r="G751" s="168"/>
      <c r="U751" s="30"/>
    </row>
    <row r="752" spans="1:21" s="25" customFormat="1" ht="11.25">
      <c r="A752" s="30"/>
      <c r="B752" s="30"/>
      <c r="C752" s="30"/>
      <c r="D752" s="30"/>
      <c r="E752" s="30"/>
      <c r="F752" s="168"/>
      <c r="G752" s="168"/>
      <c r="U752" s="30"/>
    </row>
    <row r="753" spans="1:21" s="25" customFormat="1" ht="11.25">
      <c r="A753" s="30"/>
      <c r="B753" s="30"/>
      <c r="C753" s="30"/>
      <c r="D753" s="30"/>
      <c r="E753" s="30"/>
      <c r="F753" s="168"/>
      <c r="G753" s="168"/>
      <c r="U753" s="30"/>
    </row>
    <row r="754" spans="1:21" s="25" customFormat="1" ht="11.25">
      <c r="A754" s="30"/>
      <c r="B754" s="30"/>
      <c r="C754" s="30"/>
      <c r="D754" s="30"/>
      <c r="E754" s="30"/>
      <c r="F754" s="168"/>
      <c r="G754" s="168"/>
      <c r="U754" s="30"/>
    </row>
    <row r="755" spans="1:21" s="25" customFormat="1" ht="11.25">
      <c r="A755" s="30"/>
      <c r="B755" s="30"/>
      <c r="C755" s="30"/>
      <c r="D755" s="30"/>
      <c r="E755" s="30"/>
      <c r="F755" s="168"/>
      <c r="G755" s="168"/>
      <c r="U755" s="30"/>
    </row>
    <row r="756" spans="1:21" s="25" customFormat="1" ht="11.25">
      <c r="A756" s="30"/>
      <c r="B756" s="30"/>
      <c r="C756" s="30"/>
      <c r="D756" s="30"/>
      <c r="E756" s="30"/>
      <c r="F756" s="168"/>
      <c r="G756" s="168"/>
      <c r="U756" s="30"/>
    </row>
    <row r="757" spans="1:21" s="25" customFormat="1" ht="11.25">
      <c r="A757" s="30"/>
      <c r="B757" s="30"/>
      <c r="C757" s="30"/>
      <c r="D757" s="30"/>
      <c r="E757" s="30"/>
      <c r="F757" s="168"/>
      <c r="G757" s="168"/>
      <c r="U757" s="30"/>
    </row>
    <row r="758" spans="1:21" s="25" customFormat="1" ht="11.25">
      <c r="A758" s="30"/>
      <c r="B758" s="30"/>
      <c r="C758" s="30"/>
      <c r="D758" s="30"/>
      <c r="E758" s="30"/>
      <c r="F758" s="168"/>
      <c r="G758" s="168"/>
      <c r="U758" s="30"/>
    </row>
    <row r="759" spans="1:21" s="25" customFormat="1" ht="11.25">
      <c r="A759" s="30"/>
      <c r="B759" s="30"/>
      <c r="C759" s="30"/>
      <c r="D759" s="30"/>
      <c r="E759" s="30"/>
      <c r="F759" s="168"/>
      <c r="G759" s="168"/>
      <c r="U759" s="30"/>
    </row>
    <row r="760" spans="1:21" s="25" customFormat="1" ht="11.25">
      <c r="A760" s="30"/>
      <c r="B760" s="30"/>
      <c r="C760" s="30"/>
      <c r="D760" s="30"/>
      <c r="E760" s="30"/>
      <c r="F760" s="168"/>
      <c r="G760" s="168"/>
      <c r="U760" s="30"/>
    </row>
    <row r="761" spans="1:21" s="25" customFormat="1" ht="11.25">
      <c r="A761" s="30"/>
      <c r="B761" s="30"/>
      <c r="C761" s="30"/>
      <c r="D761" s="30"/>
      <c r="E761" s="30"/>
      <c r="F761" s="168"/>
      <c r="G761" s="168"/>
      <c r="U761" s="30"/>
    </row>
    <row r="762" spans="1:21" s="25" customFormat="1" ht="11.25">
      <c r="A762" s="30"/>
      <c r="B762" s="30"/>
      <c r="C762" s="30"/>
      <c r="D762" s="30"/>
      <c r="E762" s="30"/>
      <c r="F762" s="168"/>
      <c r="G762" s="168"/>
      <c r="U762" s="30"/>
    </row>
    <row r="763" spans="1:21" s="25" customFormat="1" ht="11.25">
      <c r="A763" s="30"/>
      <c r="B763" s="30"/>
      <c r="C763" s="30"/>
      <c r="D763" s="30"/>
      <c r="E763" s="30"/>
      <c r="F763" s="168"/>
      <c r="G763" s="168"/>
      <c r="U763" s="30"/>
    </row>
    <row r="764" spans="1:21" s="25" customFormat="1" ht="11.25">
      <c r="A764" s="30"/>
      <c r="B764" s="30"/>
      <c r="C764" s="30"/>
      <c r="D764" s="30"/>
      <c r="E764" s="30"/>
      <c r="F764" s="168"/>
      <c r="G764" s="168"/>
      <c r="U764" s="30"/>
    </row>
    <row r="765" spans="1:21" s="25" customFormat="1" ht="11.25">
      <c r="A765" s="30"/>
      <c r="B765" s="30"/>
      <c r="C765" s="30"/>
      <c r="D765" s="30"/>
      <c r="E765" s="30"/>
      <c r="F765" s="168"/>
      <c r="G765" s="168"/>
      <c r="U765" s="30"/>
    </row>
    <row r="766" spans="1:21" s="25" customFormat="1" ht="11.25">
      <c r="A766" s="30"/>
      <c r="B766" s="30"/>
      <c r="C766" s="30"/>
      <c r="D766" s="30"/>
      <c r="E766" s="30"/>
      <c r="F766" s="168"/>
      <c r="G766" s="168"/>
      <c r="U766" s="30"/>
    </row>
    <row r="767" spans="1:21" s="25" customFormat="1" ht="11.25">
      <c r="A767" s="30"/>
      <c r="B767" s="30"/>
      <c r="C767" s="30"/>
      <c r="D767" s="30"/>
      <c r="E767" s="30"/>
      <c r="F767" s="168"/>
      <c r="G767" s="168"/>
      <c r="U767" s="30"/>
    </row>
    <row r="768" spans="1:21" s="25" customFormat="1" ht="11.25">
      <c r="A768" s="30"/>
      <c r="B768" s="30"/>
      <c r="C768" s="30"/>
      <c r="D768" s="30"/>
      <c r="E768" s="30"/>
      <c r="F768" s="168"/>
      <c r="G768" s="168"/>
      <c r="U768" s="30"/>
    </row>
    <row r="769" spans="1:21" s="25" customFormat="1" ht="11.25">
      <c r="A769" s="30"/>
      <c r="B769" s="30"/>
      <c r="C769" s="30"/>
      <c r="D769" s="30"/>
      <c r="E769" s="30"/>
      <c r="F769" s="168"/>
      <c r="G769" s="168"/>
      <c r="U769" s="30"/>
    </row>
    <row r="770" spans="1:21" s="25" customFormat="1" ht="11.25">
      <c r="A770" s="30"/>
      <c r="B770" s="30"/>
      <c r="C770" s="30"/>
      <c r="D770" s="30"/>
      <c r="E770" s="30"/>
      <c r="F770" s="168"/>
      <c r="G770" s="168"/>
      <c r="U770" s="30"/>
    </row>
    <row r="771" spans="1:21" s="25" customFormat="1" ht="11.25">
      <c r="A771" s="30"/>
      <c r="B771" s="30"/>
      <c r="C771" s="30"/>
      <c r="D771" s="30"/>
      <c r="E771" s="30"/>
      <c r="F771" s="168"/>
      <c r="G771" s="168"/>
      <c r="U771" s="30"/>
    </row>
    <row r="772" spans="1:21" s="25" customFormat="1" ht="11.25">
      <c r="A772" s="30"/>
      <c r="B772" s="30"/>
      <c r="C772" s="30"/>
      <c r="D772" s="30"/>
      <c r="E772" s="30"/>
      <c r="F772" s="168"/>
      <c r="G772" s="168"/>
      <c r="U772" s="30"/>
    </row>
    <row r="773" spans="1:21" s="25" customFormat="1" ht="11.25">
      <c r="A773" s="30"/>
      <c r="B773" s="30"/>
      <c r="C773" s="30"/>
      <c r="D773" s="30"/>
      <c r="E773" s="30"/>
      <c r="F773" s="168"/>
      <c r="G773" s="168"/>
      <c r="U773" s="30"/>
    </row>
    <row r="774" spans="1:21" s="25" customFormat="1" ht="11.25">
      <c r="A774" s="30"/>
      <c r="B774" s="30"/>
      <c r="C774" s="30"/>
      <c r="D774" s="30"/>
      <c r="E774" s="30"/>
      <c r="F774" s="168"/>
      <c r="G774" s="168"/>
      <c r="U774" s="30"/>
    </row>
    <row r="775" spans="1:21" s="25" customFormat="1" ht="11.25">
      <c r="A775" s="30"/>
      <c r="B775" s="30"/>
      <c r="C775" s="30"/>
      <c r="D775" s="30"/>
      <c r="E775" s="30"/>
      <c r="F775" s="168"/>
      <c r="G775" s="168"/>
      <c r="U775" s="30"/>
    </row>
    <row r="776" spans="1:21" s="25" customFormat="1" ht="11.25">
      <c r="A776" s="30"/>
      <c r="B776" s="30"/>
      <c r="C776" s="30"/>
      <c r="D776" s="30"/>
      <c r="E776" s="30"/>
      <c r="F776" s="168"/>
      <c r="G776" s="168"/>
      <c r="U776" s="30"/>
    </row>
    <row r="777" spans="1:21" s="25" customFormat="1" ht="11.25">
      <c r="A777" s="30"/>
      <c r="B777" s="30"/>
      <c r="C777" s="30"/>
      <c r="D777" s="30"/>
      <c r="E777" s="30"/>
      <c r="F777" s="168"/>
      <c r="G777" s="168"/>
      <c r="U777" s="30"/>
    </row>
    <row r="778" spans="1:21" s="25" customFormat="1" ht="11.25">
      <c r="A778" s="30"/>
      <c r="B778" s="30"/>
      <c r="C778" s="30"/>
      <c r="D778" s="30"/>
      <c r="E778" s="30"/>
      <c r="F778" s="168"/>
      <c r="G778" s="168"/>
      <c r="U778" s="30"/>
    </row>
    <row r="779" spans="1:21" s="25" customFormat="1" ht="11.25">
      <c r="A779" s="30"/>
      <c r="B779" s="30"/>
      <c r="C779" s="30"/>
      <c r="D779" s="30"/>
      <c r="E779" s="30"/>
      <c r="F779" s="168"/>
      <c r="G779" s="168"/>
      <c r="U779" s="30"/>
    </row>
    <row r="780" spans="1:21" s="25" customFormat="1" ht="11.25">
      <c r="A780" s="30"/>
      <c r="B780" s="30"/>
      <c r="C780" s="30"/>
      <c r="D780" s="30"/>
      <c r="E780" s="30"/>
      <c r="F780" s="168"/>
      <c r="G780" s="168"/>
      <c r="U780" s="30"/>
    </row>
    <row r="781" spans="1:21" s="25" customFormat="1" ht="11.25">
      <c r="A781" s="30"/>
      <c r="B781" s="30"/>
      <c r="C781" s="30"/>
      <c r="D781" s="30"/>
      <c r="E781" s="30"/>
      <c r="F781" s="168"/>
      <c r="G781" s="168"/>
      <c r="U781" s="30"/>
    </row>
    <row r="782" spans="1:21" s="25" customFormat="1" ht="11.25">
      <c r="A782" s="30"/>
      <c r="B782" s="30"/>
      <c r="C782" s="30"/>
      <c r="D782" s="30"/>
      <c r="E782" s="30"/>
      <c r="F782" s="168"/>
      <c r="G782" s="168"/>
      <c r="U782" s="30"/>
    </row>
    <row r="783" spans="1:21" s="25" customFormat="1" ht="11.25">
      <c r="A783" s="30"/>
      <c r="B783" s="30"/>
      <c r="C783" s="30"/>
      <c r="D783" s="30"/>
      <c r="E783" s="30"/>
      <c r="F783" s="168"/>
      <c r="G783" s="168"/>
      <c r="U783" s="30"/>
    </row>
    <row r="784" spans="1:21" s="25" customFormat="1" ht="11.25">
      <c r="A784" s="30"/>
      <c r="B784" s="30"/>
      <c r="C784" s="30"/>
      <c r="D784" s="30"/>
      <c r="E784" s="30"/>
      <c r="F784" s="168"/>
      <c r="G784" s="168"/>
      <c r="U784" s="30"/>
    </row>
    <row r="785" spans="1:21" s="25" customFormat="1" ht="11.25">
      <c r="A785" s="30"/>
      <c r="B785" s="30"/>
      <c r="C785" s="30"/>
      <c r="D785" s="30"/>
      <c r="E785" s="30"/>
      <c r="F785" s="168"/>
      <c r="G785" s="168"/>
      <c r="U785" s="30"/>
    </row>
    <row r="786" spans="1:21" s="25" customFormat="1" ht="11.25">
      <c r="A786" s="30"/>
      <c r="B786" s="30"/>
      <c r="C786" s="30"/>
      <c r="D786" s="30"/>
      <c r="E786" s="30"/>
      <c r="F786" s="168"/>
      <c r="G786" s="168"/>
      <c r="U786" s="30"/>
    </row>
    <row r="787" spans="1:21" s="25" customFormat="1" ht="11.25">
      <c r="A787" s="30"/>
      <c r="B787" s="30"/>
      <c r="C787" s="30"/>
      <c r="D787" s="30"/>
      <c r="E787" s="30"/>
      <c r="F787" s="168"/>
      <c r="G787" s="168"/>
      <c r="U787" s="30"/>
    </row>
    <row r="788" spans="1:21" s="25" customFormat="1" ht="11.25">
      <c r="A788" s="30"/>
      <c r="B788" s="30"/>
      <c r="C788" s="30"/>
      <c r="D788" s="30"/>
      <c r="E788" s="30"/>
      <c r="F788" s="168"/>
      <c r="G788" s="168"/>
      <c r="U788" s="30"/>
    </row>
    <row r="789" spans="1:21" s="25" customFormat="1" ht="11.25">
      <c r="A789" s="30"/>
      <c r="B789" s="30"/>
      <c r="C789" s="30"/>
      <c r="D789" s="30"/>
      <c r="E789" s="30"/>
      <c r="F789" s="168"/>
      <c r="G789" s="168"/>
      <c r="U789" s="30"/>
    </row>
    <row r="790" spans="1:21" s="25" customFormat="1" ht="11.25">
      <c r="A790" s="30"/>
      <c r="B790" s="30"/>
      <c r="C790" s="30"/>
      <c r="D790" s="30"/>
      <c r="E790" s="30"/>
      <c r="F790" s="168"/>
      <c r="G790" s="168"/>
      <c r="U790" s="30"/>
    </row>
    <row r="791" spans="1:21" s="25" customFormat="1" ht="11.25">
      <c r="A791" s="30"/>
      <c r="B791" s="30"/>
      <c r="C791" s="30"/>
      <c r="D791" s="30"/>
      <c r="E791" s="30"/>
      <c r="F791" s="168"/>
      <c r="G791" s="168"/>
      <c r="U791" s="30"/>
    </row>
    <row r="792" spans="1:21" s="25" customFormat="1" ht="11.25">
      <c r="A792" s="30"/>
      <c r="B792" s="30"/>
      <c r="C792" s="30"/>
      <c r="D792" s="30"/>
      <c r="E792" s="30"/>
      <c r="F792" s="168"/>
      <c r="G792" s="168"/>
      <c r="U792" s="30"/>
    </row>
    <row r="793" spans="1:21" s="25" customFormat="1" ht="11.25">
      <c r="A793" s="30"/>
      <c r="B793" s="30"/>
      <c r="C793" s="30"/>
      <c r="D793" s="30"/>
      <c r="E793" s="30"/>
      <c r="F793" s="168"/>
      <c r="G793" s="168"/>
      <c r="U793" s="30"/>
    </row>
    <row r="794" spans="1:21" s="25" customFormat="1" ht="11.25">
      <c r="A794" s="30"/>
      <c r="B794" s="30"/>
      <c r="C794" s="30"/>
      <c r="D794" s="30"/>
      <c r="E794" s="30"/>
      <c r="F794" s="168"/>
      <c r="G794" s="168"/>
      <c r="U794" s="30"/>
    </row>
    <row r="795" spans="1:21" s="25" customFormat="1" ht="11.25">
      <c r="A795" s="30"/>
      <c r="B795" s="30"/>
      <c r="C795" s="30"/>
      <c r="D795" s="30"/>
      <c r="E795" s="30"/>
      <c r="F795" s="168"/>
      <c r="G795" s="168"/>
      <c r="U795" s="30"/>
    </row>
    <row r="796" spans="1:21" s="25" customFormat="1" ht="11.25">
      <c r="A796" s="30"/>
      <c r="B796" s="30"/>
      <c r="C796" s="30"/>
      <c r="D796" s="30"/>
      <c r="E796" s="30"/>
      <c r="F796" s="168"/>
      <c r="G796" s="168"/>
      <c r="U796" s="30"/>
    </row>
    <row r="797" spans="1:21" s="25" customFormat="1" ht="11.25">
      <c r="A797" s="30"/>
      <c r="B797" s="30"/>
      <c r="C797" s="30"/>
      <c r="D797" s="30"/>
      <c r="E797" s="30"/>
      <c r="F797" s="168"/>
      <c r="G797" s="168"/>
      <c r="U797" s="30"/>
    </row>
    <row r="798" spans="1:21" s="25" customFormat="1" ht="11.25">
      <c r="A798" s="30"/>
      <c r="B798" s="30"/>
      <c r="C798" s="30"/>
      <c r="D798" s="30"/>
      <c r="E798" s="30"/>
      <c r="F798" s="168"/>
      <c r="G798" s="168"/>
      <c r="U798" s="30"/>
    </row>
    <row r="799" spans="1:21" s="25" customFormat="1" ht="11.25">
      <c r="A799" s="30"/>
      <c r="B799" s="30"/>
      <c r="C799" s="30"/>
      <c r="D799" s="30"/>
      <c r="E799" s="30"/>
      <c r="F799" s="168"/>
      <c r="G799" s="168"/>
      <c r="U799" s="30"/>
    </row>
    <row r="800" spans="1:21" s="25" customFormat="1" ht="11.25">
      <c r="A800" s="30"/>
      <c r="B800" s="30"/>
      <c r="C800" s="30"/>
      <c r="D800" s="30"/>
      <c r="E800" s="30"/>
      <c r="F800" s="168"/>
      <c r="G800" s="168"/>
      <c r="U800" s="30"/>
    </row>
    <row r="801" spans="1:21" s="25" customFormat="1" ht="11.25">
      <c r="A801" s="30"/>
      <c r="B801" s="30"/>
      <c r="C801" s="30"/>
      <c r="D801" s="30"/>
      <c r="E801" s="30"/>
      <c r="F801" s="168"/>
      <c r="G801" s="168"/>
      <c r="U801" s="30"/>
    </row>
    <row r="802" spans="1:21" s="25" customFormat="1" ht="11.25">
      <c r="A802" s="30"/>
      <c r="B802" s="30"/>
      <c r="C802" s="30"/>
      <c r="D802" s="30"/>
      <c r="E802" s="30"/>
      <c r="F802" s="168"/>
      <c r="G802" s="168"/>
      <c r="U802" s="30"/>
    </row>
    <row r="803" spans="1:21" s="25" customFormat="1" ht="11.25">
      <c r="A803" s="30"/>
      <c r="B803" s="30"/>
      <c r="C803" s="30"/>
      <c r="D803" s="30"/>
      <c r="E803" s="30"/>
      <c r="F803" s="168"/>
      <c r="G803" s="168"/>
      <c r="U803" s="30"/>
    </row>
    <row r="804" spans="1:21" s="25" customFormat="1" ht="11.25">
      <c r="A804" s="30"/>
      <c r="B804" s="30"/>
      <c r="C804" s="30"/>
      <c r="D804" s="30"/>
      <c r="E804" s="30"/>
      <c r="F804" s="168"/>
      <c r="G804" s="168"/>
      <c r="U804" s="30"/>
    </row>
    <row r="805" spans="1:21" s="25" customFormat="1" ht="11.25">
      <c r="A805" s="30"/>
      <c r="B805" s="30"/>
      <c r="C805" s="30"/>
      <c r="D805" s="30"/>
      <c r="E805" s="30"/>
      <c r="F805" s="168"/>
      <c r="G805" s="168"/>
      <c r="U805" s="30"/>
    </row>
    <row r="806" spans="1:21" s="25" customFormat="1" ht="11.25">
      <c r="A806" s="30"/>
      <c r="B806" s="30"/>
      <c r="C806" s="30"/>
      <c r="D806" s="30"/>
      <c r="E806" s="30"/>
      <c r="F806" s="168"/>
      <c r="G806" s="168"/>
      <c r="U806" s="30"/>
    </row>
    <row r="807" spans="1:21" s="25" customFormat="1" ht="11.25">
      <c r="A807" s="30"/>
      <c r="B807" s="30"/>
      <c r="C807" s="30"/>
      <c r="D807" s="30"/>
      <c r="E807" s="30"/>
      <c r="F807" s="168"/>
      <c r="G807" s="168"/>
      <c r="U807" s="30"/>
    </row>
    <row r="808" spans="1:21" s="25" customFormat="1" ht="11.25">
      <c r="A808" s="30"/>
      <c r="B808" s="30"/>
      <c r="C808" s="30"/>
      <c r="D808" s="30"/>
      <c r="E808" s="30"/>
      <c r="F808" s="168"/>
      <c r="G808" s="168"/>
      <c r="U808" s="30"/>
    </row>
    <row r="809" spans="1:21" s="25" customFormat="1" ht="11.25">
      <c r="A809" s="30"/>
      <c r="B809" s="30"/>
      <c r="C809" s="30"/>
      <c r="D809" s="30"/>
      <c r="E809" s="30"/>
      <c r="F809" s="168"/>
      <c r="G809" s="168"/>
      <c r="U809" s="30"/>
    </row>
    <row r="810" spans="1:21" s="25" customFormat="1" ht="11.25">
      <c r="A810" s="30"/>
      <c r="B810" s="30"/>
      <c r="C810" s="30"/>
      <c r="D810" s="30"/>
      <c r="E810" s="30"/>
      <c r="F810" s="168"/>
      <c r="G810" s="168"/>
      <c r="U810" s="30"/>
    </row>
    <row r="811" spans="1:21" s="25" customFormat="1" ht="11.25">
      <c r="A811" s="30"/>
      <c r="B811" s="30"/>
      <c r="C811" s="30"/>
      <c r="D811" s="30"/>
      <c r="E811" s="30"/>
      <c r="F811" s="168"/>
      <c r="G811" s="168"/>
      <c r="U811" s="30"/>
    </row>
    <row r="812" spans="1:21" s="25" customFormat="1" ht="11.25">
      <c r="A812" s="30"/>
      <c r="B812" s="30"/>
      <c r="C812" s="30"/>
      <c r="D812" s="30"/>
      <c r="E812" s="30"/>
      <c r="F812" s="168"/>
      <c r="G812" s="168"/>
      <c r="U812" s="30"/>
    </row>
    <row r="813" spans="1:21" s="25" customFormat="1" ht="11.25">
      <c r="A813" s="30"/>
      <c r="B813" s="30"/>
      <c r="C813" s="30"/>
      <c r="D813" s="30"/>
      <c r="E813" s="30"/>
      <c r="F813" s="168"/>
      <c r="G813" s="168"/>
      <c r="U813" s="30"/>
    </row>
    <row r="814" spans="1:21" s="25" customFormat="1" ht="11.25">
      <c r="A814" s="30"/>
      <c r="B814" s="30"/>
      <c r="C814" s="30"/>
      <c r="D814" s="30"/>
      <c r="E814" s="30"/>
      <c r="F814" s="168"/>
      <c r="G814" s="168"/>
      <c r="U814" s="30"/>
    </row>
    <row r="815" spans="1:21" s="25" customFormat="1" ht="11.25">
      <c r="A815" s="30"/>
      <c r="B815" s="30"/>
      <c r="C815" s="30"/>
      <c r="D815" s="30"/>
      <c r="E815" s="30"/>
      <c r="F815" s="168"/>
      <c r="G815" s="168"/>
      <c r="U815" s="30"/>
    </row>
    <row r="816" spans="1:21" s="25" customFormat="1" ht="11.25">
      <c r="A816" s="30"/>
      <c r="B816" s="30"/>
      <c r="C816" s="30"/>
      <c r="D816" s="30"/>
      <c r="E816" s="30"/>
      <c r="F816" s="168"/>
      <c r="G816" s="168"/>
      <c r="U816" s="30"/>
    </row>
    <row r="817" spans="1:21" s="25" customFormat="1" ht="11.25">
      <c r="A817" s="30"/>
      <c r="B817" s="30"/>
      <c r="C817" s="30"/>
      <c r="D817" s="30"/>
      <c r="E817" s="30"/>
      <c r="F817" s="168"/>
      <c r="G817" s="168"/>
      <c r="U817" s="30"/>
    </row>
    <row r="818" spans="1:21" s="25" customFormat="1" ht="11.25">
      <c r="A818" s="30"/>
      <c r="B818" s="30"/>
      <c r="C818" s="30"/>
      <c r="D818" s="30"/>
      <c r="E818" s="30"/>
      <c r="F818" s="168"/>
      <c r="G818" s="168"/>
      <c r="U818" s="30"/>
    </row>
    <row r="819" spans="1:21" s="25" customFormat="1" ht="11.25">
      <c r="A819" s="30"/>
      <c r="B819" s="30"/>
      <c r="C819" s="30"/>
      <c r="D819" s="30"/>
      <c r="E819" s="30"/>
      <c r="F819" s="168"/>
      <c r="G819" s="168"/>
      <c r="U819" s="30"/>
    </row>
    <row r="820" spans="1:21" s="25" customFormat="1" ht="11.25">
      <c r="A820" s="30"/>
      <c r="B820" s="30"/>
      <c r="C820" s="30"/>
      <c r="D820" s="30"/>
      <c r="E820" s="30"/>
      <c r="F820" s="168"/>
      <c r="G820" s="168"/>
      <c r="U820" s="30"/>
    </row>
    <row r="821" spans="1:21" s="25" customFormat="1" ht="11.25">
      <c r="A821" s="30"/>
      <c r="B821" s="30"/>
      <c r="C821" s="30"/>
      <c r="D821" s="30"/>
      <c r="E821" s="30"/>
      <c r="F821" s="168"/>
      <c r="G821" s="168"/>
      <c r="U821" s="30"/>
    </row>
    <row r="822" spans="1:21" s="25" customFormat="1" ht="11.25">
      <c r="A822" s="30"/>
      <c r="B822" s="30"/>
      <c r="C822" s="30"/>
      <c r="D822" s="30"/>
      <c r="E822" s="30"/>
      <c r="F822" s="168"/>
      <c r="G822" s="168"/>
      <c r="U822" s="30"/>
    </row>
    <row r="823" spans="1:21" s="25" customFormat="1" ht="11.25">
      <c r="A823" s="30"/>
      <c r="B823" s="30"/>
      <c r="C823" s="30"/>
      <c r="D823" s="30"/>
      <c r="E823" s="30"/>
      <c r="F823" s="168"/>
      <c r="G823" s="168"/>
      <c r="U823" s="30"/>
    </row>
    <row r="824" spans="1:21" s="25" customFormat="1" ht="11.25">
      <c r="A824" s="30"/>
      <c r="B824" s="30"/>
      <c r="C824" s="30"/>
      <c r="D824" s="30"/>
      <c r="E824" s="30"/>
      <c r="F824" s="168"/>
      <c r="G824" s="168"/>
      <c r="U824" s="30"/>
    </row>
    <row r="825" spans="1:21" s="25" customFormat="1" ht="11.25">
      <c r="A825" s="30"/>
      <c r="B825" s="30"/>
      <c r="C825" s="30"/>
      <c r="D825" s="30"/>
      <c r="E825" s="30"/>
      <c r="F825" s="168"/>
      <c r="G825" s="168"/>
      <c r="U825" s="30"/>
    </row>
    <row r="826" spans="1:21" s="25" customFormat="1" ht="11.25">
      <c r="A826" s="30"/>
      <c r="B826" s="30"/>
      <c r="C826" s="30"/>
      <c r="D826" s="30"/>
      <c r="E826" s="30"/>
      <c r="F826" s="168"/>
      <c r="G826" s="168"/>
      <c r="U826" s="30"/>
    </row>
    <row r="827" spans="1:21" s="25" customFormat="1" ht="11.25">
      <c r="A827" s="30"/>
      <c r="B827" s="30"/>
      <c r="C827" s="30"/>
      <c r="D827" s="30"/>
      <c r="E827" s="30"/>
      <c r="F827" s="168"/>
      <c r="G827" s="168"/>
      <c r="U827" s="30"/>
    </row>
    <row r="828" spans="1:21" s="25" customFormat="1" ht="11.25">
      <c r="A828" s="30"/>
      <c r="B828" s="30"/>
      <c r="C828" s="30"/>
      <c r="D828" s="30"/>
      <c r="E828" s="30"/>
      <c r="F828" s="168"/>
      <c r="G828" s="168"/>
      <c r="U828" s="30"/>
    </row>
    <row r="829" spans="1:21" s="25" customFormat="1" ht="11.25">
      <c r="A829" s="30"/>
      <c r="B829" s="30"/>
      <c r="C829" s="30"/>
      <c r="D829" s="30"/>
      <c r="E829" s="30"/>
      <c r="F829" s="168"/>
      <c r="G829" s="168"/>
      <c r="U829" s="30"/>
    </row>
    <row r="830" spans="1:21" s="25" customFormat="1" ht="11.25">
      <c r="A830" s="30"/>
      <c r="B830" s="30"/>
      <c r="C830" s="30"/>
      <c r="D830" s="30"/>
      <c r="E830" s="30"/>
      <c r="F830" s="168"/>
      <c r="G830" s="168"/>
      <c r="U830" s="30"/>
    </row>
    <row r="831" spans="1:21" s="25" customFormat="1" ht="11.25">
      <c r="A831" s="30"/>
      <c r="B831" s="30"/>
      <c r="C831" s="30"/>
      <c r="D831" s="30"/>
      <c r="E831" s="30"/>
      <c r="F831" s="168"/>
      <c r="G831" s="168"/>
      <c r="U831" s="30"/>
    </row>
    <row r="832" spans="1:21" s="25" customFormat="1" ht="11.25">
      <c r="A832" s="30"/>
      <c r="B832" s="30"/>
      <c r="C832" s="30"/>
      <c r="D832" s="30"/>
      <c r="E832" s="30"/>
      <c r="F832" s="168"/>
      <c r="G832" s="168"/>
      <c r="U832" s="30"/>
    </row>
    <row r="833" spans="1:21" s="25" customFormat="1" ht="11.25">
      <c r="A833" s="30"/>
      <c r="B833" s="30"/>
      <c r="C833" s="30"/>
      <c r="D833" s="30"/>
      <c r="E833" s="30"/>
      <c r="F833" s="168"/>
      <c r="G833" s="168"/>
      <c r="U833" s="30"/>
    </row>
    <row r="834" spans="1:21" s="25" customFormat="1" ht="11.25">
      <c r="A834" s="30"/>
      <c r="B834" s="30"/>
      <c r="C834" s="30"/>
      <c r="D834" s="30"/>
      <c r="E834" s="30"/>
      <c r="F834" s="168"/>
      <c r="G834" s="168"/>
      <c r="U834" s="30"/>
    </row>
    <row r="835" spans="1:21" s="25" customFormat="1" ht="11.25">
      <c r="A835" s="30"/>
      <c r="B835" s="30"/>
      <c r="C835" s="30"/>
      <c r="D835" s="30"/>
      <c r="E835" s="30"/>
      <c r="F835" s="168"/>
      <c r="G835" s="168"/>
      <c r="U835" s="30"/>
    </row>
    <row r="836" spans="1:21" s="25" customFormat="1" ht="11.25">
      <c r="A836" s="30"/>
      <c r="B836" s="30"/>
      <c r="C836" s="30"/>
      <c r="D836" s="30"/>
      <c r="E836" s="30"/>
      <c r="F836" s="168"/>
      <c r="G836" s="168"/>
      <c r="U836" s="30"/>
    </row>
    <row r="837" spans="1:21" s="25" customFormat="1" ht="11.25">
      <c r="A837" s="30"/>
      <c r="B837" s="30"/>
      <c r="C837" s="30"/>
      <c r="D837" s="30"/>
      <c r="E837" s="30"/>
      <c r="F837" s="168"/>
      <c r="G837" s="168"/>
      <c r="U837" s="30"/>
    </row>
    <row r="838" spans="1:21" s="25" customFormat="1" ht="11.25">
      <c r="A838" s="30"/>
      <c r="B838" s="30"/>
      <c r="C838" s="30"/>
      <c r="D838" s="30"/>
      <c r="E838" s="30"/>
      <c r="F838" s="168"/>
      <c r="G838" s="168"/>
      <c r="U838" s="30"/>
    </row>
    <row r="839" spans="1:21" s="25" customFormat="1" ht="11.25">
      <c r="A839" s="30"/>
      <c r="B839" s="30"/>
      <c r="C839" s="30"/>
      <c r="D839" s="30"/>
      <c r="E839" s="30"/>
      <c r="F839" s="168"/>
      <c r="G839" s="168"/>
      <c r="U839" s="30"/>
    </row>
    <row r="840" spans="1:21" s="25" customFormat="1" ht="11.25">
      <c r="A840" s="30"/>
      <c r="B840" s="30"/>
      <c r="C840" s="30"/>
      <c r="D840" s="30"/>
      <c r="E840" s="30"/>
      <c r="F840" s="168"/>
      <c r="G840" s="168"/>
      <c r="U840" s="30"/>
    </row>
    <row r="841" spans="1:21" s="25" customFormat="1" ht="11.25">
      <c r="A841" s="30"/>
      <c r="B841" s="30"/>
      <c r="C841" s="30"/>
      <c r="D841" s="30"/>
      <c r="E841" s="30"/>
      <c r="F841" s="168"/>
      <c r="G841" s="168"/>
      <c r="U841" s="30"/>
    </row>
    <row r="842" spans="1:21" s="25" customFormat="1" ht="11.25">
      <c r="A842" s="30"/>
      <c r="B842" s="30"/>
      <c r="C842" s="30"/>
      <c r="D842" s="30"/>
      <c r="E842" s="30"/>
      <c r="F842" s="168"/>
      <c r="G842" s="168"/>
      <c r="U842" s="30"/>
    </row>
    <row r="843" spans="1:21" s="25" customFormat="1" ht="11.25">
      <c r="A843" s="30"/>
      <c r="B843" s="30"/>
      <c r="C843" s="30"/>
      <c r="D843" s="30"/>
      <c r="E843" s="30"/>
      <c r="F843" s="168"/>
      <c r="G843" s="168"/>
      <c r="U843" s="30"/>
    </row>
    <row r="844" spans="1:21" s="25" customFormat="1" ht="11.25">
      <c r="A844" s="30"/>
      <c r="B844" s="30"/>
      <c r="C844" s="30"/>
      <c r="D844" s="30"/>
      <c r="E844" s="30"/>
      <c r="F844" s="168"/>
      <c r="G844" s="168"/>
      <c r="U844" s="30"/>
    </row>
    <row r="845" spans="1:21" s="25" customFormat="1" ht="11.25">
      <c r="A845" s="30"/>
      <c r="B845" s="30"/>
      <c r="C845" s="30"/>
      <c r="D845" s="30"/>
      <c r="E845" s="30"/>
      <c r="F845" s="168"/>
      <c r="G845" s="168"/>
      <c r="U845" s="30"/>
    </row>
    <row r="846" spans="1:21" s="25" customFormat="1" ht="11.25">
      <c r="A846" s="30"/>
      <c r="B846" s="30"/>
      <c r="C846" s="30"/>
      <c r="D846" s="30"/>
      <c r="E846" s="30"/>
      <c r="F846" s="168"/>
      <c r="G846" s="168"/>
      <c r="U846" s="30"/>
    </row>
    <row r="847" spans="1:21" s="25" customFormat="1" ht="11.25">
      <c r="A847" s="30"/>
      <c r="B847" s="30"/>
      <c r="C847" s="30"/>
      <c r="D847" s="30"/>
      <c r="E847" s="30"/>
      <c r="F847" s="168"/>
      <c r="G847" s="168"/>
      <c r="U847" s="30"/>
    </row>
    <row r="848" spans="1:21" s="25" customFormat="1" ht="11.25">
      <c r="A848" s="30"/>
      <c r="B848" s="30"/>
      <c r="C848" s="30"/>
      <c r="D848" s="30"/>
      <c r="E848" s="30"/>
      <c r="F848" s="168"/>
      <c r="G848" s="168"/>
      <c r="U848" s="30"/>
    </row>
    <row r="849" spans="1:21" s="25" customFormat="1" ht="11.25">
      <c r="A849" s="30"/>
      <c r="B849" s="30"/>
      <c r="C849" s="30"/>
      <c r="D849" s="30"/>
      <c r="E849" s="30"/>
      <c r="F849" s="168"/>
      <c r="G849" s="168"/>
      <c r="U849" s="30"/>
    </row>
    <row r="850" spans="1:21" s="25" customFormat="1" ht="11.25">
      <c r="A850" s="30"/>
      <c r="B850" s="30"/>
      <c r="C850" s="30"/>
      <c r="D850" s="30"/>
      <c r="E850" s="30"/>
      <c r="F850" s="168"/>
      <c r="G850" s="168"/>
      <c r="U850" s="30"/>
    </row>
    <row r="851" spans="1:21" s="25" customFormat="1" ht="11.25">
      <c r="A851" s="30"/>
      <c r="B851" s="30"/>
      <c r="C851" s="30"/>
      <c r="D851" s="30"/>
      <c r="E851" s="30"/>
      <c r="F851" s="168"/>
      <c r="G851" s="168"/>
      <c r="U851" s="30"/>
    </row>
    <row r="852" spans="1:21" s="25" customFormat="1" ht="11.25">
      <c r="A852" s="30"/>
      <c r="B852" s="30"/>
      <c r="C852" s="30"/>
      <c r="D852" s="30"/>
      <c r="E852" s="30"/>
      <c r="F852" s="168"/>
      <c r="G852" s="168"/>
      <c r="U852" s="30"/>
    </row>
    <row r="853" spans="1:21" s="25" customFormat="1" ht="11.25">
      <c r="A853" s="30"/>
      <c r="B853" s="30"/>
      <c r="C853" s="30"/>
      <c r="D853" s="30"/>
      <c r="E853" s="30"/>
      <c r="F853" s="168"/>
      <c r="G853" s="168"/>
      <c r="U853" s="30"/>
    </row>
    <row r="854" spans="1:21" s="25" customFormat="1" ht="11.25">
      <c r="A854" s="30"/>
      <c r="B854" s="30"/>
      <c r="C854" s="30"/>
      <c r="D854" s="30"/>
      <c r="E854" s="30"/>
      <c r="F854" s="168"/>
      <c r="G854" s="168"/>
      <c r="U854" s="30"/>
    </row>
    <row r="855" spans="1:21" s="25" customFormat="1" ht="11.25">
      <c r="A855" s="30"/>
      <c r="B855" s="30"/>
      <c r="C855" s="30"/>
      <c r="D855" s="30"/>
      <c r="E855" s="30"/>
      <c r="F855" s="168"/>
      <c r="G855" s="168"/>
      <c r="U855" s="30"/>
    </row>
    <row r="856" spans="1:21" s="25" customFormat="1" ht="11.25">
      <c r="A856" s="30"/>
      <c r="B856" s="30"/>
      <c r="C856" s="30"/>
      <c r="D856" s="30"/>
      <c r="E856" s="30"/>
      <c r="F856" s="168"/>
      <c r="G856" s="168"/>
      <c r="U856" s="30"/>
    </row>
    <row r="857" spans="1:21" s="25" customFormat="1" ht="11.25">
      <c r="A857" s="30"/>
      <c r="B857" s="30"/>
      <c r="C857" s="30"/>
      <c r="D857" s="30"/>
      <c r="E857" s="30"/>
      <c r="F857" s="168"/>
      <c r="G857" s="168"/>
      <c r="U857" s="30"/>
    </row>
    <row r="858" spans="1:21" s="25" customFormat="1" ht="11.25">
      <c r="A858" s="30"/>
      <c r="B858" s="30"/>
      <c r="C858" s="30"/>
      <c r="D858" s="30"/>
      <c r="E858" s="30"/>
      <c r="F858" s="168"/>
      <c r="G858" s="168"/>
      <c r="U858" s="30"/>
    </row>
    <row r="859" spans="1:21" s="25" customFormat="1" ht="11.25">
      <c r="A859" s="30"/>
      <c r="B859" s="30"/>
      <c r="C859" s="30"/>
      <c r="D859" s="30"/>
      <c r="E859" s="30"/>
      <c r="F859" s="168"/>
      <c r="G859" s="168"/>
      <c r="U859" s="30"/>
    </row>
    <row r="860" spans="1:21" s="25" customFormat="1" ht="11.25">
      <c r="A860" s="30"/>
      <c r="B860" s="30"/>
      <c r="C860" s="30"/>
      <c r="D860" s="30"/>
      <c r="E860" s="30"/>
      <c r="F860" s="168"/>
      <c r="G860" s="168"/>
      <c r="U860" s="30"/>
    </row>
    <row r="861" spans="1:21" s="25" customFormat="1" ht="11.25">
      <c r="A861" s="30"/>
      <c r="B861" s="30"/>
      <c r="C861" s="30"/>
      <c r="D861" s="30"/>
      <c r="E861" s="30"/>
      <c r="F861" s="168"/>
      <c r="G861" s="168"/>
      <c r="U861" s="30"/>
    </row>
    <row r="862" spans="1:21" s="25" customFormat="1" ht="11.25">
      <c r="A862" s="30"/>
      <c r="B862" s="30"/>
      <c r="C862" s="30"/>
      <c r="D862" s="30"/>
      <c r="E862" s="30"/>
      <c r="F862" s="168"/>
      <c r="G862" s="168"/>
      <c r="U862" s="30"/>
    </row>
    <row r="863" spans="1:21" s="25" customFormat="1" ht="11.25">
      <c r="A863" s="30"/>
      <c r="B863" s="30"/>
      <c r="C863" s="30"/>
      <c r="D863" s="30"/>
      <c r="E863" s="30"/>
      <c r="F863" s="168"/>
      <c r="G863" s="168"/>
      <c r="U863" s="30"/>
    </row>
    <row r="864" spans="1:21" s="25" customFormat="1" ht="11.25">
      <c r="A864" s="30"/>
      <c r="B864" s="30"/>
      <c r="C864" s="30"/>
      <c r="D864" s="30"/>
      <c r="E864" s="30"/>
      <c r="F864" s="168"/>
      <c r="G864" s="168"/>
      <c r="U864" s="30"/>
    </row>
    <row r="865" spans="1:21" s="25" customFormat="1" ht="11.25">
      <c r="A865" s="30"/>
      <c r="B865" s="30"/>
      <c r="C865" s="30"/>
      <c r="D865" s="30"/>
      <c r="E865" s="30"/>
      <c r="F865" s="168"/>
      <c r="G865" s="168"/>
      <c r="U865" s="30"/>
    </row>
    <row r="866" spans="1:21" s="25" customFormat="1" ht="11.25">
      <c r="A866" s="30"/>
      <c r="B866" s="30"/>
      <c r="C866" s="30"/>
      <c r="D866" s="30"/>
      <c r="E866" s="30"/>
      <c r="F866" s="168"/>
      <c r="G866" s="168"/>
      <c r="U866" s="30"/>
    </row>
    <row r="867" spans="1:21" s="25" customFormat="1" ht="11.25">
      <c r="A867" s="30"/>
      <c r="B867" s="30"/>
      <c r="C867" s="30"/>
      <c r="D867" s="30"/>
      <c r="E867" s="30"/>
      <c r="F867" s="168"/>
      <c r="G867" s="168"/>
      <c r="U867" s="30"/>
    </row>
    <row r="868" spans="1:21" s="25" customFormat="1" ht="11.25">
      <c r="A868" s="30"/>
      <c r="B868" s="30"/>
      <c r="C868" s="30"/>
      <c r="D868" s="30"/>
      <c r="E868" s="30"/>
      <c r="F868" s="168"/>
      <c r="G868" s="168"/>
      <c r="U868" s="30"/>
    </row>
    <row r="869" spans="1:21" s="25" customFormat="1" ht="11.25">
      <c r="A869" s="30"/>
      <c r="B869" s="30"/>
      <c r="C869" s="30"/>
      <c r="D869" s="30"/>
      <c r="E869" s="30"/>
      <c r="F869" s="168"/>
      <c r="G869" s="168"/>
      <c r="U869" s="30"/>
    </row>
    <row r="870" spans="1:21" s="25" customFormat="1" ht="11.25">
      <c r="A870" s="30"/>
      <c r="B870" s="30"/>
      <c r="C870" s="30"/>
      <c r="D870" s="30"/>
      <c r="E870" s="30"/>
      <c r="F870" s="168"/>
      <c r="G870" s="168"/>
      <c r="U870" s="30"/>
    </row>
    <row r="871" spans="1:21" s="25" customFormat="1" ht="11.25">
      <c r="A871" s="30"/>
      <c r="B871" s="30"/>
      <c r="C871" s="30"/>
      <c r="D871" s="30"/>
      <c r="E871" s="30"/>
      <c r="F871" s="168"/>
      <c r="G871" s="168"/>
      <c r="U871" s="30"/>
    </row>
    <row r="872" spans="1:21" s="25" customFormat="1" ht="11.25">
      <c r="A872" s="30"/>
      <c r="B872" s="30"/>
      <c r="C872" s="30"/>
      <c r="D872" s="30"/>
      <c r="E872" s="30"/>
      <c r="F872" s="168"/>
      <c r="G872" s="168"/>
      <c r="U872" s="30"/>
    </row>
    <row r="873" spans="1:21" s="25" customFormat="1" ht="11.25">
      <c r="A873" s="30"/>
      <c r="B873" s="30"/>
      <c r="C873" s="30"/>
      <c r="D873" s="30"/>
      <c r="E873" s="30"/>
      <c r="F873" s="168"/>
      <c r="G873" s="168"/>
      <c r="U873" s="30"/>
    </row>
    <row r="874" spans="1:21" s="25" customFormat="1" ht="11.25">
      <c r="A874" s="30"/>
      <c r="B874" s="30"/>
      <c r="C874" s="30"/>
      <c r="D874" s="30"/>
      <c r="E874" s="30"/>
      <c r="F874" s="168"/>
      <c r="G874" s="168"/>
      <c r="U874" s="30"/>
    </row>
    <row r="875" spans="1:21" s="25" customFormat="1" ht="11.25">
      <c r="A875" s="30"/>
      <c r="B875" s="30"/>
      <c r="C875" s="30"/>
      <c r="D875" s="30"/>
      <c r="E875" s="30"/>
      <c r="F875" s="168"/>
      <c r="G875" s="168"/>
      <c r="U875" s="30"/>
    </row>
    <row r="876" spans="1:21" s="25" customFormat="1" ht="11.25">
      <c r="A876" s="30"/>
      <c r="B876" s="30"/>
      <c r="C876" s="30"/>
      <c r="D876" s="30"/>
      <c r="E876" s="30"/>
      <c r="F876" s="168"/>
      <c r="G876" s="168"/>
      <c r="U876" s="30"/>
    </row>
    <row r="877" spans="1:21" s="25" customFormat="1" ht="11.25">
      <c r="A877" s="30"/>
      <c r="B877" s="30"/>
      <c r="C877" s="30"/>
      <c r="D877" s="30"/>
      <c r="E877" s="30"/>
      <c r="F877" s="168"/>
      <c r="G877" s="168"/>
      <c r="U877" s="30"/>
    </row>
    <row r="878" spans="1:21" s="25" customFormat="1" ht="11.25">
      <c r="A878" s="30"/>
      <c r="B878" s="30"/>
      <c r="C878" s="30"/>
      <c r="D878" s="30"/>
      <c r="E878" s="30"/>
      <c r="F878" s="168"/>
      <c r="G878" s="168"/>
      <c r="U878" s="30"/>
    </row>
    <row r="879" spans="1:21" s="25" customFormat="1" ht="11.25">
      <c r="A879" s="30"/>
      <c r="B879" s="30"/>
      <c r="C879" s="30"/>
      <c r="D879" s="30"/>
      <c r="E879" s="30"/>
      <c r="F879" s="168"/>
      <c r="G879" s="168"/>
      <c r="U879" s="30"/>
    </row>
    <row r="880" spans="1:21" s="25" customFormat="1" ht="11.25">
      <c r="A880" s="30"/>
      <c r="B880" s="30"/>
      <c r="C880" s="30"/>
      <c r="D880" s="30"/>
      <c r="E880" s="30"/>
      <c r="F880" s="168"/>
      <c r="G880" s="168"/>
      <c r="U880" s="30"/>
    </row>
    <row r="881" spans="1:21" s="25" customFormat="1" ht="11.25">
      <c r="A881" s="30"/>
      <c r="B881" s="30"/>
      <c r="C881" s="30"/>
      <c r="D881" s="30"/>
      <c r="E881" s="30"/>
      <c r="F881" s="168"/>
      <c r="G881" s="168"/>
      <c r="U881" s="30"/>
    </row>
    <row r="882" spans="1:21" s="25" customFormat="1" ht="11.25">
      <c r="A882" s="30"/>
      <c r="B882" s="30"/>
      <c r="C882" s="30"/>
      <c r="D882" s="30"/>
      <c r="E882" s="30"/>
      <c r="F882" s="168"/>
      <c r="G882" s="168"/>
      <c r="U882" s="30"/>
    </row>
    <row r="883" spans="1:21" s="25" customFormat="1" ht="11.25">
      <c r="A883" s="30"/>
      <c r="B883" s="30"/>
      <c r="C883" s="30"/>
      <c r="D883" s="30"/>
      <c r="E883" s="30"/>
      <c r="F883" s="168"/>
      <c r="G883" s="168"/>
      <c r="U883" s="30"/>
    </row>
    <row r="884" spans="1:21" s="25" customFormat="1" ht="11.25">
      <c r="A884" s="30"/>
      <c r="B884" s="30"/>
      <c r="C884" s="30"/>
      <c r="D884" s="30"/>
      <c r="E884" s="30"/>
      <c r="F884" s="168"/>
      <c r="G884" s="168"/>
      <c r="U884" s="30"/>
    </row>
    <row r="885" spans="1:21" s="25" customFormat="1" ht="11.25">
      <c r="A885" s="30"/>
      <c r="B885" s="30"/>
      <c r="C885" s="30"/>
      <c r="D885" s="30"/>
      <c r="E885" s="30"/>
      <c r="F885" s="168"/>
      <c r="G885" s="168"/>
      <c r="U885" s="30"/>
    </row>
    <row r="886" spans="1:21" s="25" customFormat="1" ht="11.25">
      <c r="A886" s="30"/>
      <c r="B886" s="30"/>
      <c r="C886" s="30"/>
      <c r="D886" s="30"/>
      <c r="E886" s="30"/>
      <c r="F886" s="168"/>
      <c r="G886" s="168"/>
      <c r="U886" s="30"/>
    </row>
    <row r="887" spans="1:21" s="25" customFormat="1" ht="11.25">
      <c r="A887" s="30"/>
      <c r="B887" s="30"/>
      <c r="C887" s="30"/>
      <c r="D887" s="30"/>
      <c r="E887" s="30"/>
      <c r="F887" s="168"/>
      <c r="G887" s="168"/>
      <c r="U887" s="30"/>
    </row>
    <row r="888" spans="1:21" s="25" customFormat="1" ht="11.25">
      <c r="A888" s="30"/>
      <c r="B888" s="30"/>
      <c r="C888" s="30"/>
      <c r="D888" s="30"/>
      <c r="E888" s="30"/>
      <c r="F888" s="168"/>
      <c r="G888" s="168"/>
      <c r="U888" s="30"/>
    </row>
    <row r="889" spans="1:21" s="25" customFormat="1" ht="11.25">
      <c r="A889" s="30"/>
      <c r="B889" s="30"/>
      <c r="C889" s="30"/>
      <c r="D889" s="30"/>
      <c r="E889" s="30"/>
      <c r="F889" s="168"/>
      <c r="G889" s="168"/>
      <c r="U889" s="30"/>
    </row>
    <row r="890" spans="1:21" s="25" customFormat="1" ht="11.25">
      <c r="A890" s="30"/>
      <c r="B890" s="30"/>
      <c r="C890" s="30"/>
      <c r="D890" s="30"/>
      <c r="E890" s="30"/>
      <c r="F890" s="168"/>
      <c r="G890" s="168"/>
      <c r="U890" s="30"/>
    </row>
    <row r="891" spans="1:21" s="25" customFormat="1" ht="11.25">
      <c r="A891" s="30"/>
      <c r="B891" s="30"/>
      <c r="C891" s="30"/>
      <c r="D891" s="30"/>
      <c r="E891" s="30"/>
      <c r="F891" s="168"/>
      <c r="G891" s="168"/>
      <c r="U891" s="30"/>
    </row>
    <row r="892" spans="1:21" s="25" customFormat="1" ht="11.25">
      <c r="A892" s="30"/>
      <c r="B892" s="30"/>
      <c r="C892" s="30"/>
      <c r="D892" s="30"/>
      <c r="E892" s="30"/>
      <c r="F892" s="168"/>
      <c r="G892" s="168"/>
      <c r="U892" s="30"/>
    </row>
    <row r="893" spans="1:21" s="25" customFormat="1" ht="11.25">
      <c r="A893" s="30"/>
      <c r="B893" s="30"/>
      <c r="C893" s="30"/>
      <c r="D893" s="30"/>
      <c r="E893" s="30"/>
      <c r="F893" s="168"/>
      <c r="G893" s="168"/>
      <c r="U893" s="30"/>
    </row>
    <row r="894" spans="1:21" s="25" customFormat="1" ht="11.25">
      <c r="A894" s="30"/>
      <c r="B894" s="30"/>
      <c r="C894" s="30"/>
      <c r="D894" s="30"/>
      <c r="E894" s="30"/>
      <c r="F894" s="168"/>
      <c r="G894" s="168"/>
      <c r="U894" s="30"/>
    </row>
    <row r="895" spans="1:21" s="25" customFormat="1" ht="11.25">
      <c r="A895" s="30"/>
      <c r="B895" s="30"/>
      <c r="C895" s="30"/>
      <c r="D895" s="30"/>
      <c r="E895" s="30"/>
      <c r="F895" s="168"/>
      <c r="G895" s="168"/>
      <c r="U895" s="30"/>
    </row>
    <row r="896" spans="1:21" s="25" customFormat="1" ht="11.25">
      <c r="A896" s="30"/>
      <c r="B896" s="30"/>
      <c r="C896" s="30"/>
      <c r="D896" s="30"/>
      <c r="E896" s="30"/>
      <c r="F896" s="168"/>
      <c r="G896" s="168"/>
      <c r="U896" s="30"/>
    </row>
    <row r="897" spans="1:21" s="25" customFormat="1" ht="11.25">
      <c r="A897" s="30"/>
      <c r="B897" s="30"/>
      <c r="C897" s="30"/>
      <c r="D897" s="30"/>
      <c r="E897" s="30"/>
      <c r="F897" s="168"/>
      <c r="G897" s="168"/>
      <c r="U897" s="30"/>
    </row>
    <row r="898" spans="1:21" s="25" customFormat="1" ht="11.25">
      <c r="A898" s="30"/>
      <c r="B898" s="30"/>
      <c r="C898" s="30"/>
      <c r="D898" s="30"/>
      <c r="E898" s="30"/>
      <c r="F898" s="168"/>
      <c r="G898" s="168"/>
      <c r="U898" s="30"/>
    </row>
    <row r="899" spans="1:21" s="25" customFormat="1" ht="11.25">
      <c r="A899" s="30"/>
      <c r="B899" s="30"/>
      <c r="C899" s="30"/>
      <c r="D899" s="30"/>
      <c r="E899" s="30"/>
      <c r="F899" s="168"/>
      <c r="G899" s="168"/>
      <c r="U899" s="30"/>
    </row>
    <row r="900" spans="1:21" s="25" customFormat="1" ht="11.25">
      <c r="A900" s="30"/>
      <c r="B900" s="30"/>
      <c r="C900" s="30"/>
      <c r="D900" s="30"/>
      <c r="E900" s="30"/>
      <c r="F900" s="168"/>
      <c r="G900" s="168"/>
      <c r="U900" s="30"/>
    </row>
    <row r="901" spans="1:21" s="25" customFormat="1" ht="11.25">
      <c r="A901" s="30"/>
      <c r="B901" s="30"/>
      <c r="C901" s="30"/>
      <c r="D901" s="30"/>
      <c r="E901" s="30"/>
      <c r="F901" s="168"/>
      <c r="G901" s="168"/>
      <c r="U901" s="30"/>
    </row>
    <row r="902" spans="1:21" s="25" customFormat="1" ht="11.25">
      <c r="A902" s="30"/>
      <c r="B902" s="30"/>
      <c r="C902" s="30"/>
      <c r="D902" s="30"/>
      <c r="E902" s="30"/>
      <c r="F902" s="168"/>
      <c r="G902" s="168"/>
      <c r="U902" s="30"/>
    </row>
    <row r="903" spans="1:21" s="25" customFormat="1" ht="11.25">
      <c r="A903" s="30"/>
      <c r="B903" s="30"/>
      <c r="C903" s="30"/>
      <c r="D903" s="30"/>
      <c r="E903" s="30"/>
      <c r="F903" s="168"/>
      <c r="G903" s="168"/>
      <c r="U903" s="30"/>
    </row>
    <row r="904" spans="1:21" s="25" customFormat="1" ht="11.25">
      <c r="A904" s="30"/>
      <c r="B904" s="30"/>
      <c r="C904" s="30"/>
      <c r="D904" s="30"/>
      <c r="E904" s="30"/>
      <c r="F904" s="168"/>
      <c r="G904" s="168"/>
      <c r="U904" s="30"/>
    </row>
    <row r="905" spans="1:21" s="25" customFormat="1" ht="11.25">
      <c r="A905" s="30"/>
      <c r="B905" s="30"/>
      <c r="C905" s="30"/>
      <c r="D905" s="30"/>
      <c r="E905" s="30"/>
      <c r="F905" s="168"/>
      <c r="G905" s="168"/>
      <c r="U905" s="30"/>
    </row>
    <row r="906" spans="1:21" s="25" customFormat="1" ht="11.25">
      <c r="A906" s="30"/>
      <c r="B906" s="30"/>
      <c r="C906" s="30"/>
      <c r="D906" s="30"/>
      <c r="E906" s="30"/>
      <c r="F906" s="168"/>
      <c r="G906" s="168"/>
      <c r="U906" s="30"/>
    </row>
    <row r="907" spans="1:21" s="25" customFormat="1" ht="11.25">
      <c r="A907" s="30"/>
      <c r="B907" s="30"/>
      <c r="C907" s="30"/>
      <c r="D907" s="30"/>
      <c r="E907" s="30"/>
      <c r="F907" s="168"/>
      <c r="G907" s="168"/>
      <c r="U907" s="30"/>
    </row>
    <row r="908" spans="1:21" s="25" customFormat="1" ht="11.25">
      <c r="A908" s="30"/>
      <c r="B908" s="30"/>
      <c r="C908" s="30"/>
      <c r="D908" s="30"/>
      <c r="E908" s="30"/>
      <c r="F908" s="168"/>
      <c r="G908" s="168"/>
      <c r="U908" s="30"/>
    </row>
    <row r="909" spans="1:21" s="25" customFormat="1" ht="11.25">
      <c r="A909" s="30"/>
      <c r="B909" s="30"/>
      <c r="C909" s="30"/>
      <c r="D909" s="30"/>
      <c r="E909" s="30"/>
      <c r="F909" s="168"/>
      <c r="G909" s="168"/>
      <c r="U909" s="30"/>
    </row>
    <row r="910" spans="1:21" s="25" customFormat="1" ht="11.25">
      <c r="A910" s="30"/>
      <c r="B910" s="30"/>
      <c r="C910" s="30"/>
      <c r="D910" s="30"/>
      <c r="E910" s="30"/>
      <c r="F910" s="168"/>
      <c r="G910" s="168"/>
      <c r="U910" s="30"/>
    </row>
    <row r="911" spans="1:21" s="25" customFormat="1" ht="11.25">
      <c r="A911" s="30"/>
      <c r="B911" s="30"/>
      <c r="C911" s="30"/>
      <c r="D911" s="30"/>
      <c r="E911" s="30"/>
      <c r="F911" s="168"/>
      <c r="G911" s="168"/>
      <c r="U911" s="30"/>
    </row>
    <row r="912" spans="1:21" s="25" customFormat="1" ht="11.25">
      <c r="A912" s="30"/>
      <c r="B912" s="30"/>
      <c r="C912" s="30"/>
      <c r="D912" s="30"/>
      <c r="E912" s="30"/>
      <c r="F912" s="168"/>
      <c r="G912" s="168"/>
      <c r="U912" s="30"/>
    </row>
    <row r="913" spans="1:21" s="25" customFormat="1" ht="11.25">
      <c r="A913" s="30"/>
      <c r="B913" s="30"/>
      <c r="C913" s="30"/>
      <c r="D913" s="30"/>
      <c r="E913" s="30"/>
      <c r="F913" s="168"/>
      <c r="G913" s="168"/>
      <c r="U913" s="30"/>
    </row>
    <row r="914" spans="1:21" s="25" customFormat="1" ht="11.25">
      <c r="A914" s="30"/>
      <c r="B914" s="30"/>
      <c r="C914" s="30"/>
      <c r="D914" s="30"/>
      <c r="E914" s="30"/>
      <c r="F914" s="168"/>
      <c r="G914" s="168"/>
      <c r="U914" s="30"/>
    </row>
    <row r="915" spans="1:21" s="25" customFormat="1" ht="11.25">
      <c r="A915" s="30"/>
      <c r="B915" s="30"/>
      <c r="C915" s="30"/>
      <c r="D915" s="30"/>
      <c r="E915" s="30"/>
      <c r="F915" s="168"/>
      <c r="G915" s="168"/>
      <c r="U915" s="30"/>
    </row>
    <row r="916" spans="1:21" s="25" customFormat="1" ht="11.25">
      <c r="A916" s="30"/>
      <c r="B916" s="30"/>
      <c r="C916" s="30"/>
      <c r="D916" s="30"/>
      <c r="E916" s="30"/>
      <c r="F916" s="168"/>
      <c r="G916" s="168"/>
      <c r="U916" s="30"/>
    </row>
    <row r="917" spans="1:21" s="25" customFormat="1" ht="11.25">
      <c r="A917" s="30"/>
      <c r="B917" s="30"/>
      <c r="C917" s="30"/>
      <c r="D917" s="30"/>
      <c r="E917" s="30"/>
      <c r="F917" s="168"/>
      <c r="G917" s="168"/>
      <c r="U917" s="30"/>
    </row>
    <row r="918" spans="1:21" s="25" customFormat="1" ht="11.25">
      <c r="A918" s="30"/>
      <c r="B918" s="30"/>
      <c r="C918" s="30"/>
      <c r="D918" s="30"/>
      <c r="E918" s="30"/>
      <c r="F918" s="168"/>
      <c r="G918" s="168"/>
      <c r="U918" s="30"/>
    </row>
    <row r="919" spans="1:21" s="25" customFormat="1" ht="11.25">
      <c r="A919" s="30"/>
      <c r="B919" s="30"/>
      <c r="C919" s="30"/>
      <c r="D919" s="30"/>
      <c r="E919" s="30"/>
      <c r="F919" s="168"/>
      <c r="G919" s="168"/>
      <c r="U919" s="30"/>
    </row>
    <row r="920" spans="1:21" s="25" customFormat="1" ht="11.25">
      <c r="A920" s="30"/>
      <c r="B920" s="30"/>
      <c r="C920" s="30"/>
      <c r="D920" s="30"/>
      <c r="E920" s="30"/>
      <c r="F920" s="168"/>
      <c r="G920" s="168"/>
      <c r="U920" s="30"/>
    </row>
    <row r="921" spans="1:21" s="25" customFormat="1" ht="11.25">
      <c r="A921" s="30"/>
      <c r="B921" s="30"/>
      <c r="C921" s="30"/>
      <c r="D921" s="30"/>
      <c r="E921" s="30"/>
      <c r="F921" s="168"/>
      <c r="G921" s="168"/>
      <c r="U921" s="30"/>
    </row>
    <row r="922" spans="1:21" s="25" customFormat="1" ht="11.25">
      <c r="A922" s="30"/>
      <c r="B922" s="30"/>
      <c r="C922" s="30"/>
      <c r="D922" s="30"/>
      <c r="E922" s="30"/>
      <c r="F922" s="168"/>
      <c r="G922" s="168"/>
      <c r="U922" s="30"/>
    </row>
    <row r="923" spans="1:21" s="25" customFormat="1" ht="11.25">
      <c r="A923" s="30"/>
      <c r="B923" s="30"/>
      <c r="C923" s="30"/>
      <c r="D923" s="30"/>
      <c r="E923" s="30"/>
      <c r="F923" s="168"/>
      <c r="G923" s="168"/>
      <c r="U923" s="30"/>
    </row>
    <row r="924" spans="1:21" s="25" customFormat="1" ht="11.25">
      <c r="A924" s="30"/>
      <c r="B924" s="30"/>
      <c r="C924" s="30"/>
      <c r="D924" s="30"/>
      <c r="E924" s="30"/>
      <c r="F924" s="168"/>
      <c r="G924" s="168"/>
      <c r="U924" s="30"/>
    </row>
    <row r="925" spans="1:21" s="25" customFormat="1" ht="11.25">
      <c r="A925" s="30"/>
      <c r="B925" s="30"/>
      <c r="C925" s="30"/>
      <c r="D925" s="30"/>
      <c r="E925" s="30"/>
      <c r="F925" s="168"/>
      <c r="G925" s="168"/>
      <c r="U925" s="30"/>
    </row>
    <row r="926" spans="1:21" s="25" customFormat="1" ht="11.25">
      <c r="A926" s="30"/>
      <c r="B926" s="30"/>
      <c r="C926" s="30"/>
      <c r="D926" s="30"/>
      <c r="E926" s="30"/>
      <c r="F926" s="168"/>
      <c r="G926" s="168"/>
      <c r="U926" s="30"/>
    </row>
  </sheetData>
  <sheetProtection/>
  <mergeCells count="40">
    <mergeCell ref="K8:K9"/>
    <mergeCell ref="L8:O8"/>
    <mergeCell ref="U8:U9"/>
    <mergeCell ref="P8:T8"/>
    <mergeCell ref="A6:G6"/>
    <mergeCell ref="A7:G7"/>
    <mergeCell ref="H7:H9"/>
    <mergeCell ref="J8:J9"/>
    <mergeCell ref="J69:U69"/>
    <mergeCell ref="J50:U50"/>
    <mergeCell ref="A1:U1"/>
    <mergeCell ref="A2:U2"/>
    <mergeCell ref="A3:U3"/>
    <mergeCell ref="L6:M6"/>
    <mergeCell ref="J6:K6"/>
    <mergeCell ref="I7:I9"/>
    <mergeCell ref="J7:U7"/>
    <mergeCell ref="A5:H5"/>
    <mergeCell ref="J22:U22"/>
    <mergeCell ref="J52:U52"/>
    <mergeCell ref="J47:U47"/>
    <mergeCell ref="J66:U66"/>
    <mergeCell ref="J82:U82"/>
    <mergeCell ref="J86:U86"/>
    <mergeCell ref="J100:U100"/>
    <mergeCell ref="J110:U110"/>
    <mergeCell ref="J71:U71"/>
    <mergeCell ref="J73:U73"/>
    <mergeCell ref="J76:U76"/>
    <mergeCell ref="J80:U80"/>
    <mergeCell ref="J112:U112"/>
    <mergeCell ref="J115:U115"/>
    <mergeCell ref="J117:U117"/>
    <mergeCell ref="A132:I132"/>
    <mergeCell ref="J124:U124"/>
    <mergeCell ref="J126:U126"/>
    <mergeCell ref="J128:U128"/>
    <mergeCell ref="J130:U130"/>
    <mergeCell ref="J119:U119"/>
    <mergeCell ref="J122:U122"/>
  </mergeCells>
  <printOptions horizontalCentered="1"/>
  <pageMargins left="0.4724409448818898" right="0.4724409448818898" top="0.2362204724409449" bottom="0.2755905511811024" header="0" footer="0.15748031496062992"/>
  <pageSetup horizontalDpi="300" verticalDpi="300" orientation="landscape" scale="75" r:id="rId3"/>
  <headerFooter alignWithMargins="0">
    <oddFooter>&amp;RHoja &amp;P de &amp;N</oddFooter>
  </headerFooter>
  <rowBreaks count="4" manualBreakCount="4">
    <brk id="38" max="20" man="1"/>
    <brk id="63" max="20" man="1"/>
    <brk id="83" max="20" man="1"/>
    <brk id="100" max="20" man="1"/>
  </rowBreaks>
  <ignoredErrors>
    <ignoredError sqref="B11 A10 C12 E14 A36:G41 G64 F15" numberStoredAsText="1"/>
    <ignoredError sqref="J36:J41 T11:T12 J10:J15" formulaRange="1"/>
  </ignoredErrors>
  <drawing r:id="rId1"/>
  <legacyDrawingHF r:id="rId2"/>
</worksheet>
</file>

<file path=xl/worksheets/sheet2.xml><?xml version="1.0" encoding="utf-8"?>
<worksheet xmlns="http://schemas.openxmlformats.org/spreadsheetml/2006/main" xmlns:r="http://schemas.openxmlformats.org/officeDocument/2006/relationships">
  <dimension ref="A1:U836"/>
  <sheetViews>
    <sheetView view="pageBreakPreview" zoomScale="60" zoomScalePageLayoutView="0" workbookViewId="0" topLeftCell="A1">
      <selection activeCell="O47" sqref="O47"/>
    </sheetView>
  </sheetViews>
  <sheetFormatPr defaultColWidth="11.421875" defaultRowHeight="12.75"/>
  <cols>
    <col min="1" max="2" width="3.00390625" style="1" customWidth="1"/>
    <col min="3" max="3" width="6.00390625" style="1" customWidth="1"/>
    <col min="4" max="4" width="4.28125" style="1" customWidth="1"/>
    <col min="5" max="5" width="7.140625" style="1" customWidth="1"/>
    <col min="6" max="6" width="3.57421875" style="155" customWidth="1"/>
    <col min="7" max="7" width="6.421875" style="155" customWidth="1"/>
    <col min="8" max="8" width="44.8515625" style="2" customWidth="1"/>
    <col min="9" max="9" width="12.7109375" style="2" customWidth="1"/>
    <col min="10" max="11" width="8.421875" style="2" customWidth="1"/>
    <col min="12" max="19" width="5.421875" style="2" customWidth="1"/>
    <col min="20" max="20" width="8.8515625" style="2" bestFit="1" customWidth="1"/>
    <col min="21" max="21" width="9.140625" style="1" customWidth="1"/>
    <col min="22" max="16384" width="11.421875" style="2" customWidth="1"/>
  </cols>
  <sheetData>
    <row r="1" spans="1:21" ht="12.75">
      <c r="A1" s="228" t="s">
        <v>103</v>
      </c>
      <c r="B1" s="229"/>
      <c r="C1" s="229"/>
      <c r="D1" s="229"/>
      <c r="E1" s="229"/>
      <c r="F1" s="229"/>
      <c r="G1" s="229"/>
      <c r="H1" s="229"/>
      <c r="I1" s="229"/>
      <c r="J1" s="229"/>
      <c r="K1" s="229"/>
      <c r="L1" s="229"/>
      <c r="M1" s="229"/>
      <c r="N1" s="229"/>
      <c r="O1" s="229"/>
      <c r="P1" s="229"/>
      <c r="Q1" s="229"/>
      <c r="R1" s="229"/>
      <c r="S1" s="229"/>
      <c r="T1" s="229"/>
      <c r="U1" s="229"/>
    </row>
    <row r="2" spans="1:21" ht="12.75">
      <c r="A2" s="229" t="s">
        <v>155</v>
      </c>
      <c r="B2" s="229"/>
      <c r="C2" s="229"/>
      <c r="D2" s="229"/>
      <c r="E2" s="229"/>
      <c r="F2" s="229"/>
      <c r="G2" s="229"/>
      <c r="H2" s="229"/>
      <c r="I2" s="229"/>
      <c r="J2" s="229"/>
      <c r="K2" s="229"/>
      <c r="L2" s="229"/>
      <c r="M2" s="229"/>
      <c r="N2" s="229"/>
      <c r="O2" s="229"/>
      <c r="P2" s="229"/>
      <c r="Q2" s="229"/>
      <c r="R2" s="229"/>
      <c r="S2" s="229"/>
      <c r="T2" s="229"/>
      <c r="U2" s="229"/>
    </row>
    <row r="3" spans="1:21" ht="12.75">
      <c r="A3" s="229" t="s">
        <v>104</v>
      </c>
      <c r="B3" s="229"/>
      <c r="C3" s="229"/>
      <c r="D3" s="229"/>
      <c r="E3" s="229"/>
      <c r="F3" s="229"/>
      <c r="G3" s="229"/>
      <c r="H3" s="229"/>
      <c r="I3" s="229"/>
      <c r="J3" s="229"/>
      <c r="K3" s="229"/>
      <c r="L3" s="229"/>
      <c r="M3" s="229"/>
      <c r="N3" s="229"/>
      <c r="O3" s="229"/>
      <c r="P3" s="229"/>
      <c r="Q3" s="229"/>
      <c r="R3" s="229"/>
      <c r="S3" s="229"/>
      <c r="T3" s="229"/>
      <c r="U3" s="229"/>
    </row>
    <row r="4" ht="13.5" thickBot="1"/>
    <row r="5" spans="1:21" s="4" customFormat="1" ht="13.5" thickBot="1">
      <c r="A5" s="235" t="s">
        <v>102</v>
      </c>
      <c r="B5" s="236"/>
      <c r="C5" s="236"/>
      <c r="D5" s="236"/>
      <c r="E5" s="236"/>
      <c r="F5" s="236"/>
      <c r="G5" s="236"/>
      <c r="H5" s="236"/>
      <c r="I5" s="3" t="s">
        <v>0</v>
      </c>
      <c r="J5" s="3"/>
      <c r="K5" s="3"/>
      <c r="L5" s="3"/>
      <c r="M5" s="3"/>
      <c r="N5" s="3"/>
      <c r="O5" s="3"/>
      <c r="P5" s="3"/>
      <c r="Q5" s="3"/>
      <c r="R5" s="3"/>
      <c r="S5" s="3"/>
      <c r="T5" s="3"/>
      <c r="U5" s="38"/>
    </row>
    <row r="6" spans="1:21" s="8" customFormat="1" ht="13.5" thickBot="1">
      <c r="A6" s="237" t="s">
        <v>81</v>
      </c>
      <c r="B6" s="238"/>
      <c r="C6" s="238"/>
      <c r="D6" s="238"/>
      <c r="E6" s="238"/>
      <c r="F6" s="238"/>
      <c r="G6" s="238"/>
      <c r="H6" s="5" t="s">
        <v>1</v>
      </c>
      <c r="I6" s="6">
        <v>19974341.49</v>
      </c>
      <c r="J6" s="231" t="s">
        <v>2</v>
      </c>
      <c r="K6" s="231"/>
      <c r="L6" s="230"/>
      <c r="M6" s="230"/>
      <c r="N6" s="7"/>
      <c r="O6" s="7"/>
      <c r="P6" s="7"/>
      <c r="Q6" s="7"/>
      <c r="R6" s="7"/>
      <c r="S6" s="7"/>
      <c r="T6" s="7"/>
      <c r="U6" s="39"/>
    </row>
    <row r="7" spans="1:21" s="10" customFormat="1" ht="12.75" customHeight="1" thickBot="1">
      <c r="A7" s="239" t="s">
        <v>82</v>
      </c>
      <c r="B7" s="240"/>
      <c r="C7" s="240"/>
      <c r="D7" s="240"/>
      <c r="E7" s="240"/>
      <c r="F7" s="240"/>
      <c r="G7" s="240"/>
      <c r="H7" s="241" t="s">
        <v>83</v>
      </c>
      <c r="I7" s="232" t="s">
        <v>84</v>
      </c>
      <c r="J7" s="202" t="s">
        <v>85</v>
      </c>
      <c r="K7" s="202"/>
      <c r="L7" s="202"/>
      <c r="M7" s="202"/>
      <c r="N7" s="202"/>
      <c r="O7" s="202"/>
      <c r="P7" s="202"/>
      <c r="Q7" s="202"/>
      <c r="R7" s="202"/>
      <c r="S7" s="202"/>
      <c r="T7" s="202"/>
      <c r="U7" s="234"/>
    </row>
    <row r="8" spans="1:21" s="10" customFormat="1" ht="12.75" customHeight="1">
      <c r="A8" s="11"/>
      <c r="B8" s="9"/>
      <c r="C8" s="9"/>
      <c r="D8" s="9"/>
      <c r="E8" s="9"/>
      <c r="F8" s="156"/>
      <c r="G8" s="156"/>
      <c r="H8" s="241"/>
      <c r="I8" s="233"/>
      <c r="J8" s="243" t="s">
        <v>86</v>
      </c>
      <c r="K8" s="245" t="s">
        <v>87</v>
      </c>
      <c r="L8" s="247" t="s">
        <v>88</v>
      </c>
      <c r="M8" s="248"/>
      <c r="N8" s="248"/>
      <c r="O8" s="249"/>
      <c r="P8" s="247" t="s">
        <v>89</v>
      </c>
      <c r="Q8" s="248"/>
      <c r="R8" s="248"/>
      <c r="S8" s="248"/>
      <c r="T8" s="249"/>
      <c r="U8" s="250" t="s">
        <v>105</v>
      </c>
    </row>
    <row r="9" spans="1:21" s="10" customFormat="1" ht="24.75" thickBot="1">
      <c r="A9" s="12" t="s">
        <v>90</v>
      </c>
      <c r="B9" s="13" t="s">
        <v>91</v>
      </c>
      <c r="C9" s="13" t="s">
        <v>92</v>
      </c>
      <c r="D9" s="13" t="s">
        <v>93</v>
      </c>
      <c r="E9" s="13" t="s">
        <v>94</v>
      </c>
      <c r="F9" s="157" t="s">
        <v>95</v>
      </c>
      <c r="G9" s="157" t="s">
        <v>96</v>
      </c>
      <c r="H9" s="242"/>
      <c r="I9" s="201"/>
      <c r="J9" s="244"/>
      <c r="K9" s="246"/>
      <c r="L9" s="12" t="s">
        <v>97</v>
      </c>
      <c r="M9" s="13" t="s">
        <v>98</v>
      </c>
      <c r="N9" s="13" t="s">
        <v>99</v>
      </c>
      <c r="O9" s="14" t="s">
        <v>100</v>
      </c>
      <c r="P9" s="12" t="s">
        <v>97</v>
      </c>
      <c r="Q9" s="13" t="s">
        <v>98</v>
      </c>
      <c r="R9" s="13" t="s">
        <v>99</v>
      </c>
      <c r="S9" s="13" t="s">
        <v>100</v>
      </c>
      <c r="T9" s="15" t="s">
        <v>101</v>
      </c>
      <c r="U9" s="251"/>
    </row>
    <row r="10" spans="1:21" s="18" customFormat="1" ht="11.25">
      <c r="A10" s="16" t="s">
        <v>0</v>
      </c>
      <c r="B10" s="17" t="s">
        <v>5</v>
      </c>
      <c r="C10" s="17" t="s">
        <v>0</v>
      </c>
      <c r="D10" s="17" t="s">
        <v>0</v>
      </c>
      <c r="E10" s="17" t="s">
        <v>0</v>
      </c>
      <c r="F10" s="159" t="s">
        <v>0</v>
      </c>
      <c r="G10" s="159" t="s">
        <v>0</v>
      </c>
      <c r="H10" s="20" t="s">
        <v>6</v>
      </c>
      <c r="I10" s="19" t="s">
        <v>0</v>
      </c>
      <c r="J10" s="63"/>
      <c r="K10" s="60"/>
      <c r="L10" s="46"/>
      <c r="M10" s="47"/>
      <c r="N10" s="47"/>
      <c r="O10" s="48"/>
      <c r="P10" s="46"/>
      <c r="Q10" s="47"/>
      <c r="R10" s="47"/>
      <c r="S10" s="47"/>
      <c r="T10" s="51"/>
      <c r="U10" s="43"/>
    </row>
    <row r="11" spans="1:21" s="18" customFormat="1" ht="11.25">
      <c r="A11" s="16" t="s">
        <v>0</v>
      </c>
      <c r="B11" s="17" t="s">
        <v>0</v>
      </c>
      <c r="C11" s="17" t="s">
        <v>7</v>
      </c>
      <c r="D11" s="17" t="s">
        <v>0</v>
      </c>
      <c r="E11" s="17" t="s">
        <v>0</v>
      </c>
      <c r="F11" s="159" t="s">
        <v>0</v>
      </c>
      <c r="G11" s="159" t="s">
        <v>0</v>
      </c>
      <c r="H11" s="20" t="s">
        <v>8</v>
      </c>
      <c r="I11" s="19" t="s">
        <v>0</v>
      </c>
      <c r="J11" s="63"/>
      <c r="K11" s="60"/>
      <c r="L11" s="46"/>
      <c r="M11" s="47"/>
      <c r="N11" s="47"/>
      <c r="O11" s="48"/>
      <c r="P11" s="46"/>
      <c r="Q11" s="47"/>
      <c r="R11" s="47"/>
      <c r="S11" s="47"/>
      <c r="T11" s="51"/>
      <c r="U11" s="43"/>
    </row>
    <row r="12" spans="1:21" s="18" customFormat="1" ht="23.25" thickBot="1">
      <c r="A12" s="79" t="s">
        <v>0</v>
      </c>
      <c r="B12" s="80" t="s">
        <v>0</v>
      </c>
      <c r="C12" s="80" t="s">
        <v>0</v>
      </c>
      <c r="D12" s="80" t="s">
        <v>63</v>
      </c>
      <c r="E12" s="80" t="s">
        <v>0</v>
      </c>
      <c r="F12" s="160" t="s">
        <v>0</v>
      </c>
      <c r="G12" s="160" t="s">
        <v>0</v>
      </c>
      <c r="H12" s="81" t="s">
        <v>64</v>
      </c>
      <c r="I12" s="82" t="s">
        <v>0</v>
      </c>
      <c r="J12" s="64"/>
      <c r="K12" s="83"/>
      <c r="L12" s="84"/>
      <c r="M12" s="85"/>
      <c r="N12" s="85"/>
      <c r="O12" s="86"/>
      <c r="P12" s="84"/>
      <c r="Q12" s="85"/>
      <c r="R12" s="85"/>
      <c r="S12" s="85"/>
      <c r="T12" s="153"/>
      <c r="U12" s="87"/>
    </row>
    <row r="13" spans="1:21" s="18" customFormat="1" ht="56.25">
      <c r="A13" s="16" t="s">
        <v>0</v>
      </c>
      <c r="B13" s="17" t="s">
        <v>0</v>
      </c>
      <c r="C13" s="17" t="s">
        <v>0</v>
      </c>
      <c r="D13" s="17" t="s">
        <v>0</v>
      </c>
      <c r="E13" s="17" t="s">
        <v>3</v>
      </c>
      <c r="F13" s="159" t="s">
        <v>0</v>
      </c>
      <c r="G13" s="159" t="s">
        <v>0</v>
      </c>
      <c r="H13" s="20" t="s">
        <v>145</v>
      </c>
      <c r="I13" s="19" t="s">
        <v>0</v>
      </c>
      <c r="J13" s="63"/>
      <c r="K13" s="60"/>
      <c r="L13" s="46"/>
      <c r="M13" s="47"/>
      <c r="N13" s="47"/>
      <c r="O13" s="48"/>
      <c r="P13" s="46"/>
      <c r="Q13" s="47"/>
      <c r="R13" s="47"/>
      <c r="S13" s="47"/>
      <c r="T13" s="48"/>
      <c r="U13" s="43"/>
    </row>
    <row r="14" spans="1:21" s="25" customFormat="1" ht="56.25">
      <c r="A14" s="21" t="s">
        <v>0</v>
      </c>
      <c r="B14" s="22" t="s">
        <v>0</v>
      </c>
      <c r="C14" s="22" t="s">
        <v>0</v>
      </c>
      <c r="D14" s="22" t="s">
        <v>0</v>
      </c>
      <c r="E14" s="22" t="s">
        <v>0</v>
      </c>
      <c r="F14" s="88" t="s">
        <v>3</v>
      </c>
      <c r="G14" s="154" t="s">
        <v>0</v>
      </c>
      <c r="H14" s="23" t="s">
        <v>109</v>
      </c>
      <c r="I14" s="24"/>
      <c r="J14" s="92"/>
      <c r="K14" s="66"/>
      <c r="L14" s="56"/>
      <c r="M14" s="47"/>
      <c r="N14" s="57"/>
      <c r="O14" s="58"/>
      <c r="P14" s="56"/>
      <c r="Q14" s="47"/>
      <c r="R14" s="57"/>
      <c r="S14" s="57"/>
      <c r="T14" s="58" t="e">
        <f>SUM(#REF!)</f>
        <v>#REF!</v>
      </c>
      <c r="U14" s="42" t="e">
        <f>T14/J14</f>
        <v>#REF!</v>
      </c>
    </row>
    <row r="15" spans="1:21" s="25" customFormat="1" ht="33.75">
      <c r="A15" s="21" t="s">
        <v>0</v>
      </c>
      <c r="B15" s="22" t="s">
        <v>0</v>
      </c>
      <c r="C15" s="22" t="s">
        <v>0</v>
      </c>
      <c r="D15" s="22" t="s">
        <v>0</v>
      </c>
      <c r="E15" s="22" t="s">
        <v>0</v>
      </c>
      <c r="F15" s="154" t="s">
        <v>0</v>
      </c>
      <c r="G15" s="154" t="s">
        <v>3</v>
      </c>
      <c r="H15" s="23" t="s">
        <v>110</v>
      </c>
      <c r="I15" s="24" t="s">
        <v>78</v>
      </c>
      <c r="J15" s="63">
        <f>L15+M15+N15+O15</f>
        <v>1000</v>
      </c>
      <c r="K15" s="66"/>
      <c r="L15" s="56">
        <v>0</v>
      </c>
      <c r="M15" s="57">
        <v>300</v>
      </c>
      <c r="N15" s="57">
        <v>300</v>
      </c>
      <c r="O15" s="58">
        <v>400</v>
      </c>
      <c r="P15" s="56"/>
      <c r="Q15" s="57"/>
      <c r="R15" s="57"/>
      <c r="S15" s="57"/>
      <c r="T15" s="58">
        <f>P15+Q15+R15+S15</f>
        <v>0</v>
      </c>
      <c r="U15" s="44">
        <f>(T15/J15)</f>
        <v>0</v>
      </c>
    </row>
    <row r="16" spans="1:21" s="25" customFormat="1" ht="22.5">
      <c r="A16" s="21" t="s">
        <v>0</v>
      </c>
      <c r="B16" s="22" t="s">
        <v>0</v>
      </c>
      <c r="C16" s="22" t="s">
        <v>0</v>
      </c>
      <c r="D16" s="22" t="s">
        <v>0</v>
      </c>
      <c r="E16" s="22" t="s">
        <v>0</v>
      </c>
      <c r="F16" s="88" t="s">
        <v>7</v>
      </c>
      <c r="G16" s="154" t="s">
        <v>0</v>
      </c>
      <c r="H16" s="23" t="s">
        <v>111</v>
      </c>
      <c r="I16" s="24" t="s">
        <v>0</v>
      </c>
      <c r="J16" s="63"/>
      <c r="K16" s="66"/>
      <c r="L16" s="56"/>
      <c r="M16" s="57"/>
      <c r="N16" s="57"/>
      <c r="O16" s="58"/>
      <c r="P16" s="56"/>
      <c r="Q16" s="57"/>
      <c r="R16" s="57"/>
      <c r="S16" s="57"/>
      <c r="T16" s="58"/>
      <c r="U16" s="44"/>
    </row>
    <row r="17" spans="1:21" s="25" customFormat="1" ht="33.75">
      <c r="A17" s="21" t="s">
        <v>0</v>
      </c>
      <c r="B17" s="22" t="s">
        <v>0</v>
      </c>
      <c r="C17" s="22" t="s">
        <v>0</v>
      </c>
      <c r="D17" s="22" t="s">
        <v>0</v>
      </c>
      <c r="E17" s="22" t="s">
        <v>0</v>
      </c>
      <c r="F17" s="154" t="s">
        <v>0</v>
      </c>
      <c r="G17" s="154" t="s">
        <v>3</v>
      </c>
      <c r="H17" s="23" t="s">
        <v>112</v>
      </c>
      <c r="I17" s="24" t="s">
        <v>78</v>
      </c>
      <c r="J17" s="63">
        <f aca="true" t="shared" si="0" ref="J17:J41">L17+M17+N17+O17</f>
        <v>1000</v>
      </c>
      <c r="K17" s="66"/>
      <c r="L17" s="56">
        <v>0</v>
      </c>
      <c r="M17" s="57">
        <v>300</v>
      </c>
      <c r="N17" s="57">
        <v>300</v>
      </c>
      <c r="O17" s="58">
        <v>400</v>
      </c>
      <c r="P17" s="56"/>
      <c r="Q17" s="57"/>
      <c r="R17" s="57"/>
      <c r="S17" s="57"/>
      <c r="T17" s="58">
        <f>P17+Q17+R17+S17</f>
        <v>0</v>
      </c>
      <c r="U17" s="44">
        <f aca="true" t="shared" si="1" ref="U17:U41">(T17/J17)</f>
        <v>0</v>
      </c>
    </row>
    <row r="18" spans="1:21" s="25" customFormat="1" ht="33.75">
      <c r="A18" s="21"/>
      <c r="B18" s="22"/>
      <c r="C18" s="22"/>
      <c r="D18" s="22"/>
      <c r="E18" s="22"/>
      <c r="F18" s="154"/>
      <c r="G18" s="162" t="s">
        <v>7</v>
      </c>
      <c r="H18" s="23" t="s">
        <v>113</v>
      </c>
      <c r="I18" s="24" t="s">
        <v>50</v>
      </c>
      <c r="J18" s="63">
        <f t="shared" si="0"/>
        <v>1000</v>
      </c>
      <c r="K18" s="66"/>
      <c r="L18" s="56">
        <v>0</v>
      </c>
      <c r="M18" s="57">
        <v>300</v>
      </c>
      <c r="N18" s="57">
        <v>300</v>
      </c>
      <c r="O18" s="58">
        <v>400</v>
      </c>
      <c r="P18" s="56"/>
      <c r="Q18" s="57"/>
      <c r="R18" s="57"/>
      <c r="S18" s="57"/>
      <c r="T18" s="58">
        <f>P18+Q18+R18+S18</f>
        <v>0</v>
      </c>
      <c r="U18" s="44">
        <f t="shared" si="1"/>
        <v>0</v>
      </c>
    </row>
    <row r="19" spans="1:21" s="25" customFormat="1" ht="45">
      <c r="A19" s="21"/>
      <c r="B19" s="22"/>
      <c r="C19" s="22"/>
      <c r="D19" s="22"/>
      <c r="E19" s="22"/>
      <c r="F19" s="154"/>
      <c r="G19" s="162" t="s">
        <v>17</v>
      </c>
      <c r="H19" s="23" t="s">
        <v>148</v>
      </c>
      <c r="I19" s="24" t="s">
        <v>50</v>
      </c>
      <c r="J19" s="63">
        <f t="shared" si="0"/>
        <v>400</v>
      </c>
      <c r="K19" s="66"/>
      <c r="L19" s="56">
        <v>0</v>
      </c>
      <c r="M19" s="57">
        <v>100</v>
      </c>
      <c r="N19" s="57">
        <v>100</v>
      </c>
      <c r="O19" s="58">
        <v>200</v>
      </c>
      <c r="P19" s="56"/>
      <c r="Q19" s="57"/>
      <c r="R19" s="57"/>
      <c r="S19" s="57"/>
      <c r="T19" s="58">
        <f>P19+Q19+R19+S19</f>
        <v>0</v>
      </c>
      <c r="U19" s="44">
        <f t="shared" si="1"/>
        <v>0</v>
      </c>
    </row>
    <row r="20" spans="1:21" s="25" customFormat="1" ht="22.5">
      <c r="A20" s="21" t="s">
        <v>0</v>
      </c>
      <c r="B20" s="22" t="s">
        <v>0</v>
      </c>
      <c r="C20" s="22" t="s">
        <v>0</v>
      </c>
      <c r="D20" s="22" t="s">
        <v>0</v>
      </c>
      <c r="E20" s="22" t="s">
        <v>0</v>
      </c>
      <c r="F20" s="88" t="s">
        <v>17</v>
      </c>
      <c r="G20" s="154" t="s">
        <v>0</v>
      </c>
      <c r="H20" s="23" t="s">
        <v>114</v>
      </c>
      <c r="I20" s="24" t="s">
        <v>0</v>
      </c>
      <c r="J20" s="63"/>
      <c r="K20" s="66"/>
      <c r="L20" s="56"/>
      <c r="M20" s="47"/>
      <c r="N20" s="57"/>
      <c r="O20" s="58"/>
      <c r="P20" s="56"/>
      <c r="Q20" s="47"/>
      <c r="R20" s="57"/>
      <c r="S20" s="57"/>
      <c r="T20" s="58"/>
      <c r="U20" s="44"/>
    </row>
    <row r="21" spans="1:21" s="25" customFormat="1" ht="22.5">
      <c r="A21" s="21" t="s">
        <v>0</v>
      </c>
      <c r="B21" s="22" t="s">
        <v>0</v>
      </c>
      <c r="C21" s="22" t="s">
        <v>0</v>
      </c>
      <c r="D21" s="22" t="s">
        <v>0</v>
      </c>
      <c r="E21" s="22" t="s">
        <v>0</v>
      </c>
      <c r="F21" s="154" t="s">
        <v>0</v>
      </c>
      <c r="G21" s="154" t="s">
        <v>3</v>
      </c>
      <c r="H21" s="23" t="s">
        <v>115</v>
      </c>
      <c r="I21" s="24" t="s">
        <v>116</v>
      </c>
      <c r="J21" s="63">
        <f t="shared" si="0"/>
        <v>1200</v>
      </c>
      <c r="K21" s="90"/>
      <c r="L21" s="56">
        <v>300</v>
      </c>
      <c r="M21" s="57">
        <v>300</v>
      </c>
      <c r="N21" s="57">
        <v>300</v>
      </c>
      <c r="O21" s="58">
        <v>300</v>
      </c>
      <c r="P21" s="56"/>
      <c r="Q21" s="57"/>
      <c r="R21" s="57"/>
      <c r="S21" s="57"/>
      <c r="T21" s="58">
        <f>P21+Q21+R21+S21</f>
        <v>0</v>
      </c>
      <c r="U21" s="44">
        <f t="shared" si="1"/>
        <v>0</v>
      </c>
    </row>
    <row r="22" spans="1:21" s="25" customFormat="1" ht="33.75">
      <c r="A22" s="21" t="s">
        <v>0</v>
      </c>
      <c r="B22" s="22" t="s">
        <v>0</v>
      </c>
      <c r="C22" s="22" t="s">
        <v>0</v>
      </c>
      <c r="D22" s="22" t="s">
        <v>0</v>
      </c>
      <c r="E22" s="22" t="s">
        <v>0</v>
      </c>
      <c r="F22" s="154" t="s">
        <v>0</v>
      </c>
      <c r="G22" s="154" t="s">
        <v>7</v>
      </c>
      <c r="H22" s="23" t="s">
        <v>117</v>
      </c>
      <c r="I22" s="24" t="s">
        <v>34</v>
      </c>
      <c r="J22" s="63">
        <f t="shared" si="0"/>
        <v>12</v>
      </c>
      <c r="K22" s="66"/>
      <c r="L22" s="56">
        <v>3</v>
      </c>
      <c r="M22" s="57">
        <v>3</v>
      </c>
      <c r="N22" s="57">
        <v>3</v>
      </c>
      <c r="O22" s="58">
        <v>3</v>
      </c>
      <c r="P22" s="56"/>
      <c r="Q22" s="57"/>
      <c r="R22" s="57"/>
      <c r="S22" s="57"/>
      <c r="T22" s="58">
        <f>P22+Q22+R22+S22</f>
        <v>0</v>
      </c>
      <c r="U22" s="44">
        <f t="shared" si="1"/>
        <v>0</v>
      </c>
    </row>
    <row r="23" spans="1:21" s="25" customFormat="1" ht="33.75">
      <c r="A23" s="21" t="s">
        <v>0</v>
      </c>
      <c r="B23" s="22" t="s">
        <v>0</v>
      </c>
      <c r="C23" s="22" t="s">
        <v>0</v>
      </c>
      <c r="D23" s="22" t="s">
        <v>0</v>
      </c>
      <c r="E23" s="22" t="s">
        <v>0</v>
      </c>
      <c r="F23" s="88" t="s">
        <v>18</v>
      </c>
      <c r="G23" s="154" t="s">
        <v>0</v>
      </c>
      <c r="H23" s="23" t="s">
        <v>118</v>
      </c>
      <c r="I23" s="24" t="s">
        <v>0</v>
      </c>
      <c r="J23" s="63"/>
      <c r="K23" s="66"/>
      <c r="L23" s="56"/>
      <c r="M23" s="57"/>
      <c r="N23" s="57"/>
      <c r="O23" s="58"/>
      <c r="P23" s="56"/>
      <c r="Q23" s="57"/>
      <c r="R23" s="57"/>
      <c r="S23" s="57"/>
      <c r="T23" s="58"/>
      <c r="U23" s="44"/>
    </row>
    <row r="24" spans="1:21" s="25" customFormat="1" ht="22.5">
      <c r="A24" s="21" t="s">
        <v>0</v>
      </c>
      <c r="B24" s="22" t="s">
        <v>0</v>
      </c>
      <c r="C24" s="22" t="s">
        <v>0</v>
      </c>
      <c r="D24" s="22" t="s">
        <v>0</v>
      </c>
      <c r="E24" s="22" t="s">
        <v>0</v>
      </c>
      <c r="F24" s="154" t="s">
        <v>0</v>
      </c>
      <c r="G24" s="154" t="s">
        <v>3</v>
      </c>
      <c r="H24" s="23" t="s">
        <v>119</v>
      </c>
      <c r="I24" s="24" t="s">
        <v>78</v>
      </c>
      <c r="J24" s="63">
        <f t="shared" si="0"/>
        <v>20</v>
      </c>
      <c r="K24" s="66"/>
      <c r="L24" s="56">
        <v>0</v>
      </c>
      <c r="M24" s="57">
        <v>5</v>
      </c>
      <c r="N24" s="57">
        <v>10</v>
      </c>
      <c r="O24" s="58">
        <v>5</v>
      </c>
      <c r="P24" s="56"/>
      <c r="Q24" s="57"/>
      <c r="R24" s="57"/>
      <c r="S24" s="57"/>
      <c r="T24" s="58">
        <f>P24+Q24+R24+S24</f>
        <v>0</v>
      </c>
      <c r="U24" s="44">
        <f t="shared" si="1"/>
        <v>0</v>
      </c>
    </row>
    <row r="25" spans="1:21" s="25" customFormat="1" ht="22.5">
      <c r="A25" s="21" t="s">
        <v>0</v>
      </c>
      <c r="B25" s="22" t="s">
        <v>0</v>
      </c>
      <c r="C25" s="22" t="s">
        <v>0</v>
      </c>
      <c r="D25" s="22" t="s">
        <v>0</v>
      </c>
      <c r="E25" s="22" t="s">
        <v>0</v>
      </c>
      <c r="F25" s="154" t="s">
        <v>0</v>
      </c>
      <c r="G25" s="154" t="s">
        <v>7</v>
      </c>
      <c r="H25" s="23" t="s">
        <v>120</v>
      </c>
      <c r="I25" s="24" t="s">
        <v>50</v>
      </c>
      <c r="J25" s="63">
        <f t="shared" si="0"/>
        <v>20</v>
      </c>
      <c r="K25" s="77"/>
      <c r="L25" s="56">
        <v>0</v>
      </c>
      <c r="M25" s="57">
        <v>5</v>
      </c>
      <c r="N25" s="57">
        <v>10</v>
      </c>
      <c r="O25" s="58">
        <v>5</v>
      </c>
      <c r="P25" s="56"/>
      <c r="Q25" s="57"/>
      <c r="R25" s="57"/>
      <c r="S25" s="57"/>
      <c r="T25" s="58">
        <f>P25+Q25+R25+S25</f>
        <v>0</v>
      </c>
      <c r="U25" s="44">
        <f t="shared" si="1"/>
        <v>0</v>
      </c>
    </row>
    <row r="26" spans="1:21" s="25" customFormat="1" ht="22.5">
      <c r="A26" s="21" t="s">
        <v>0</v>
      </c>
      <c r="B26" s="22" t="s">
        <v>0</v>
      </c>
      <c r="C26" s="22" t="s">
        <v>0</v>
      </c>
      <c r="D26" s="22" t="s">
        <v>0</v>
      </c>
      <c r="E26" s="22" t="s">
        <v>0</v>
      </c>
      <c r="F26" s="154" t="s">
        <v>0</v>
      </c>
      <c r="G26" s="154" t="s">
        <v>17</v>
      </c>
      <c r="H26" s="23" t="s">
        <v>121</v>
      </c>
      <c r="I26" s="24" t="s">
        <v>108</v>
      </c>
      <c r="J26" s="63">
        <f t="shared" si="0"/>
        <v>20</v>
      </c>
      <c r="K26" s="66"/>
      <c r="L26" s="56">
        <v>0</v>
      </c>
      <c r="M26" s="57">
        <v>5</v>
      </c>
      <c r="N26" s="57">
        <v>10</v>
      </c>
      <c r="O26" s="58">
        <v>5</v>
      </c>
      <c r="P26" s="56"/>
      <c r="Q26" s="57"/>
      <c r="R26" s="57"/>
      <c r="S26" s="57"/>
      <c r="T26" s="58">
        <f>P26+Q26+R26+S26</f>
        <v>0</v>
      </c>
      <c r="U26" s="44">
        <f t="shared" si="1"/>
        <v>0</v>
      </c>
    </row>
    <row r="27" spans="1:21" s="25" customFormat="1" ht="33.75">
      <c r="A27" s="21"/>
      <c r="B27" s="22"/>
      <c r="C27" s="22"/>
      <c r="D27" s="22"/>
      <c r="E27" s="22"/>
      <c r="F27" s="154"/>
      <c r="G27" s="162" t="s">
        <v>18</v>
      </c>
      <c r="H27" s="23" t="s">
        <v>122</v>
      </c>
      <c r="I27" s="24" t="s">
        <v>50</v>
      </c>
      <c r="J27" s="63">
        <f t="shared" si="0"/>
        <v>40</v>
      </c>
      <c r="K27" s="66"/>
      <c r="L27" s="56">
        <v>0</v>
      </c>
      <c r="M27" s="57">
        <v>10</v>
      </c>
      <c r="N27" s="57">
        <v>20</v>
      </c>
      <c r="O27" s="58">
        <v>10</v>
      </c>
      <c r="P27" s="56"/>
      <c r="Q27" s="57"/>
      <c r="R27" s="57"/>
      <c r="S27" s="57"/>
      <c r="T27" s="58">
        <f>P27+Q27+R27+S27</f>
        <v>0</v>
      </c>
      <c r="U27" s="44">
        <f t="shared" si="1"/>
        <v>0</v>
      </c>
    </row>
    <row r="28" spans="1:21" s="25" customFormat="1" ht="23.25" thickBot="1">
      <c r="A28" s="26"/>
      <c r="B28" s="27"/>
      <c r="C28" s="27"/>
      <c r="D28" s="27"/>
      <c r="E28" s="27"/>
      <c r="F28" s="161"/>
      <c r="G28" s="169" t="s">
        <v>21</v>
      </c>
      <c r="H28" s="28" t="s">
        <v>123</v>
      </c>
      <c r="I28" s="29" t="s">
        <v>116</v>
      </c>
      <c r="J28" s="64">
        <f t="shared" si="0"/>
        <v>100</v>
      </c>
      <c r="K28" s="65"/>
      <c r="L28" s="53">
        <v>20</v>
      </c>
      <c r="M28" s="54">
        <v>20</v>
      </c>
      <c r="N28" s="54">
        <v>30</v>
      </c>
      <c r="O28" s="55">
        <v>30</v>
      </c>
      <c r="P28" s="53"/>
      <c r="Q28" s="54"/>
      <c r="R28" s="54"/>
      <c r="S28" s="54"/>
      <c r="T28" s="55">
        <f>P28+Q28+R28+S28</f>
        <v>0</v>
      </c>
      <c r="U28" s="45">
        <f t="shared" si="1"/>
        <v>0</v>
      </c>
    </row>
    <row r="29" spans="1:21" s="25" customFormat="1" ht="67.5">
      <c r="A29" s="21" t="s">
        <v>0</v>
      </c>
      <c r="B29" s="22" t="s">
        <v>0</v>
      </c>
      <c r="C29" s="22" t="s">
        <v>0</v>
      </c>
      <c r="D29" s="22" t="s">
        <v>0</v>
      </c>
      <c r="E29" s="22" t="s">
        <v>0</v>
      </c>
      <c r="F29" s="88" t="s">
        <v>21</v>
      </c>
      <c r="G29" s="154" t="s">
        <v>0</v>
      </c>
      <c r="H29" s="23" t="s">
        <v>124</v>
      </c>
      <c r="I29" s="24" t="s">
        <v>0</v>
      </c>
      <c r="J29" s="63"/>
      <c r="K29" s="66"/>
      <c r="L29" s="56"/>
      <c r="M29" s="47"/>
      <c r="N29" s="57"/>
      <c r="O29" s="58"/>
      <c r="P29" s="56"/>
      <c r="Q29" s="47"/>
      <c r="R29" s="57"/>
      <c r="S29" s="57"/>
      <c r="T29" s="58"/>
      <c r="U29" s="44"/>
    </row>
    <row r="30" spans="1:21" s="25" customFormat="1" ht="22.5">
      <c r="A30" s="21" t="s">
        <v>0</v>
      </c>
      <c r="B30" s="22" t="s">
        <v>0</v>
      </c>
      <c r="C30" s="22" t="s">
        <v>0</v>
      </c>
      <c r="D30" s="22" t="s">
        <v>0</v>
      </c>
      <c r="E30" s="22" t="s">
        <v>0</v>
      </c>
      <c r="F30" s="154" t="s">
        <v>0</v>
      </c>
      <c r="G30" s="154" t="s">
        <v>3</v>
      </c>
      <c r="H30" s="23" t="s">
        <v>79</v>
      </c>
      <c r="I30" s="24" t="s">
        <v>34</v>
      </c>
      <c r="J30" s="63">
        <f t="shared" si="0"/>
        <v>4</v>
      </c>
      <c r="K30" s="66"/>
      <c r="L30" s="56">
        <v>1</v>
      </c>
      <c r="M30" s="57">
        <v>1</v>
      </c>
      <c r="N30" s="57">
        <v>1</v>
      </c>
      <c r="O30" s="58">
        <v>1</v>
      </c>
      <c r="P30" s="56"/>
      <c r="Q30" s="57"/>
      <c r="R30" s="57"/>
      <c r="S30" s="57"/>
      <c r="T30" s="58">
        <f aca="true" t="shared" si="2" ref="T30:T41">P30+Q30+R30+S30</f>
        <v>0</v>
      </c>
      <c r="U30" s="44">
        <f t="shared" si="1"/>
        <v>0</v>
      </c>
    </row>
    <row r="31" spans="1:21" s="25" customFormat="1" ht="67.5">
      <c r="A31" s="21" t="s">
        <v>0</v>
      </c>
      <c r="B31" s="22" t="s">
        <v>0</v>
      </c>
      <c r="C31" s="22" t="s">
        <v>0</v>
      </c>
      <c r="D31" s="22" t="s">
        <v>0</v>
      </c>
      <c r="E31" s="22" t="s">
        <v>0</v>
      </c>
      <c r="F31" s="88" t="s">
        <v>24</v>
      </c>
      <c r="G31" s="154"/>
      <c r="H31" s="25" t="s">
        <v>125</v>
      </c>
      <c r="I31" s="24"/>
      <c r="J31" s="63"/>
      <c r="K31" s="66"/>
      <c r="L31" s="56"/>
      <c r="M31" s="57"/>
      <c r="N31" s="57"/>
      <c r="O31" s="58"/>
      <c r="P31" s="56"/>
      <c r="Q31" s="57"/>
      <c r="R31" s="57"/>
      <c r="S31" s="57"/>
      <c r="T31" s="58"/>
      <c r="U31" s="44"/>
    </row>
    <row r="32" spans="1:21" s="25" customFormat="1" ht="56.25">
      <c r="A32" s="21" t="s">
        <v>0</v>
      </c>
      <c r="B32" s="22" t="s">
        <v>0</v>
      </c>
      <c r="C32" s="22" t="s">
        <v>0</v>
      </c>
      <c r="D32" s="22" t="s">
        <v>0</v>
      </c>
      <c r="E32" s="22" t="s">
        <v>0</v>
      </c>
      <c r="F32" s="154" t="s">
        <v>0</v>
      </c>
      <c r="G32" s="162" t="s">
        <v>3</v>
      </c>
      <c r="H32" s="23" t="s">
        <v>126</v>
      </c>
      <c r="I32" s="24" t="s">
        <v>34</v>
      </c>
      <c r="J32" s="63">
        <f t="shared" si="0"/>
        <v>12</v>
      </c>
      <c r="K32" s="66"/>
      <c r="L32" s="56">
        <v>3</v>
      </c>
      <c r="M32" s="57">
        <v>3</v>
      </c>
      <c r="N32" s="57">
        <v>3</v>
      </c>
      <c r="O32" s="58">
        <v>3</v>
      </c>
      <c r="P32" s="56"/>
      <c r="Q32" s="57"/>
      <c r="R32" s="57"/>
      <c r="S32" s="57"/>
      <c r="T32" s="58">
        <f t="shared" si="2"/>
        <v>0</v>
      </c>
      <c r="U32" s="44">
        <f t="shared" si="1"/>
        <v>0</v>
      </c>
    </row>
    <row r="33" spans="1:21" s="25" customFormat="1" ht="33.75">
      <c r="A33" s="21" t="s">
        <v>0</v>
      </c>
      <c r="B33" s="22" t="s">
        <v>0</v>
      </c>
      <c r="C33" s="22" t="s">
        <v>0</v>
      </c>
      <c r="D33" s="22" t="s">
        <v>0</v>
      </c>
      <c r="E33" s="22" t="s">
        <v>0</v>
      </c>
      <c r="F33" s="154" t="s">
        <v>0</v>
      </c>
      <c r="G33" s="162" t="s">
        <v>7</v>
      </c>
      <c r="H33" s="23" t="s">
        <v>127</v>
      </c>
      <c r="I33" s="24" t="s">
        <v>34</v>
      </c>
      <c r="J33" s="49">
        <f t="shared" si="0"/>
        <v>4</v>
      </c>
      <c r="K33" s="66"/>
      <c r="L33" s="56">
        <v>1</v>
      </c>
      <c r="M33" s="57">
        <v>1</v>
      </c>
      <c r="N33" s="57">
        <v>1</v>
      </c>
      <c r="O33" s="58">
        <v>1</v>
      </c>
      <c r="P33" s="56"/>
      <c r="Q33" s="57"/>
      <c r="R33" s="57"/>
      <c r="S33" s="57"/>
      <c r="T33" s="58">
        <f t="shared" si="2"/>
        <v>0</v>
      </c>
      <c r="U33" s="44">
        <f t="shared" si="1"/>
        <v>0</v>
      </c>
    </row>
    <row r="34" spans="1:21" s="25" customFormat="1" ht="33.75">
      <c r="A34" s="21" t="s">
        <v>0</v>
      </c>
      <c r="B34" s="22" t="s">
        <v>0</v>
      </c>
      <c r="C34" s="22" t="s">
        <v>0</v>
      </c>
      <c r="D34" s="22" t="s">
        <v>0</v>
      </c>
      <c r="E34" s="22" t="s">
        <v>0</v>
      </c>
      <c r="F34" s="154" t="s">
        <v>0</v>
      </c>
      <c r="G34" s="162" t="s">
        <v>17</v>
      </c>
      <c r="H34" s="23" t="s">
        <v>128</v>
      </c>
      <c r="I34" s="24" t="s">
        <v>34</v>
      </c>
      <c r="J34" s="63">
        <f t="shared" si="0"/>
        <v>12</v>
      </c>
      <c r="K34" s="66"/>
      <c r="L34" s="56">
        <v>3</v>
      </c>
      <c r="M34" s="57">
        <v>3</v>
      </c>
      <c r="N34" s="57">
        <v>3</v>
      </c>
      <c r="O34" s="58">
        <v>3</v>
      </c>
      <c r="P34" s="56"/>
      <c r="Q34" s="57"/>
      <c r="R34" s="57"/>
      <c r="S34" s="57"/>
      <c r="T34" s="58">
        <f t="shared" si="2"/>
        <v>0</v>
      </c>
      <c r="U34" s="44">
        <f t="shared" si="1"/>
        <v>0</v>
      </c>
    </row>
    <row r="35" spans="1:21" s="25" customFormat="1" ht="33.75">
      <c r="A35" s="21" t="s">
        <v>0</v>
      </c>
      <c r="B35" s="22" t="s">
        <v>0</v>
      </c>
      <c r="C35" s="22" t="s">
        <v>0</v>
      </c>
      <c r="D35" s="22" t="s">
        <v>0</v>
      </c>
      <c r="E35" s="22" t="s">
        <v>0</v>
      </c>
      <c r="F35" s="154" t="s">
        <v>0</v>
      </c>
      <c r="G35" s="162" t="s">
        <v>18</v>
      </c>
      <c r="H35" s="23" t="s">
        <v>129</v>
      </c>
      <c r="I35" s="24" t="s">
        <v>34</v>
      </c>
      <c r="J35" s="63">
        <f t="shared" si="0"/>
        <v>12</v>
      </c>
      <c r="K35" s="66"/>
      <c r="L35" s="56">
        <v>3</v>
      </c>
      <c r="M35" s="57">
        <v>3</v>
      </c>
      <c r="N35" s="57">
        <v>3</v>
      </c>
      <c r="O35" s="58">
        <v>3</v>
      </c>
      <c r="P35" s="56"/>
      <c r="Q35" s="57"/>
      <c r="R35" s="57"/>
      <c r="S35" s="57"/>
      <c r="T35" s="58">
        <f t="shared" si="2"/>
        <v>0</v>
      </c>
      <c r="U35" s="44">
        <f t="shared" si="1"/>
        <v>0</v>
      </c>
    </row>
    <row r="36" spans="1:21" s="25" customFormat="1" ht="33.75">
      <c r="A36" s="21" t="s">
        <v>0</v>
      </c>
      <c r="B36" s="22" t="s">
        <v>0</v>
      </c>
      <c r="C36" s="22" t="s">
        <v>0</v>
      </c>
      <c r="D36" s="22" t="s">
        <v>0</v>
      </c>
      <c r="E36" s="22" t="s">
        <v>0</v>
      </c>
      <c r="F36" s="88" t="s">
        <v>25</v>
      </c>
      <c r="G36" s="154"/>
      <c r="H36" s="23" t="s">
        <v>130</v>
      </c>
      <c r="I36" s="24"/>
      <c r="J36" s="63"/>
      <c r="K36" s="66"/>
      <c r="L36" s="56"/>
      <c r="M36" s="47"/>
      <c r="N36" s="57"/>
      <c r="O36" s="58"/>
      <c r="P36" s="56"/>
      <c r="Q36" s="47"/>
      <c r="R36" s="57"/>
      <c r="S36" s="57"/>
      <c r="T36" s="58"/>
      <c r="U36" s="44"/>
    </row>
    <row r="37" spans="1:21" s="25" customFormat="1" ht="45">
      <c r="A37" s="21" t="s">
        <v>0</v>
      </c>
      <c r="B37" s="22" t="s">
        <v>0</v>
      </c>
      <c r="C37" s="22" t="s">
        <v>0</v>
      </c>
      <c r="D37" s="22" t="s">
        <v>0</v>
      </c>
      <c r="E37" s="22" t="s">
        <v>0</v>
      </c>
      <c r="F37" s="154" t="s">
        <v>0</v>
      </c>
      <c r="G37" s="88" t="s">
        <v>3</v>
      </c>
      <c r="H37" s="23" t="s">
        <v>131</v>
      </c>
      <c r="I37" s="24" t="s">
        <v>34</v>
      </c>
      <c r="J37" s="63">
        <f t="shared" si="0"/>
        <v>12</v>
      </c>
      <c r="K37" s="66"/>
      <c r="L37" s="56">
        <v>3</v>
      </c>
      <c r="M37" s="57">
        <v>3</v>
      </c>
      <c r="N37" s="57">
        <v>3</v>
      </c>
      <c r="O37" s="58">
        <v>3</v>
      </c>
      <c r="P37" s="56"/>
      <c r="Q37" s="57"/>
      <c r="R37" s="57"/>
      <c r="S37" s="57"/>
      <c r="T37" s="58">
        <f t="shared" si="2"/>
        <v>0</v>
      </c>
      <c r="U37" s="44">
        <f t="shared" si="1"/>
        <v>0</v>
      </c>
    </row>
    <row r="38" spans="1:21" s="25" customFormat="1" ht="33.75">
      <c r="A38" s="21"/>
      <c r="B38" s="22"/>
      <c r="C38" s="22"/>
      <c r="D38" s="22"/>
      <c r="E38" s="22"/>
      <c r="F38" s="154"/>
      <c r="G38" s="88" t="s">
        <v>7</v>
      </c>
      <c r="H38" s="23" t="s">
        <v>132</v>
      </c>
      <c r="I38" s="24" t="s">
        <v>34</v>
      </c>
      <c r="J38" s="63">
        <f t="shared" si="0"/>
        <v>12</v>
      </c>
      <c r="K38" s="66"/>
      <c r="L38" s="56">
        <v>3</v>
      </c>
      <c r="M38" s="57">
        <v>3</v>
      </c>
      <c r="N38" s="57">
        <v>3</v>
      </c>
      <c r="O38" s="58">
        <v>3</v>
      </c>
      <c r="P38" s="56"/>
      <c r="Q38" s="57"/>
      <c r="R38" s="57"/>
      <c r="S38" s="57"/>
      <c r="T38" s="58">
        <f t="shared" si="2"/>
        <v>0</v>
      </c>
      <c r="U38" s="44">
        <f t="shared" si="1"/>
        <v>0</v>
      </c>
    </row>
    <row r="39" spans="1:21" s="25" customFormat="1" ht="22.5">
      <c r="A39" s="21"/>
      <c r="B39" s="22"/>
      <c r="C39" s="22"/>
      <c r="D39" s="22"/>
      <c r="E39" s="22"/>
      <c r="F39" s="154"/>
      <c r="G39" s="88" t="s">
        <v>17</v>
      </c>
      <c r="H39" s="23" t="s">
        <v>133</v>
      </c>
      <c r="I39" s="24" t="s">
        <v>80</v>
      </c>
      <c r="J39" s="63">
        <f t="shared" si="0"/>
        <v>100</v>
      </c>
      <c r="K39" s="66"/>
      <c r="L39" s="56">
        <v>20</v>
      </c>
      <c r="M39" s="57">
        <v>30</v>
      </c>
      <c r="N39" s="57">
        <v>30</v>
      </c>
      <c r="O39" s="58">
        <v>20</v>
      </c>
      <c r="P39" s="56"/>
      <c r="Q39" s="57"/>
      <c r="R39" s="57"/>
      <c r="S39" s="57"/>
      <c r="T39" s="58">
        <f t="shared" si="2"/>
        <v>0</v>
      </c>
      <c r="U39" s="44">
        <f t="shared" si="1"/>
        <v>0</v>
      </c>
    </row>
    <row r="40" spans="1:21" s="25" customFormat="1" ht="33.75">
      <c r="A40" s="21"/>
      <c r="B40" s="22"/>
      <c r="C40" s="22"/>
      <c r="D40" s="22"/>
      <c r="E40" s="22"/>
      <c r="F40" s="154"/>
      <c r="G40" s="88" t="s">
        <v>18</v>
      </c>
      <c r="H40" s="23" t="s">
        <v>134</v>
      </c>
      <c r="I40" s="24" t="s">
        <v>50</v>
      </c>
      <c r="J40" s="63">
        <f t="shared" si="0"/>
        <v>112</v>
      </c>
      <c r="K40" s="66"/>
      <c r="L40" s="56">
        <v>28</v>
      </c>
      <c r="M40" s="57">
        <v>28</v>
      </c>
      <c r="N40" s="57">
        <v>28</v>
      </c>
      <c r="O40" s="58">
        <v>28</v>
      </c>
      <c r="P40" s="56"/>
      <c r="Q40" s="57"/>
      <c r="R40" s="57"/>
      <c r="S40" s="57"/>
      <c r="T40" s="58">
        <f t="shared" si="2"/>
        <v>0</v>
      </c>
      <c r="U40" s="44">
        <f t="shared" si="1"/>
        <v>0</v>
      </c>
    </row>
    <row r="41" spans="1:21" s="25" customFormat="1" ht="34.5" thickBot="1">
      <c r="A41" s="26"/>
      <c r="B41" s="27"/>
      <c r="C41" s="27"/>
      <c r="D41" s="27"/>
      <c r="E41" s="27"/>
      <c r="F41" s="161"/>
      <c r="G41" s="89" t="s">
        <v>21</v>
      </c>
      <c r="H41" s="28" t="s">
        <v>135</v>
      </c>
      <c r="I41" s="29" t="s">
        <v>136</v>
      </c>
      <c r="J41" s="64">
        <f t="shared" si="0"/>
        <v>1000</v>
      </c>
      <c r="K41" s="65"/>
      <c r="L41" s="53">
        <v>0</v>
      </c>
      <c r="M41" s="54">
        <v>300</v>
      </c>
      <c r="N41" s="54">
        <v>300</v>
      </c>
      <c r="O41" s="55">
        <v>400</v>
      </c>
      <c r="P41" s="53"/>
      <c r="Q41" s="54"/>
      <c r="R41" s="54"/>
      <c r="S41" s="54"/>
      <c r="T41" s="55">
        <f t="shared" si="2"/>
        <v>0</v>
      </c>
      <c r="U41" s="45">
        <f t="shared" si="1"/>
        <v>0</v>
      </c>
    </row>
    <row r="42" spans="1:21" s="25" customFormat="1" ht="12" thickBot="1">
      <c r="A42" s="30"/>
      <c r="B42" s="30"/>
      <c r="C42" s="30"/>
      <c r="D42" s="30"/>
      <c r="E42" s="30"/>
      <c r="F42" s="168"/>
      <c r="G42" s="168"/>
      <c r="J42" s="93"/>
      <c r="M42" s="93"/>
      <c r="Q42" s="93"/>
      <c r="T42" s="93"/>
      <c r="U42" s="45"/>
    </row>
    <row r="43" spans="1:21" s="25" customFormat="1" ht="11.25">
      <c r="A43" s="30"/>
      <c r="B43" s="30"/>
      <c r="C43" s="30"/>
      <c r="D43" s="30"/>
      <c r="E43" s="30"/>
      <c r="F43" s="168"/>
      <c r="G43" s="168"/>
      <c r="U43" s="30"/>
    </row>
    <row r="44" spans="1:21" s="25" customFormat="1" ht="11.25">
      <c r="A44" s="30"/>
      <c r="B44" s="30"/>
      <c r="C44" s="30"/>
      <c r="D44" s="30"/>
      <c r="E44" s="30"/>
      <c r="F44" s="168"/>
      <c r="G44" s="168"/>
      <c r="U44" s="30"/>
    </row>
    <row r="45" spans="1:21" s="25" customFormat="1" ht="11.25">
      <c r="A45" s="30"/>
      <c r="B45" s="30"/>
      <c r="C45" s="30"/>
      <c r="D45" s="30"/>
      <c r="E45" s="30"/>
      <c r="F45" s="168"/>
      <c r="G45" s="168"/>
      <c r="U45" s="30"/>
    </row>
    <row r="46" spans="1:21" s="25" customFormat="1" ht="11.25">
      <c r="A46" s="30"/>
      <c r="B46" s="30"/>
      <c r="C46" s="30"/>
      <c r="D46" s="30"/>
      <c r="E46" s="30"/>
      <c r="F46" s="168"/>
      <c r="G46" s="168"/>
      <c r="U46" s="30"/>
    </row>
    <row r="47" spans="1:21" s="25" customFormat="1" ht="11.25">
      <c r="A47" s="30"/>
      <c r="B47" s="30"/>
      <c r="C47" s="30"/>
      <c r="D47" s="30"/>
      <c r="E47" s="30"/>
      <c r="F47" s="168"/>
      <c r="G47" s="168"/>
      <c r="U47" s="30"/>
    </row>
    <row r="48" spans="1:21" s="25" customFormat="1" ht="11.25">
      <c r="A48" s="30"/>
      <c r="B48" s="30"/>
      <c r="C48" s="30"/>
      <c r="D48" s="30"/>
      <c r="E48" s="30"/>
      <c r="F48" s="168"/>
      <c r="G48" s="168"/>
      <c r="U48" s="30"/>
    </row>
    <row r="49" spans="1:21" s="25" customFormat="1" ht="11.25">
      <c r="A49" s="30"/>
      <c r="B49" s="30"/>
      <c r="C49" s="30"/>
      <c r="D49" s="30"/>
      <c r="E49" s="30"/>
      <c r="F49" s="168"/>
      <c r="G49" s="168"/>
      <c r="U49" s="30"/>
    </row>
    <row r="50" spans="1:21" s="25" customFormat="1" ht="11.25">
      <c r="A50" s="30"/>
      <c r="B50" s="30"/>
      <c r="C50" s="30"/>
      <c r="D50" s="30"/>
      <c r="E50" s="30"/>
      <c r="F50" s="168"/>
      <c r="G50" s="168"/>
      <c r="U50" s="30"/>
    </row>
    <row r="51" spans="1:21" s="25" customFormat="1" ht="11.25">
      <c r="A51" s="30"/>
      <c r="B51" s="30"/>
      <c r="C51" s="30"/>
      <c r="D51" s="30"/>
      <c r="E51" s="30"/>
      <c r="F51" s="168"/>
      <c r="G51" s="168"/>
      <c r="U51" s="30"/>
    </row>
    <row r="52" spans="1:21" s="25" customFormat="1" ht="11.25">
      <c r="A52" s="30"/>
      <c r="B52" s="30"/>
      <c r="C52" s="30"/>
      <c r="D52" s="30"/>
      <c r="E52" s="30"/>
      <c r="F52" s="168"/>
      <c r="G52" s="168"/>
      <c r="U52" s="30"/>
    </row>
    <row r="53" spans="1:21" s="25" customFormat="1" ht="11.25">
      <c r="A53" s="30"/>
      <c r="B53" s="30"/>
      <c r="C53" s="30"/>
      <c r="D53" s="30"/>
      <c r="E53" s="30"/>
      <c r="F53" s="168"/>
      <c r="G53" s="168"/>
      <c r="U53" s="30"/>
    </row>
    <row r="54" spans="1:21" s="25" customFormat="1" ht="11.25">
      <c r="A54" s="30"/>
      <c r="B54" s="30"/>
      <c r="C54" s="30"/>
      <c r="D54" s="30"/>
      <c r="E54" s="30"/>
      <c r="F54" s="168"/>
      <c r="G54" s="168"/>
      <c r="U54" s="30"/>
    </row>
    <row r="55" spans="1:21" s="25" customFormat="1" ht="11.25">
      <c r="A55" s="30"/>
      <c r="B55" s="30"/>
      <c r="C55" s="30"/>
      <c r="D55" s="30"/>
      <c r="E55" s="30"/>
      <c r="F55" s="168"/>
      <c r="G55" s="168"/>
      <c r="U55" s="30"/>
    </row>
    <row r="56" spans="1:21" s="25" customFormat="1" ht="11.25">
      <c r="A56" s="30"/>
      <c r="B56" s="30"/>
      <c r="C56" s="30"/>
      <c r="D56" s="30"/>
      <c r="E56" s="30"/>
      <c r="F56" s="168"/>
      <c r="G56" s="168"/>
      <c r="U56" s="30"/>
    </row>
    <row r="57" spans="1:21" s="25" customFormat="1" ht="11.25">
      <c r="A57" s="30"/>
      <c r="B57" s="30"/>
      <c r="C57" s="30"/>
      <c r="D57" s="30"/>
      <c r="E57" s="30"/>
      <c r="F57" s="168"/>
      <c r="G57" s="168"/>
      <c r="U57" s="30"/>
    </row>
    <row r="58" spans="1:21" s="25" customFormat="1" ht="11.25">
      <c r="A58" s="30"/>
      <c r="B58" s="30"/>
      <c r="C58" s="30"/>
      <c r="D58" s="30"/>
      <c r="E58" s="30"/>
      <c r="F58" s="168"/>
      <c r="G58" s="168"/>
      <c r="U58" s="30"/>
    </row>
    <row r="59" spans="1:21" s="25" customFormat="1" ht="11.25">
      <c r="A59" s="30"/>
      <c r="B59" s="30"/>
      <c r="C59" s="30"/>
      <c r="D59" s="30"/>
      <c r="E59" s="30"/>
      <c r="F59" s="168"/>
      <c r="G59" s="168"/>
      <c r="U59" s="30"/>
    </row>
    <row r="60" spans="1:21" s="25" customFormat="1" ht="11.25">
      <c r="A60" s="30"/>
      <c r="B60" s="30"/>
      <c r="C60" s="30"/>
      <c r="D60" s="30"/>
      <c r="E60" s="30"/>
      <c r="F60" s="168"/>
      <c r="G60" s="168"/>
      <c r="U60" s="30"/>
    </row>
    <row r="61" spans="1:21" s="25" customFormat="1" ht="11.25">
      <c r="A61" s="30"/>
      <c r="B61" s="30"/>
      <c r="C61" s="30"/>
      <c r="D61" s="30"/>
      <c r="E61" s="30"/>
      <c r="F61" s="168"/>
      <c r="G61" s="168"/>
      <c r="U61" s="30"/>
    </row>
    <row r="62" spans="1:21" s="25" customFormat="1" ht="11.25">
      <c r="A62" s="30"/>
      <c r="B62" s="30"/>
      <c r="C62" s="30"/>
      <c r="D62" s="30"/>
      <c r="E62" s="30"/>
      <c r="F62" s="168"/>
      <c r="G62" s="168"/>
      <c r="U62" s="30"/>
    </row>
    <row r="63" spans="1:21" s="25" customFormat="1" ht="11.25">
      <c r="A63" s="30"/>
      <c r="B63" s="30"/>
      <c r="C63" s="30"/>
      <c r="D63" s="30"/>
      <c r="E63" s="30"/>
      <c r="F63" s="168"/>
      <c r="G63" s="168"/>
      <c r="U63" s="30"/>
    </row>
    <row r="64" spans="1:21" s="25" customFormat="1" ht="11.25">
      <c r="A64" s="30"/>
      <c r="B64" s="30"/>
      <c r="C64" s="30"/>
      <c r="D64" s="30"/>
      <c r="E64" s="30"/>
      <c r="F64" s="168"/>
      <c r="G64" s="168"/>
      <c r="U64" s="30"/>
    </row>
    <row r="65" spans="1:21" s="25" customFormat="1" ht="11.25">
      <c r="A65" s="30"/>
      <c r="B65" s="30"/>
      <c r="C65" s="30"/>
      <c r="D65" s="30"/>
      <c r="E65" s="30"/>
      <c r="F65" s="168"/>
      <c r="G65" s="168"/>
      <c r="U65" s="30"/>
    </row>
    <row r="66" spans="1:21" s="25" customFormat="1" ht="11.25">
      <c r="A66" s="30"/>
      <c r="B66" s="30"/>
      <c r="C66" s="30"/>
      <c r="D66" s="30"/>
      <c r="E66" s="30"/>
      <c r="F66" s="168"/>
      <c r="G66" s="168"/>
      <c r="U66" s="30"/>
    </row>
    <row r="67" spans="1:21" s="25" customFormat="1" ht="11.25">
      <c r="A67" s="30"/>
      <c r="B67" s="30"/>
      <c r="C67" s="30"/>
      <c r="D67" s="30"/>
      <c r="E67" s="30"/>
      <c r="F67" s="168"/>
      <c r="G67" s="168"/>
      <c r="U67" s="30"/>
    </row>
    <row r="68" spans="1:21" s="25" customFormat="1" ht="11.25">
      <c r="A68" s="30"/>
      <c r="B68" s="30"/>
      <c r="C68" s="30"/>
      <c r="D68" s="30"/>
      <c r="E68" s="30"/>
      <c r="F68" s="168"/>
      <c r="G68" s="168"/>
      <c r="U68" s="30"/>
    </row>
    <row r="69" spans="1:21" s="25" customFormat="1" ht="11.25">
      <c r="A69" s="30"/>
      <c r="B69" s="30"/>
      <c r="C69" s="30"/>
      <c r="D69" s="30"/>
      <c r="E69" s="30"/>
      <c r="F69" s="168"/>
      <c r="G69" s="168"/>
      <c r="U69" s="30"/>
    </row>
    <row r="70" spans="1:21" s="25" customFormat="1" ht="11.25">
      <c r="A70" s="30"/>
      <c r="B70" s="30"/>
      <c r="C70" s="30"/>
      <c r="D70" s="30"/>
      <c r="E70" s="30"/>
      <c r="F70" s="168"/>
      <c r="G70" s="168"/>
      <c r="U70" s="30"/>
    </row>
    <row r="71" spans="1:21" s="25" customFormat="1" ht="11.25">
      <c r="A71" s="30"/>
      <c r="B71" s="30"/>
      <c r="C71" s="30"/>
      <c r="D71" s="30"/>
      <c r="E71" s="30"/>
      <c r="F71" s="168"/>
      <c r="G71" s="168"/>
      <c r="U71" s="30"/>
    </row>
    <row r="72" spans="1:21" s="25" customFormat="1" ht="11.25">
      <c r="A72" s="30"/>
      <c r="B72" s="30"/>
      <c r="C72" s="30"/>
      <c r="D72" s="30"/>
      <c r="E72" s="30"/>
      <c r="F72" s="168"/>
      <c r="G72" s="168"/>
      <c r="U72" s="30"/>
    </row>
    <row r="73" spans="1:21" s="25" customFormat="1" ht="11.25">
      <c r="A73" s="30"/>
      <c r="B73" s="30"/>
      <c r="C73" s="30"/>
      <c r="D73" s="30"/>
      <c r="E73" s="30"/>
      <c r="F73" s="168"/>
      <c r="G73" s="168"/>
      <c r="U73" s="30"/>
    </row>
    <row r="74" spans="1:21" s="25" customFormat="1" ht="11.25">
      <c r="A74" s="30"/>
      <c r="B74" s="30"/>
      <c r="C74" s="30"/>
      <c r="D74" s="30"/>
      <c r="E74" s="30"/>
      <c r="F74" s="168"/>
      <c r="G74" s="168"/>
      <c r="U74" s="30"/>
    </row>
    <row r="75" spans="1:21" s="25" customFormat="1" ht="11.25">
      <c r="A75" s="30"/>
      <c r="B75" s="30"/>
      <c r="C75" s="30"/>
      <c r="D75" s="30"/>
      <c r="E75" s="30"/>
      <c r="F75" s="168"/>
      <c r="G75" s="168"/>
      <c r="U75" s="30"/>
    </row>
    <row r="76" spans="1:21" s="25" customFormat="1" ht="11.25">
      <c r="A76" s="30"/>
      <c r="B76" s="30"/>
      <c r="C76" s="30"/>
      <c r="D76" s="30"/>
      <c r="E76" s="30"/>
      <c r="F76" s="168"/>
      <c r="G76" s="168"/>
      <c r="U76" s="30"/>
    </row>
    <row r="77" spans="1:21" s="25" customFormat="1" ht="11.25">
      <c r="A77" s="30"/>
      <c r="B77" s="30"/>
      <c r="C77" s="30"/>
      <c r="D77" s="30"/>
      <c r="E77" s="30"/>
      <c r="F77" s="168"/>
      <c r="G77" s="168"/>
      <c r="U77" s="30"/>
    </row>
    <row r="78" spans="1:21" s="25" customFormat="1" ht="11.25">
      <c r="A78" s="30"/>
      <c r="B78" s="30"/>
      <c r="C78" s="30"/>
      <c r="D78" s="30"/>
      <c r="E78" s="30"/>
      <c r="F78" s="168"/>
      <c r="G78" s="168"/>
      <c r="U78" s="30"/>
    </row>
    <row r="79" spans="1:21" s="25" customFormat="1" ht="11.25">
      <c r="A79" s="30"/>
      <c r="B79" s="30"/>
      <c r="C79" s="30"/>
      <c r="D79" s="30"/>
      <c r="E79" s="30"/>
      <c r="F79" s="168"/>
      <c r="G79" s="168"/>
      <c r="U79" s="30"/>
    </row>
    <row r="80" spans="1:21" s="25" customFormat="1" ht="11.25">
      <c r="A80" s="30"/>
      <c r="B80" s="30"/>
      <c r="C80" s="30"/>
      <c r="D80" s="30"/>
      <c r="E80" s="30"/>
      <c r="F80" s="168"/>
      <c r="G80" s="168"/>
      <c r="U80" s="30"/>
    </row>
    <row r="81" spans="1:21" s="25" customFormat="1" ht="11.25">
      <c r="A81" s="30"/>
      <c r="B81" s="30"/>
      <c r="C81" s="30"/>
      <c r="D81" s="30"/>
      <c r="E81" s="30"/>
      <c r="F81" s="168"/>
      <c r="G81" s="168"/>
      <c r="U81" s="30"/>
    </row>
    <row r="82" spans="1:21" s="25" customFormat="1" ht="11.25">
      <c r="A82" s="30"/>
      <c r="B82" s="30"/>
      <c r="C82" s="30"/>
      <c r="D82" s="30"/>
      <c r="E82" s="30"/>
      <c r="F82" s="168"/>
      <c r="G82" s="168"/>
      <c r="U82" s="30"/>
    </row>
    <row r="83" spans="1:21" s="25" customFormat="1" ht="11.25">
      <c r="A83" s="30"/>
      <c r="B83" s="30"/>
      <c r="C83" s="30"/>
      <c r="D83" s="30"/>
      <c r="E83" s="30"/>
      <c r="F83" s="168"/>
      <c r="G83" s="168"/>
      <c r="U83" s="30"/>
    </row>
    <row r="84" spans="1:21" s="25" customFormat="1" ht="11.25">
      <c r="A84" s="30"/>
      <c r="B84" s="30"/>
      <c r="C84" s="30"/>
      <c r="D84" s="30"/>
      <c r="E84" s="30"/>
      <c r="F84" s="168"/>
      <c r="G84" s="168"/>
      <c r="U84" s="30"/>
    </row>
    <row r="85" spans="1:21" s="25" customFormat="1" ht="11.25">
      <c r="A85" s="30"/>
      <c r="B85" s="30"/>
      <c r="C85" s="30"/>
      <c r="D85" s="30"/>
      <c r="E85" s="30"/>
      <c r="F85" s="168"/>
      <c r="G85" s="168"/>
      <c r="U85" s="30"/>
    </row>
    <row r="86" spans="1:21" s="25" customFormat="1" ht="11.25">
      <c r="A86" s="30"/>
      <c r="B86" s="30"/>
      <c r="C86" s="30"/>
      <c r="D86" s="30"/>
      <c r="E86" s="30"/>
      <c r="F86" s="168"/>
      <c r="G86" s="168"/>
      <c r="U86" s="30"/>
    </row>
    <row r="87" spans="1:21" s="25" customFormat="1" ht="11.25">
      <c r="A87" s="30"/>
      <c r="B87" s="30"/>
      <c r="C87" s="30"/>
      <c r="D87" s="30"/>
      <c r="E87" s="30"/>
      <c r="F87" s="168"/>
      <c r="G87" s="168"/>
      <c r="U87" s="30"/>
    </row>
    <row r="88" spans="1:21" s="25" customFormat="1" ht="11.25">
      <c r="A88" s="30"/>
      <c r="B88" s="30"/>
      <c r="C88" s="30"/>
      <c r="D88" s="30"/>
      <c r="E88" s="30"/>
      <c r="F88" s="168"/>
      <c r="G88" s="168"/>
      <c r="U88" s="30"/>
    </row>
    <row r="89" spans="1:21" s="25" customFormat="1" ht="11.25">
      <c r="A89" s="30"/>
      <c r="B89" s="30"/>
      <c r="C89" s="30"/>
      <c r="D89" s="30"/>
      <c r="E89" s="30"/>
      <c r="F89" s="168"/>
      <c r="G89" s="168"/>
      <c r="U89" s="30"/>
    </row>
    <row r="90" spans="1:21" s="25" customFormat="1" ht="11.25">
      <c r="A90" s="30"/>
      <c r="B90" s="30"/>
      <c r="C90" s="30"/>
      <c r="D90" s="30"/>
      <c r="E90" s="30"/>
      <c r="F90" s="168"/>
      <c r="G90" s="168"/>
      <c r="U90" s="30"/>
    </row>
    <row r="91" spans="1:21" s="25" customFormat="1" ht="11.25">
      <c r="A91" s="30"/>
      <c r="B91" s="30"/>
      <c r="C91" s="30"/>
      <c r="D91" s="30"/>
      <c r="E91" s="30"/>
      <c r="F91" s="168"/>
      <c r="G91" s="168"/>
      <c r="U91" s="30"/>
    </row>
    <row r="92" spans="1:21" s="25" customFormat="1" ht="11.25">
      <c r="A92" s="30"/>
      <c r="B92" s="30"/>
      <c r="C92" s="30"/>
      <c r="D92" s="30"/>
      <c r="E92" s="30"/>
      <c r="F92" s="168"/>
      <c r="G92" s="168"/>
      <c r="U92" s="30"/>
    </row>
    <row r="93" spans="1:21" s="25" customFormat="1" ht="11.25">
      <c r="A93" s="30"/>
      <c r="B93" s="30"/>
      <c r="C93" s="30"/>
      <c r="D93" s="30"/>
      <c r="E93" s="30"/>
      <c r="F93" s="168"/>
      <c r="G93" s="168"/>
      <c r="U93" s="30"/>
    </row>
    <row r="94" spans="1:21" s="25" customFormat="1" ht="11.25">
      <c r="A94" s="30"/>
      <c r="B94" s="30"/>
      <c r="C94" s="30"/>
      <c r="D94" s="30"/>
      <c r="E94" s="30"/>
      <c r="F94" s="168"/>
      <c r="G94" s="168"/>
      <c r="U94" s="30"/>
    </row>
    <row r="95" spans="1:21" s="25" customFormat="1" ht="11.25">
      <c r="A95" s="30"/>
      <c r="B95" s="30"/>
      <c r="C95" s="30"/>
      <c r="D95" s="30"/>
      <c r="E95" s="30"/>
      <c r="F95" s="168"/>
      <c r="G95" s="168"/>
      <c r="U95" s="30"/>
    </row>
    <row r="96" spans="1:21" s="25" customFormat="1" ht="11.25">
      <c r="A96" s="30"/>
      <c r="B96" s="30"/>
      <c r="C96" s="30"/>
      <c r="D96" s="30"/>
      <c r="E96" s="30"/>
      <c r="F96" s="168"/>
      <c r="G96" s="168"/>
      <c r="U96" s="30"/>
    </row>
    <row r="97" spans="1:21" s="25" customFormat="1" ht="11.25">
      <c r="A97" s="30"/>
      <c r="B97" s="30"/>
      <c r="C97" s="30"/>
      <c r="D97" s="30"/>
      <c r="E97" s="30"/>
      <c r="F97" s="168"/>
      <c r="G97" s="168"/>
      <c r="U97" s="30"/>
    </row>
    <row r="98" spans="1:21" s="25" customFormat="1" ht="11.25">
      <c r="A98" s="30"/>
      <c r="B98" s="30"/>
      <c r="C98" s="30"/>
      <c r="D98" s="30"/>
      <c r="E98" s="30"/>
      <c r="F98" s="168"/>
      <c r="G98" s="168"/>
      <c r="U98" s="30"/>
    </row>
    <row r="99" spans="1:21" s="25" customFormat="1" ht="11.25">
      <c r="A99" s="30"/>
      <c r="B99" s="30"/>
      <c r="C99" s="30"/>
      <c r="D99" s="30"/>
      <c r="E99" s="30"/>
      <c r="F99" s="168"/>
      <c r="G99" s="168"/>
      <c r="U99" s="30"/>
    </row>
    <row r="100" spans="1:21" s="25" customFormat="1" ht="11.25">
      <c r="A100" s="30"/>
      <c r="B100" s="30"/>
      <c r="C100" s="30"/>
      <c r="D100" s="30"/>
      <c r="E100" s="30"/>
      <c r="F100" s="168"/>
      <c r="G100" s="168"/>
      <c r="U100" s="30"/>
    </row>
    <row r="101" spans="1:21" s="25" customFormat="1" ht="11.25">
      <c r="A101" s="30"/>
      <c r="B101" s="30"/>
      <c r="C101" s="30"/>
      <c r="D101" s="30"/>
      <c r="E101" s="30"/>
      <c r="F101" s="168"/>
      <c r="G101" s="168"/>
      <c r="U101" s="30"/>
    </row>
    <row r="102" spans="1:21" s="25" customFormat="1" ht="11.25">
      <c r="A102" s="30"/>
      <c r="B102" s="30"/>
      <c r="C102" s="30"/>
      <c r="D102" s="30"/>
      <c r="E102" s="30"/>
      <c r="F102" s="168"/>
      <c r="G102" s="168"/>
      <c r="U102" s="30"/>
    </row>
    <row r="103" spans="1:21" s="25" customFormat="1" ht="11.25">
      <c r="A103" s="30"/>
      <c r="B103" s="30"/>
      <c r="C103" s="30"/>
      <c r="D103" s="30"/>
      <c r="E103" s="30"/>
      <c r="F103" s="168"/>
      <c r="G103" s="168"/>
      <c r="U103" s="30"/>
    </row>
    <row r="104" spans="1:21" s="25" customFormat="1" ht="11.25">
      <c r="A104" s="30"/>
      <c r="B104" s="30"/>
      <c r="C104" s="30"/>
      <c r="D104" s="30"/>
      <c r="E104" s="30"/>
      <c r="F104" s="168"/>
      <c r="G104" s="168"/>
      <c r="U104" s="30"/>
    </row>
    <row r="105" spans="1:21" s="25" customFormat="1" ht="11.25">
      <c r="A105" s="30"/>
      <c r="B105" s="30"/>
      <c r="C105" s="30"/>
      <c r="D105" s="30"/>
      <c r="E105" s="30"/>
      <c r="F105" s="168"/>
      <c r="G105" s="168"/>
      <c r="U105" s="30"/>
    </row>
    <row r="106" spans="1:21" s="25" customFormat="1" ht="11.25">
      <c r="A106" s="30"/>
      <c r="B106" s="30"/>
      <c r="C106" s="30"/>
      <c r="D106" s="30"/>
      <c r="E106" s="30"/>
      <c r="F106" s="168"/>
      <c r="G106" s="168"/>
      <c r="U106" s="30"/>
    </row>
    <row r="107" spans="1:21" s="25" customFormat="1" ht="11.25">
      <c r="A107" s="30"/>
      <c r="B107" s="30"/>
      <c r="C107" s="30"/>
      <c r="D107" s="30"/>
      <c r="E107" s="30"/>
      <c r="F107" s="168"/>
      <c r="G107" s="168"/>
      <c r="U107" s="30"/>
    </row>
    <row r="108" spans="1:21" s="25" customFormat="1" ht="11.25">
      <c r="A108" s="30"/>
      <c r="B108" s="30"/>
      <c r="C108" s="30"/>
      <c r="D108" s="30"/>
      <c r="E108" s="30"/>
      <c r="F108" s="168"/>
      <c r="G108" s="168"/>
      <c r="U108" s="30"/>
    </row>
    <row r="109" spans="1:21" s="25" customFormat="1" ht="11.25">
      <c r="A109" s="30"/>
      <c r="B109" s="30"/>
      <c r="C109" s="30"/>
      <c r="D109" s="30"/>
      <c r="E109" s="30"/>
      <c r="F109" s="168"/>
      <c r="G109" s="168"/>
      <c r="U109" s="30"/>
    </row>
    <row r="110" spans="1:21" s="25" customFormat="1" ht="11.25">
      <c r="A110" s="30"/>
      <c r="B110" s="30"/>
      <c r="C110" s="30"/>
      <c r="D110" s="30"/>
      <c r="E110" s="30"/>
      <c r="F110" s="168"/>
      <c r="G110" s="168"/>
      <c r="U110" s="30"/>
    </row>
    <row r="111" spans="1:21" s="25" customFormat="1" ht="11.25">
      <c r="A111" s="30"/>
      <c r="B111" s="30"/>
      <c r="C111" s="30"/>
      <c r="D111" s="30"/>
      <c r="E111" s="30"/>
      <c r="F111" s="168"/>
      <c r="G111" s="168"/>
      <c r="U111" s="30"/>
    </row>
    <row r="112" spans="1:21" s="25" customFormat="1" ht="11.25">
      <c r="A112" s="30"/>
      <c r="B112" s="30"/>
      <c r="C112" s="30"/>
      <c r="D112" s="30"/>
      <c r="E112" s="30"/>
      <c r="F112" s="168"/>
      <c r="G112" s="168"/>
      <c r="U112" s="30"/>
    </row>
    <row r="113" spans="1:21" s="25" customFormat="1" ht="11.25">
      <c r="A113" s="30"/>
      <c r="B113" s="30"/>
      <c r="C113" s="30"/>
      <c r="D113" s="30"/>
      <c r="E113" s="30"/>
      <c r="F113" s="168"/>
      <c r="G113" s="168"/>
      <c r="U113" s="30"/>
    </row>
    <row r="114" spans="1:21" s="25" customFormat="1" ht="11.25">
      <c r="A114" s="30"/>
      <c r="B114" s="30"/>
      <c r="C114" s="30"/>
      <c r="D114" s="30"/>
      <c r="E114" s="30"/>
      <c r="F114" s="168"/>
      <c r="G114" s="168"/>
      <c r="U114" s="30"/>
    </row>
    <row r="115" spans="1:21" s="25" customFormat="1" ht="11.25">
      <c r="A115" s="30"/>
      <c r="B115" s="30"/>
      <c r="C115" s="30"/>
      <c r="D115" s="30"/>
      <c r="E115" s="30"/>
      <c r="F115" s="168"/>
      <c r="G115" s="168"/>
      <c r="U115" s="30"/>
    </row>
    <row r="116" spans="1:21" s="25" customFormat="1" ht="11.25">
      <c r="A116" s="30"/>
      <c r="B116" s="30"/>
      <c r="C116" s="30"/>
      <c r="D116" s="30"/>
      <c r="E116" s="30"/>
      <c r="F116" s="168"/>
      <c r="G116" s="168"/>
      <c r="U116" s="30"/>
    </row>
    <row r="117" spans="1:21" s="25" customFormat="1" ht="11.25">
      <c r="A117" s="30"/>
      <c r="B117" s="30"/>
      <c r="C117" s="30"/>
      <c r="D117" s="30"/>
      <c r="E117" s="30"/>
      <c r="F117" s="168"/>
      <c r="G117" s="168"/>
      <c r="U117" s="30"/>
    </row>
    <row r="118" spans="1:21" s="25" customFormat="1" ht="11.25">
      <c r="A118" s="30"/>
      <c r="B118" s="30"/>
      <c r="C118" s="30"/>
      <c r="D118" s="30"/>
      <c r="E118" s="30"/>
      <c r="F118" s="168"/>
      <c r="G118" s="168"/>
      <c r="U118" s="30"/>
    </row>
    <row r="119" spans="1:21" s="25" customFormat="1" ht="11.25">
      <c r="A119" s="30"/>
      <c r="B119" s="30"/>
      <c r="C119" s="30"/>
      <c r="D119" s="30"/>
      <c r="E119" s="30"/>
      <c r="F119" s="168"/>
      <c r="G119" s="168"/>
      <c r="U119" s="30"/>
    </row>
    <row r="120" spans="1:21" s="25" customFormat="1" ht="11.25">
      <c r="A120" s="30"/>
      <c r="B120" s="30"/>
      <c r="C120" s="30"/>
      <c r="D120" s="30"/>
      <c r="E120" s="30"/>
      <c r="F120" s="168"/>
      <c r="G120" s="168"/>
      <c r="U120" s="30"/>
    </row>
    <row r="121" spans="1:21" s="25" customFormat="1" ht="11.25">
      <c r="A121" s="30"/>
      <c r="B121" s="30"/>
      <c r="C121" s="30"/>
      <c r="D121" s="30"/>
      <c r="E121" s="30"/>
      <c r="F121" s="168"/>
      <c r="G121" s="168"/>
      <c r="U121" s="30"/>
    </row>
    <row r="122" spans="1:21" s="25" customFormat="1" ht="11.25">
      <c r="A122" s="30"/>
      <c r="B122" s="30"/>
      <c r="C122" s="30"/>
      <c r="D122" s="30"/>
      <c r="E122" s="30"/>
      <c r="F122" s="168"/>
      <c r="G122" s="168"/>
      <c r="U122" s="30"/>
    </row>
    <row r="123" spans="1:21" s="25" customFormat="1" ht="11.25">
      <c r="A123" s="30"/>
      <c r="B123" s="30"/>
      <c r="C123" s="30"/>
      <c r="D123" s="30"/>
      <c r="E123" s="30"/>
      <c r="F123" s="168"/>
      <c r="G123" s="168"/>
      <c r="U123" s="30"/>
    </row>
    <row r="124" spans="1:21" s="25" customFormat="1" ht="11.25">
      <c r="A124" s="30"/>
      <c r="B124" s="30"/>
      <c r="C124" s="30"/>
      <c r="D124" s="30"/>
      <c r="E124" s="30"/>
      <c r="F124" s="168"/>
      <c r="G124" s="168"/>
      <c r="U124" s="30"/>
    </row>
    <row r="125" spans="1:21" s="25" customFormat="1" ht="11.25">
      <c r="A125" s="30"/>
      <c r="B125" s="30"/>
      <c r="C125" s="30"/>
      <c r="D125" s="30"/>
      <c r="E125" s="30"/>
      <c r="F125" s="168"/>
      <c r="G125" s="168"/>
      <c r="U125" s="30"/>
    </row>
    <row r="126" spans="1:21" s="25" customFormat="1" ht="11.25">
      <c r="A126" s="30"/>
      <c r="B126" s="30"/>
      <c r="C126" s="30"/>
      <c r="D126" s="30"/>
      <c r="E126" s="30"/>
      <c r="F126" s="168"/>
      <c r="G126" s="168"/>
      <c r="U126" s="30"/>
    </row>
    <row r="127" spans="1:21" s="25" customFormat="1" ht="11.25">
      <c r="A127" s="30"/>
      <c r="B127" s="30"/>
      <c r="C127" s="30"/>
      <c r="D127" s="30"/>
      <c r="E127" s="30"/>
      <c r="F127" s="168"/>
      <c r="G127" s="168"/>
      <c r="U127" s="30"/>
    </row>
    <row r="128" spans="1:21" s="25" customFormat="1" ht="11.25">
      <c r="A128" s="30"/>
      <c r="B128" s="30"/>
      <c r="C128" s="30"/>
      <c r="D128" s="30"/>
      <c r="E128" s="30"/>
      <c r="F128" s="168"/>
      <c r="G128" s="168"/>
      <c r="U128" s="30"/>
    </row>
    <row r="129" spans="1:21" s="25" customFormat="1" ht="11.25">
      <c r="A129" s="30"/>
      <c r="B129" s="30"/>
      <c r="C129" s="30"/>
      <c r="D129" s="30"/>
      <c r="E129" s="30"/>
      <c r="F129" s="168"/>
      <c r="G129" s="168"/>
      <c r="U129" s="30"/>
    </row>
    <row r="130" spans="1:21" s="25" customFormat="1" ht="11.25">
      <c r="A130" s="30"/>
      <c r="B130" s="30"/>
      <c r="C130" s="30"/>
      <c r="D130" s="30"/>
      <c r="E130" s="30"/>
      <c r="F130" s="168"/>
      <c r="G130" s="168"/>
      <c r="U130" s="30"/>
    </row>
    <row r="131" spans="1:21" s="25" customFormat="1" ht="11.25">
      <c r="A131" s="30"/>
      <c r="B131" s="30"/>
      <c r="C131" s="30"/>
      <c r="D131" s="30"/>
      <c r="E131" s="30"/>
      <c r="F131" s="168"/>
      <c r="G131" s="168"/>
      <c r="U131" s="30"/>
    </row>
    <row r="132" spans="1:21" s="25" customFormat="1" ht="11.25">
      <c r="A132" s="30"/>
      <c r="B132" s="30"/>
      <c r="C132" s="30"/>
      <c r="D132" s="30"/>
      <c r="E132" s="30"/>
      <c r="F132" s="168"/>
      <c r="G132" s="168"/>
      <c r="U132" s="30"/>
    </row>
    <row r="133" spans="1:21" s="25" customFormat="1" ht="11.25">
      <c r="A133" s="30"/>
      <c r="B133" s="30"/>
      <c r="C133" s="30"/>
      <c r="D133" s="30"/>
      <c r="E133" s="30"/>
      <c r="F133" s="168"/>
      <c r="G133" s="168"/>
      <c r="U133" s="30"/>
    </row>
    <row r="134" spans="1:21" s="25" customFormat="1" ht="11.25">
      <c r="A134" s="30"/>
      <c r="B134" s="30"/>
      <c r="C134" s="30"/>
      <c r="D134" s="30"/>
      <c r="E134" s="30"/>
      <c r="F134" s="168"/>
      <c r="G134" s="168"/>
      <c r="U134" s="30"/>
    </row>
    <row r="135" spans="1:21" s="25" customFormat="1" ht="11.25">
      <c r="A135" s="30"/>
      <c r="B135" s="30"/>
      <c r="C135" s="30"/>
      <c r="D135" s="30"/>
      <c r="E135" s="30"/>
      <c r="F135" s="168"/>
      <c r="G135" s="168"/>
      <c r="U135" s="30"/>
    </row>
    <row r="136" spans="1:21" s="25" customFormat="1" ht="11.25">
      <c r="A136" s="30"/>
      <c r="B136" s="30"/>
      <c r="C136" s="30"/>
      <c r="D136" s="30"/>
      <c r="E136" s="30"/>
      <c r="F136" s="168"/>
      <c r="G136" s="168"/>
      <c r="U136" s="30"/>
    </row>
    <row r="137" spans="1:21" s="25" customFormat="1" ht="11.25">
      <c r="A137" s="30"/>
      <c r="B137" s="30"/>
      <c r="C137" s="30"/>
      <c r="D137" s="30"/>
      <c r="E137" s="30"/>
      <c r="F137" s="168"/>
      <c r="G137" s="168"/>
      <c r="U137" s="30"/>
    </row>
    <row r="138" spans="1:21" s="25" customFormat="1" ht="11.25">
      <c r="A138" s="30"/>
      <c r="B138" s="30"/>
      <c r="C138" s="30"/>
      <c r="D138" s="30"/>
      <c r="E138" s="30"/>
      <c r="F138" s="168"/>
      <c r="G138" s="168"/>
      <c r="U138" s="30"/>
    </row>
    <row r="139" spans="1:21" s="25" customFormat="1" ht="11.25">
      <c r="A139" s="30"/>
      <c r="B139" s="30"/>
      <c r="C139" s="30"/>
      <c r="D139" s="30"/>
      <c r="E139" s="30"/>
      <c r="F139" s="168"/>
      <c r="G139" s="168"/>
      <c r="U139" s="30"/>
    </row>
    <row r="140" spans="1:21" s="25" customFormat="1" ht="11.25">
      <c r="A140" s="30"/>
      <c r="B140" s="30"/>
      <c r="C140" s="30"/>
      <c r="D140" s="30"/>
      <c r="E140" s="30"/>
      <c r="F140" s="168"/>
      <c r="G140" s="168"/>
      <c r="U140" s="30"/>
    </row>
    <row r="141" spans="1:21" s="25" customFormat="1" ht="11.25">
      <c r="A141" s="30"/>
      <c r="B141" s="30"/>
      <c r="C141" s="30"/>
      <c r="D141" s="30"/>
      <c r="E141" s="30"/>
      <c r="F141" s="168"/>
      <c r="G141" s="168"/>
      <c r="U141" s="30"/>
    </row>
    <row r="142" spans="1:21" s="25" customFormat="1" ht="11.25">
      <c r="A142" s="30"/>
      <c r="B142" s="30"/>
      <c r="C142" s="30"/>
      <c r="D142" s="30"/>
      <c r="E142" s="30"/>
      <c r="F142" s="168"/>
      <c r="G142" s="168"/>
      <c r="U142" s="30"/>
    </row>
    <row r="143" spans="1:21" s="25" customFormat="1" ht="11.25">
      <c r="A143" s="30"/>
      <c r="B143" s="30"/>
      <c r="C143" s="30"/>
      <c r="D143" s="30"/>
      <c r="E143" s="30"/>
      <c r="F143" s="168"/>
      <c r="G143" s="168"/>
      <c r="U143" s="30"/>
    </row>
    <row r="144" spans="1:21" s="25" customFormat="1" ht="11.25">
      <c r="A144" s="30"/>
      <c r="B144" s="30"/>
      <c r="C144" s="30"/>
      <c r="D144" s="30"/>
      <c r="E144" s="30"/>
      <c r="F144" s="168"/>
      <c r="G144" s="168"/>
      <c r="U144" s="30"/>
    </row>
    <row r="145" spans="1:21" s="25" customFormat="1" ht="11.25">
      <c r="A145" s="30"/>
      <c r="B145" s="30"/>
      <c r="C145" s="30"/>
      <c r="D145" s="30"/>
      <c r="E145" s="30"/>
      <c r="F145" s="168"/>
      <c r="G145" s="168"/>
      <c r="U145" s="30"/>
    </row>
    <row r="146" spans="1:21" s="25" customFormat="1" ht="11.25">
      <c r="A146" s="30"/>
      <c r="B146" s="30"/>
      <c r="C146" s="30"/>
      <c r="D146" s="30"/>
      <c r="E146" s="30"/>
      <c r="F146" s="168"/>
      <c r="G146" s="168"/>
      <c r="U146" s="30"/>
    </row>
    <row r="147" spans="1:21" s="25" customFormat="1" ht="11.25">
      <c r="A147" s="30"/>
      <c r="B147" s="30"/>
      <c r="C147" s="30"/>
      <c r="D147" s="30"/>
      <c r="E147" s="30"/>
      <c r="F147" s="168"/>
      <c r="G147" s="168"/>
      <c r="U147" s="30"/>
    </row>
    <row r="148" spans="1:21" s="25" customFormat="1" ht="11.25">
      <c r="A148" s="30"/>
      <c r="B148" s="30"/>
      <c r="C148" s="30"/>
      <c r="D148" s="30"/>
      <c r="E148" s="30"/>
      <c r="F148" s="168"/>
      <c r="G148" s="168"/>
      <c r="U148" s="30"/>
    </row>
    <row r="149" spans="1:21" s="25" customFormat="1" ht="11.25">
      <c r="A149" s="30"/>
      <c r="B149" s="30"/>
      <c r="C149" s="30"/>
      <c r="D149" s="30"/>
      <c r="E149" s="30"/>
      <c r="F149" s="168"/>
      <c r="G149" s="168"/>
      <c r="U149" s="30"/>
    </row>
    <row r="150" spans="1:21" s="25" customFormat="1" ht="11.25">
      <c r="A150" s="30"/>
      <c r="B150" s="30"/>
      <c r="C150" s="30"/>
      <c r="D150" s="30"/>
      <c r="E150" s="30"/>
      <c r="F150" s="168"/>
      <c r="G150" s="168"/>
      <c r="U150" s="30"/>
    </row>
    <row r="151" spans="1:21" s="25" customFormat="1" ht="11.25">
      <c r="A151" s="30"/>
      <c r="B151" s="30"/>
      <c r="C151" s="30"/>
      <c r="D151" s="30"/>
      <c r="E151" s="30"/>
      <c r="F151" s="168"/>
      <c r="G151" s="168"/>
      <c r="U151" s="30"/>
    </row>
    <row r="152" spans="1:21" s="25" customFormat="1" ht="11.25">
      <c r="A152" s="30"/>
      <c r="B152" s="30"/>
      <c r="C152" s="30"/>
      <c r="D152" s="30"/>
      <c r="E152" s="30"/>
      <c r="F152" s="168"/>
      <c r="G152" s="168"/>
      <c r="U152" s="30"/>
    </row>
    <row r="153" spans="1:21" s="25" customFormat="1" ht="11.25">
      <c r="A153" s="30"/>
      <c r="B153" s="30"/>
      <c r="C153" s="30"/>
      <c r="D153" s="30"/>
      <c r="E153" s="30"/>
      <c r="F153" s="168"/>
      <c r="G153" s="168"/>
      <c r="U153" s="30"/>
    </row>
    <row r="154" spans="1:21" s="25" customFormat="1" ht="11.25">
      <c r="A154" s="30"/>
      <c r="B154" s="30"/>
      <c r="C154" s="30"/>
      <c r="D154" s="30"/>
      <c r="E154" s="30"/>
      <c r="F154" s="168"/>
      <c r="G154" s="168"/>
      <c r="U154" s="30"/>
    </row>
    <row r="155" spans="1:21" s="25" customFormat="1" ht="11.25">
      <c r="A155" s="30"/>
      <c r="B155" s="30"/>
      <c r="C155" s="30"/>
      <c r="D155" s="30"/>
      <c r="E155" s="30"/>
      <c r="F155" s="168"/>
      <c r="G155" s="168"/>
      <c r="U155" s="30"/>
    </row>
    <row r="156" spans="1:21" s="25" customFormat="1" ht="11.25">
      <c r="A156" s="30"/>
      <c r="B156" s="30"/>
      <c r="C156" s="30"/>
      <c r="D156" s="30"/>
      <c r="E156" s="30"/>
      <c r="F156" s="168"/>
      <c r="G156" s="168"/>
      <c r="U156" s="30"/>
    </row>
    <row r="157" spans="1:21" s="25" customFormat="1" ht="11.25">
      <c r="A157" s="30"/>
      <c r="B157" s="30"/>
      <c r="C157" s="30"/>
      <c r="D157" s="30"/>
      <c r="E157" s="30"/>
      <c r="F157" s="168"/>
      <c r="G157" s="168"/>
      <c r="U157" s="30"/>
    </row>
    <row r="158" spans="1:21" s="25" customFormat="1" ht="11.25">
      <c r="A158" s="30"/>
      <c r="B158" s="30"/>
      <c r="C158" s="30"/>
      <c r="D158" s="30"/>
      <c r="E158" s="30"/>
      <c r="F158" s="168"/>
      <c r="G158" s="168"/>
      <c r="U158" s="30"/>
    </row>
    <row r="159" spans="1:21" s="25" customFormat="1" ht="11.25">
      <c r="A159" s="30"/>
      <c r="B159" s="30"/>
      <c r="C159" s="30"/>
      <c r="D159" s="30"/>
      <c r="E159" s="30"/>
      <c r="F159" s="168"/>
      <c r="G159" s="168"/>
      <c r="U159" s="30"/>
    </row>
    <row r="160" spans="1:21" s="25" customFormat="1" ht="11.25">
      <c r="A160" s="30"/>
      <c r="B160" s="30"/>
      <c r="C160" s="30"/>
      <c r="D160" s="30"/>
      <c r="E160" s="30"/>
      <c r="F160" s="168"/>
      <c r="G160" s="168"/>
      <c r="U160" s="30"/>
    </row>
    <row r="161" spans="1:21" s="25" customFormat="1" ht="11.25">
      <c r="A161" s="30"/>
      <c r="B161" s="30"/>
      <c r="C161" s="30"/>
      <c r="D161" s="30"/>
      <c r="E161" s="30"/>
      <c r="F161" s="168"/>
      <c r="G161" s="168"/>
      <c r="U161" s="30"/>
    </row>
    <row r="162" spans="1:21" s="25" customFormat="1" ht="11.25">
      <c r="A162" s="30"/>
      <c r="B162" s="30"/>
      <c r="C162" s="30"/>
      <c r="D162" s="30"/>
      <c r="E162" s="30"/>
      <c r="F162" s="168"/>
      <c r="G162" s="168"/>
      <c r="U162" s="30"/>
    </row>
    <row r="163" spans="1:21" s="25" customFormat="1" ht="11.25">
      <c r="A163" s="30"/>
      <c r="B163" s="30"/>
      <c r="C163" s="30"/>
      <c r="D163" s="30"/>
      <c r="E163" s="30"/>
      <c r="F163" s="168"/>
      <c r="G163" s="168"/>
      <c r="U163" s="30"/>
    </row>
    <row r="164" spans="1:21" s="25" customFormat="1" ht="11.25">
      <c r="A164" s="30"/>
      <c r="B164" s="30"/>
      <c r="C164" s="30"/>
      <c r="D164" s="30"/>
      <c r="E164" s="30"/>
      <c r="F164" s="168"/>
      <c r="G164" s="168"/>
      <c r="U164" s="30"/>
    </row>
    <row r="165" spans="1:21" s="25" customFormat="1" ht="11.25">
      <c r="A165" s="30"/>
      <c r="B165" s="30"/>
      <c r="C165" s="30"/>
      <c r="D165" s="30"/>
      <c r="E165" s="30"/>
      <c r="F165" s="168"/>
      <c r="G165" s="168"/>
      <c r="U165" s="30"/>
    </row>
    <row r="166" spans="1:21" s="25" customFormat="1" ht="11.25">
      <c r="A166" s="30"/>
      <c r="B166" s="30"/>
      <c r="C166" s="30"/>
      <c r="D166" s="30"/>
      <c r="E166" s="30"/>
      <c r="F166" s="168"/>
      <c r="G166" s="168"/>
      <c r="U166" s="30"/>
    </row>
    <row r="167" spans="1:21" s="25" customFormat="1" ht="11.25">
      <c r="A167" s="30"/>
      <c r="B167" s="30"/>
      <c r="C167" s="30"/>
      <c r="D167" s="30"/>
      <c r="E167" s="30"/>
      <c r="F167" s="168"/>
      <c r="G167" s="168"/>
      <c r="U167" s="30"/>
    </row>
    <row r="168" spans="1:21" s="25" customFormat="1" ht="11.25">
      <c r="A168" s="30"/>
      <c r="B168" s="30"/>
      <c r="C168" s="30"/>
      <c r="D168" s="30"/>
      <c r="E168" s="30"/>
      <c r="F168" s="168"/>
      <c r="G168" s="168"/>
      <c r="U168" s="30"/>
    </row>
    <row r="169" spans="1:21" s="25" customFormat="1" ht="11.25">
      <c r="A169" s="30"/>
      <c r="B169" s="30"/>
      <c r="C169" s="30"/>
      <c r="D169" s="30"/>
      <c r="E169" s="30"/>
      <c r="F169" s="168"/>
      <c r="G169" s="168"/>
      <c r="U169" s="30"/>
    </row>
    <row r="170" spans="1:21" s="25" customFormat="1" ht="11.25">
      <c r="A170" s="30"/>
      <c r="B170" s="30"/>
      <c r="C170" s="30"/>
      <c r="D170" s="30"/>
      <c r="E170" s="30"/>
      <c r="F170" s="168"/>
      <c r="G170" s="168"/>
      <c r="U170" s="30"/>
    </row>
    <row r="171" spans="1:21" s="25" customFormat="1" ht="11.25">
      <c r="A171" s="30"/>
      <c r="B171" s="30"/>
      <c r="C171" s="30"/>
      <c r="D171" s="30"/>
      <c r="E171" s="30"/>
      <c r="F171" s="168"/>
      <c r="G171" s="168"/>
      <c r="U171" s="30"/>
    </row>
    <row r="172" spans="1:21" s="25" customFormat="1" ht="11.25">
      <c r="A172" s="30"/>
      <c r="B172" s="30"/>
      <c r="C172" s="30"/>
      <c r="D172" s="30"/>
      <c r="E172" s="30"/>
      <c r="F172" s="168"/>
      <c r="G172" s="168"/>
      <c r="U172" s="30"/>
    </row>
    <row r="173" spans="1:21" s="25" customFormat="1" ht="11.25">
      <c r="A173" s="30"/>
      <c r="B173" s="30"/>
      <c r="C173" s="30"/>
      <c r="D173" s="30"/>
      <c r="E173" s="30"/>
      <c r="F173" s="168"/>
      <c r="G173" s="168"/>
      <c r="U173" s="30"/>
    </row>
    <row r="174" spans="1:21" s="25" customFormat="1" ht="11.25">
      <c r="A174" s="30"/>
      <c r="B174" s="30"/>
      <c r="C174" s="30"/>
      <c r="D174" s="30"/>
      <c r="E174" s="30"/>
      <c r="F174" s="168"/>
      <c r="G174" s="168"/>
      <c r="U174" s="30"/>
    </row>
    <row r="175" spans="1:21" s="25" customFormat="1" ht="11.25">
      <c r="A175" s="30"/>
      <c r="B175" s="30"/>
      <c r="C175" s="30"/>
      <c r="D175" s="30"/>
      <c r="E175" s="30"/>
      <c r="F175" s="168"/>
      <c r="G175" s="168"/>
      <c r="U175" s="30"/>
    </row>
    <row r="176" spans="1:21" s="25" customFormat="1" ht="11.25">
      <c r="A176" s="30"/>
      <c r="B176" s="30"/>
      <c r="C176" s="30"/>
      <c r="D176" s="30"/>
      <c r="E176" s="30"/>
      <c r="F176" s="168"/>
      <c r="G176" s="168"/>
      <c r="U176" s="30"/>
    </row>
    <row r="177" spans="1:21" s="25" customFormat="1" ht="11.25">
      <c r="A177" s="30"/>
      <c r="B177" s="30"/>
      <c r="C177" s="30"/>
      <c r="D177" s="30"/>
      <c r="E177" s="30"/>
      <c r="F177" s="168"/>
      <c r="G177" s="168"/>
      <c r="U177" s="30"/>
    </row>
    <row r="178" spans="1:21" s="25" customFormat="1" ht="11.25">
      <c r="A178" s="30"/>
      <c r="B178" s="30"/>
      <c r="C178" s="30"/>
      <c r="D178" s="30"/>
      <c r="E178" s="30"/>
      <c r="F178" s="168"/>
      <c r="G178" s="168"/>
      <c r="U178" s="30"/>
    </row>
    <row r="179" spans="1:21" s="25" customFormat="1" ht="11.25">
      <c r="A179" s="30"/>
      <c r="B179" s="30"/>
      <c r="C179" s="30"/>
      <c r="D179" s="30"/>
      <c r="E179" s="30"/>
      <c r="F179" s="168"/>
      <c r="G179" s="168"/>
      <c r="U179" s="30"/>
    </row>
    <row r="180" spans="1:21" s="25" customFormat="1" ht="11.25">
      <c r="A180" s="30"/>
      <c r="B180" s="30"/>
      <c r="C180" s="30"/>
      <c r="D180" s="30"/>
      <c r="E180" s="30"/>
      <c r="F180" s="168"/>
      <c r="G180" s="168"/>
      <c r="U180" s="30"/>
    </row>
    <row r="181" spans="1:21" s="25" customFormat="1" ht="11.25">
      <c r="A181" s="30"/>
      <c r="B181" s="30"/>
      <c r="C181" s="30"/>
      <c r="D181" s="30"/>
      <c r="E181" s="30"/>
      <c r="F181" s="168"/>
      <c r="G181" s="168"/>
      <c r="U181" s="30"/>
    </row>
    <row r="182" spans="1:21" s="25" customFormat="1" ht="11.25">
      <c r="A182" s="30"/>
      <c r="B182" s="30"/>
      <c r="C182" s="30"/>
      <c r="D182" s="30"/>
      <c r="E182" s="30"/>
      <c r="F182" s="168"/>
      <c r="G182" s="168"/>
      <c r="U182" s="30"/>
    </row>
    <row r="183" spans="1:21" s="25" customFormat="1" ht="11.25">
      <c r="A183" s="30"/>
      <c r="B183" s="30"/>
      <c r="C183" s="30"/>
      <c r="D183" s="30"/>
      <c r="E183" s="30"/>
      <c r="F183" s="168"/>
      <c r="G183" s="168"/>
      <c r="U183" s="30"/>
    </row>
    <row r="184" spans="1:21" s="25" customFormat="1" ht="11.25">
      <c r="A184" s="30"/>
      <c r="B184" s="30"/>
      <c r="C184" s="30"/>
      <c r="D184" s="30"/>
      <c r="E184" s="30"/>
      <c r="F184" s="168"/>
      <c r="G184" s="168"/>
      <c r="U184" s="30"/>
    </row>
    <row r="185" spans="1:21" s="25" customFormat="1" ht="11.25">
      <c r="A185" s="30"/>
      <c r="B185" s="30"/>
      <c r="C185" s="30"/>
      <c r="D185" s="30"/>
      <c r="E185" s="30"/>
      <c r="F185" s="168"/>
      <c r="G185" s="168"/>
      <c r="U185" s="30"/>
    </row>
    <row r="186" spans="1:21" s="25" customFormat="1" ht="11.25">
      <c r="A186" s="30"/>
      <c r="B186" s="30"/>
      <c r="C186" s="30"/>
      <c r="D186" s="30"/>
      <c r="E186" s="30"/>
      <c r="F186" s="168"/>
      <c r="G186" s="168"/>
      <c r="U186" s="30"/>
    </row>
    <row r="187" spans="1:21" s="25" customFormat="1" ht="11.25">
      <c r="A187" s="30"/>
      <c r="B187" s="30"/>
      <c r="C187" s="30"/>
      <c r="D187" s="30"/>
      <c r="E187" s="30"/>
      <c r="F187" s="168"/>
      <c r="G187" s="168"/>
      <c r="U187" s="30"/>
    </row>
    <row r="188" spans="1:21" s="25" customFormat="1" ht="11.25">
      <c r="A188" s="30"/>
      <c r="B188" s="30"/>
      <c r="C188" s="30"/>
      <c r="D188" s="30"/>
      <c r="E188" s="30"/>
      <c r="F188" s="168"/>
      <c r="G188" s="168"/>
      <c r="U188" s="30"/>
    </row>
    <row r="189" spans="1:21" s="25" customFormat="1" ht="11.25">
      <c r="A189" s="30"/>
      <c r="B189" s="30"/>
      <c r="C189" s="30"/>
      <c r="D189" s="30"/>
      <c r="E189" s="30"/>
      <c r="F189" s="168"/>
      <c r="G189" s="168"/>
      <c r="U189" s="30"/>
    </row>
    <row r="190" spans="1:21" s="25" customFormat="1" ht="11.25">
      <c r="A190" s="30"/>
      <c r="B190" s="30"/>
      <c r="C190" s="30"/>
      <c r="D190" s="30"/>
      <c r="E190" s="30"/>
      <c r="F190" s="168"/>
      <c r="G190" s="168"/>
      <c r="U190" s="30"/>
    </row>
    <row r="191" spans="1:21" s="25" customFormat="1" ht="11.25">
      <c r="A191" s="30"/>
      <c r="B191" s="30"/>
      <c r="C191" s="30"/>
      <c r="D191" s="30"/>
      <c r="E191" s="30"/>
      <c r="F191" s="168"/>
      <c r="G191" s="168"/>
      <c r="U191" s="30"/>
    </row>
    <row r="192" spans="1:21" s="25" customFormat="1" ht="11.25">
      <c r="A192" s="30"/>
      <c r="B192" s="30"/>
      <c r="C192" s="30"/>
      <c r="D192" s="30"/>
      <c r="E192" s="30"/>
      <c r="F192" s="168"/>
      <c r="G192" s="168"/>
      <c r="U192" s="30"/>
    </row>
    <row r="193" spans="1:21" s="25" customFormat="1" ht="11.25">
      <c r="A193" s="30"/>
      <c r="B193" s="30"/>
      <c r="C193" s="30"/>
      <c r="D193" s="30"/>
      <c r="E193" s="30"/>
      <c r="F193" s="168"/>
      <c r="G193" s="168"/>
      <c r="U193" s="30"/>
    </row>
    <row r="194" spans="1:21" s="25" customFormat="1" ht="11.25">
      <c r="A194" s="30"/>
      <c r="B194" s="30"/>
      <c r="C194" s="30"/>
      <c r="D194" s="30"/>
      <c r="E194" s="30"/>
      <c r="F194" s="168"/>
      <c r="G194" s="168"/>
      <c r="U194" s="30"/>
    </row>
    <row r="195" spans="1:21" s="25" customFormat="1" ht="11.25">
      <c r="A195" s="30"/>
      <c r="B195" s="30"/>
      <c r="C195" s="30"/>
      <c r="D195" s="30"/>
      <c r="E195" s="30"/>
      <c r="F195" s="168"/>
      <c r="G195" s="168"/>
      <c r="U195" s="30"/>
    </row>
    <row r="196" spans="1:21" s="25" customFormat="1" ht="11.25">
      <c r="A196" s="30"/>
      <c r="B196" s="30"/>
      <c r="C196" s="30"/>
      <c r="D196" s="30"/>
      <c r="E196" s="30"/>
      <c r="F196" s="168"/>
      <c r="G196" s="168"/>
      <c r="U196" s="30"/>
    </row>
    <row r="197" spans="1:21" s="25" customFormat="1" ht="11.25">
      <c r="A197" s="30"/>
      <c r="B197" s="30"/>
      <c r="C197" s="30"/>
      <c r="D197" s="30"/>
      <c r="E197" s="30"/>
      <c r="F197" s="168"/>
      <c r="G197" s="168"/>
      <c r="U197" s="30"/>
    </row>
    <row r="198" spans="1:21" s="25" customFormat="1" ht="11.25">
      <c r="A198" s="30"/>
      <c r="B198" s="30"/>
      <c r="C198" s="30"/>
      <c r="D198" s="30"/>
      <c r="E198" s="30"/>
      <c r="F198" s="168"/>
      <c r="G198" s="168"/>
      <c r="U198" s="30"/>
    </row>
    <row r="199" spans="1:21" s="25" customFormat="1" ht="11.25">
      <c r="A199" s="30"/>
      <c r="B199" s="30"/>
      <c r="C199" s="30"/>
      <c r="D199" s="30"/>
      <c r="E199" s="30"/>
      <c r="F199" s="168"/>
      <c r="G199" s="168"/>
      <c r="U199" s="30"/>
    </row>
    <row r="200" spans="1:21" s="25" customFormat="1" ht="11.25">
      <c r="A200" s="30"/>
      <c r="B200" s="30"/>
      <c r="C200" s="30"/>
      <c r="D200" s="30"/>
      <c r="E200" s="30"/>
      <c r="F200" s="168"/>
      <c r="G200" s="168"/>
      <c r="U200" s="30"/>
    </row>
    <row r="201" spans="1:21" s="25" customFormat="1" ht="11.25">
      <c r="A201" s="30"/>
      <c r="B201" s="30"/>
      <c r="C201" s="30"/>
      <c r="D201" s="30"/>
      <c r="E201" s="30"/>
      <c r="F201" s="168"/>
      <c r="G201" s="168"/>
      <c r="U201" s="30"/>
    </row>
    <row r="202" spans="1:21" s="25" customFormat="1" ht="11.25">
      <c r="A202" s="30"/>
      <c r="B202" s="30"/>
      <c r="C202" s="30"/>
      <c r="D202" s="30"/>
      <c r="E202" s="30"/>
      <c r="F202" s="168"/>
      <c r="G202" s="168"/>
      <c r="U202" s="30"/>
    </row>
    <row r="203" spans="1:21" s="25" customFormat="1" ht="11.25">
      <c r="A203" s="30"/>
      <c r="B203" s="30"/>
      <c r="C203" s="30"/>
      <c r="D203" s="30"/>
      <c r="E203" s="30"/>
      <c r="F203" s="168"/>
      <c r="G203" s="168"/>
      <c r="U203" s="30"/>
    </row>
    <row r="204" spans="1:21" s="25" customFormat="1" ht="11.25">
      <c r="A204" s="30"/>
      <c r="B204" s="30"/>
      <c r="C204" s="30"/>
      <c r="D204" s="30"/>
      <c r="E204" s="30"/>
      <c r="F204" s="168"/>
      <c r="G204" s="168"/>
      <c r="U204" s="30"/>
    </row>
    <row r="205" spans="1:21" s="25" customFormat="1" ht="11.25">
      <c r="A205" s="30"/>
      <c r="B205" s="30"/>
      <c r="C205" s="30"/>
      <c r="D205" s="30"/>
      <c r="E205" s="30"/>
      <c r="F205" s="168"/>
      <c r="G205" s="168"/>
      <c r="U205" s="30"/>
    </row>
    <row r="206" spans="1:21" s="25" customFormat="1" ht="11.25">
      <c r="A206" s="30"/>
      <c r="B206" s="30"/>
      <c r="C206" s="30"/>
      <c r="D206" s="30"/>
      <c r="E206" s="30"/>
      <c r="F206" s="168"/>
      <c r="G206" s="168"/>
      <c r="U206" s="30"/>
    </row>
    <row r="207" spans="1:21" s="25" customFormat="1" ht="11.25">
      <c r="A207" s="30"/>
      <c r="B207" s="30"/>
      <c r="C207" s="30"/>
      <c r="D207" s="30"/>
      <c r="E207" s="30"/>
      <c r="F207" s="168"/>
      <c r="G207" s="168"/>
      <c r="U207" s="30"/>
    </row>
    <row r="208" spans="1:21" s="25" customFormat="1" ht="11.25">
      <c r="A208" s="30"/>
      <c r="B208" s="30"/>
      <c r="C208" s="30"/>
      <c r="D208" s="30"/>
      <c r="E208" s="30"/>
      <c r="F208" s="168"/>
      <c r="G208" s="168"/>
      <c r="U208" s="30"/>
    </row>
    <row r="209" spans="1:21" s="25" customFormat="1" ht="11.25">
      <c r="A209" s="30"/>
      <c r="B209" s="30"/>
      <c r="C209" s="30"/>
      <c r="D209" s="30"/>
      <c r="E209" s="30"/>
      <c r="F209" s="168"/>
      <c r="G209" s="168"/>
      <c r="U209" s="30"/>
    </row>
    <row r="210" spans="1:21" s="25" customFormat="1" ht="11.25">
      <c r="A210" s="30"/>
      <c r="B210" s="30"/>
      <c r="C210" s="30"/>
      <c r="D210" s="30"/>
      <c r="E210" s="30"/>
      <c r="F210" s="168"/>
      <c r="G210" s="168"/>
      <c r="U210" s="30"/>
    </row>
    <row r="211" spans="1:21" s="25" customFormat="1" ht="11.25">
      <c r="A211" s="30"/>
      <c r="B211" s="30"/>
      <c r="C211" s="30"/>
      <c r="D211" s="30"/>
      <c r="E211" s="30"/>
      <c r="F211" s="168"/>
      <c r="G211" s="168"/>
      <c r="U211" s="30"/>
    </row>
    <row r="212" spans="1:21" s="25" customFormat="1" ht="11.25">
      <c r="A212" s="30"/>
      <c r="B212" s="30"/>
      <c r="C212" s="30"/>
      <c r="D212" s="30"/>
      <c r="E212" s="30"/>
      <c r="F212" s="168"/>
      <c r="G212" s="168"/>
      <c r="U212" s="30"/>
    </row>
    <row r="213" spans="1:21" s="25" customFormat="1" ht="11.25">
      <c r="A213" s="30"/>
      <c r="B213" s="30"/>
      <c r="C213" s="30"/>
      <c r="D213" s="30"/>
      <c r="E213" s="30"/>
      <c r="F213" s="168"/>
      <c r="G213" s="168"/>
      <c r="U213" s="30"/>
    </row>
    <row r="214" spans="1:21" s="25" customFormat="1" ht="11.25">
      <c r="A214" s="30"/>
      <c r="B214" s="30"/>
      <c r="C214" s="30"/>
      <c r="D214" s="30"/>
      <c r="E214" s="30"/>
      <c r="F214" s="168"/>
      <c r="G214" s="168"/>
      <c r="U214" s="30"/>
    </row>
    <row r="215" spans="1:21" s="25" customFormat="1" ht="11.25">
      <c r="A215" s="30"/>
      <c r="B215" s="30"/>
      <c r="C215" s="30"/>
      <c r="D215" s="30"/>
      <c r="E215" s="30"/>
      <c r="F215" s="168"/>
      <c r="G215" s="168"/>
      <c r="U215" s="30"/>
    </row>
    <row r="216" spans="1:21" s="25" customFormat="1" ht="11.25">
      <c r="A216" s="30"/>
      <c r="B216" s="30"/>
      <c r="C216" s="30"/>
      <c r="D216" s="30"/>
      <c r="E216" s="30"/>
      <c r="F216" s="168"/>
      <c r="G216" s="168"/>
      <c r="U216" s="30"/>
    </row>
    <row r="217" spans="1:21" s="25" customFormat="1" ht="11.25">
      <c r="A217" s="30"/>
      <c r="B217" s="30"/>
      <c r="C217" s="30"/>
      <c r="D217" s="30"/>
      <c r="E217" s="30"/>
      <c r="F217" s="168"/>
      <c r="G217" s="168"/>
      <c r="U217" s="30"/>
    </row>
    <row r="218" spans="1:21" s="25" customFormat="1" ht="11.25">
      <c r="A218" s="30"/>
      <c r="B218" s="30"/>
      <c r="C218" s="30"/>
      <c r="D218" s="30"/>
      <c r="E218" s="30"/>
      <c r="F218" s="168"/>
      <c r="G218" s="168"/>
      <c r="U218" s="30"/>
    </row>
    <row r="219" spans="1:21" s="25" customFormat="1" ht="11.25">
      <c r="A219" s="30"/>
      <c r="B219" s="30"/>
      <c r="C219" s="30"/>
      <c r="D219" s="30"/>
      <c r="E219" s="30"/>
      <c r="F219" s="168"/>
      <c r="G219" s="168"/>
      <c r="U219" s="30"/>
    </row>
    <row r="220" spans="1:21" s="25" customFormat="1" ht="11.25">
      <c r="A220" s="30"/>
      <c r="B220" s="30"/>
      <c r="C220" s="30"/>
      <c r="D220" s="30"/>
      <c r="E220" s="30"/>
      <c r="F220" s="168"/>
      <c r="G220" s="168"/>
      <c r="U220" s="30"/>
    </row>
    <row r="221" spans="1:21" s="25" customFormat="1" ht="11.25">
      <c r="A221" s="30"/>
      <c r="B221" s="30"/>
      <c r="C221" s="30"/>
      <c r="D221" s="30"/>
      <c r="E221" s="30"/>
      <c r="F221" s="168"/>
      <c r="G221" s="168"/>
      <c r="U221" s="30"/>
    </row>
    <row r="222" spans="1:21" s="25" customFormat="1" ht="11.25">
      <c r="A222" s="30"/>
      <c r="B222" s="30"/>
      <c r="C222" s="30"/>
      <c r="D222" s="30"/>
      <c r="E222" s="30"/>
      <c r="F222" s="168"/>
      <c r="G222" s="168"/>
      <c r="U222" s="30"/>
    </row>
    <row r="223" spans="1:21" s="25" customFormat="1" ht="11.25">
      <c r="A223" s="30"/>
      <c r="B223" s="30"/>
      <c r="C223" s="30"/>
      <c r="D223" s="30"/>
      <c r="E223" s="30"/>
      <c r="F223" s="168"/>
      <c r="G223" s="168"/>
      <c r="U223" s="30"/>
    </row>
    <row r="224" spans="1:21" s="25" customFormat="1" ht="11.25">
      <c r="A224" s="30"/>
      <c r="B224" s="30"/>
      <c r="C224" s="30"/>
      <c r="D224" s="30"/>
      <c r="E224" s="30"/>
      <c r="F224" s="168"/>
      <c r="G224" s="168"/>
      <c r="U224" s="30"/>
    </row>
    <row r="225" spans="1:21" s="25" customFormat="1" ht="11.25">
      <c r="A225" s="30"/>
      <c r="B225" s="30"/>
      <c r="C225" s="30"/>
      <c r="D225" s="30"/>
      <c r="E225" s="30"/>
      <c r="F225" s="168"/>
      <c r="G225" s="168"/>
      <c r="U225" s="30"/>
    </row>
    <row r="226" spans="1:21" s="25" customFormat="1" ht="11.25">
      <c r="A226" s="30"/>
      <c r="B226" s="30"/>
      <c r="C226" s="30"/>
      <c r="D226" s="30"/>
      <c r="E226" s="30"/>
      <c r="F226" s="168"/>
      <c r="G226" s="168"/>
      <c r="U226" s="30"/>
    </row>
    <row r="227" spans="1:21" s="25" customFormat="1" ht="11.25">
      <c r="A227" s="30"/>
      <c r="B227" s="30"/>
      <c r="C227" s="30"/>
      <c r="D227" s="30"/>
      <c r="E227" s="30"/>
      <c r="F227" s="168"/>
      <c r="G227" s="168"/>
      <c r="U227" s="30"/>
    </row>
    <row r="228" spans="1:21" s="25" customFormat="1" ht="11.25">
      <c r="A228" s="30"/>
      <c r="B228" s="30"/>
      <c r="C228" s="30"/>
      <c r="D228" s="30"/>
      <c r="E228" s="30"/>
      <c r="F228" s="168"/>
      <c r="G228" s="168"/>
      <c r="U228" s="30"/>
    </row>
    <row r="229" spans="1:21" s="25" customFormat="1" ht="11.25">
      <c r="A229" s="30"/>
      <c r="B229" s="30"/>
      <c r="C229" s="30"/>
      <c r="D229" s="30"/>
      <c r="E229" s="30"/>
      <c r="F229" s="168"/>
      <c r="G229" s="168"/>
      <c r="U229" s="30"/>
    </row>
    <row r="230" spans="1:21" s="25" customFormat="1" ht="11.25">
      <c r="A230" s="30"/>
      <c r="B230" s="30"/>
      <c r="C230" s="30"/>
      <c r="D230" s="30"/>
      <c r="E230" s="30"/>
      <c r="F230" s="168"/>
      <c r="G230" s="168"/>
      <c r="U230" s="30"/>
    </row>
    <row r="231" spans="1:21" s="25" customFormat="1" ht="11.25">
      <c r="A231" s="30"/>
      <c r="B231" s="30"/>
      <c r="C231" s="30"/>
      <c r="D231" s="30"/>
      <c r="E231" s="30"/>
      <c r="F231" s="168"/>
      <c r="G231" s="168"/>
      <c r="U231" s="30"/>
    </row>
    <row r="232" spans="1:21" s="25" customFormat="1" ht="11.25">
      <c r="A232" s="30"/>
      <c r="B232" s="30"/>
      <c r="C232" s="30"/>
      <c r="D232" s="30"/>
      <c r="E232" s="30"/>
      <c r="F232" s="168"/>
      <c r="G232" s="168"/>
      <c r="U232" s="30"/>
    </row>
    <row r="233" spans="1:21" s="25" customFormat="1" ht="11.25">
      <c r="A233" s="30"/>
      <c r="B233" s="30"/>
      <c r="C233" s="30"/>
      <c r="D233" s="30"/>
      <c r="E233" s="30"/>
      <c r="F233" s="168"/>
      <c r="G233" s="168"/>
      <c r="U233" s="30"/>
    </row>
    <row r="234" spans="1:21" s="25" customFormat="1" ht="11.25">
      <c r="A234" s="30"/>
      <c r="B234" s="30"/>
      <c r="C234" s="30"/>
      <c r="D234" s="30"/>
      <c r="E234" s="30"/>
      <c r="F234" s="168"/>
      <c r="G234" s="168"/>
      <c r="U234" s="30"/>
    </row>
    <row r="235" spans="1:21" s="25" customFormat="1" ht="11.25">
      <c r="A235" s="30"/>
      <c r="B235" s="30"/>
      <c r="C235" s="30"/>
      <c r="D235" s="30"/>
      <c r="E235" s="30"/>
      <c r="F235" s="168"/>
      <c r="G235" s="168"/>
      <c r="U235" s="30"/>
    </row>
    <row r="236" spans="1:21" s="25" customFormat="1" ht="11.25">
      <c r="A236" s="30"/>
      <c r="B236" s="30"/>
      <c r="C236" s="30"/>
      <c r="D236" s="30"/>
      <c r="E236" s="30"/>
      <c r="F236" s="168"/>
      <c r="G236" s="168"/>
      <c r="U236" s="30"/>
    </row>
    <row r="237" spans="1:21" s="25" customFormat="1" ht="11.25">
      <c r="A237" s="30"/>
      <c r="B237" s="30"/>
      <c r="C237" s="30"/>
      <c r="D237" s="30"/>
      <c r="E237" s="30"/>
      <c r="F237" s="168"/>
      <c r="G237" s="168"/>
      <c r="U237" s="30"/>
    </row>
    <row r="238" spans="1:21" s="25" customFormat="1" ht="11.25">
      <c r="A238" s="30"/>
      <c r="B238" s="30"/>
      <c r="C238" s="30"/>
      <c r="D238" s="30"/>
      <c r="E238" s="30"/>
      <c r="F238" s="168"/>
      <c r="G238" s="168"/>
      <c r="U238" s="30"/>
    </row>
    <row r="239" spans="1:21" s="25" customFormat="1" ht="11.25">
      <c r="A239" s="30"/>
      <c r="B239" s="30"/>
      <c r="C239" s="30"/>
      <c r="D239" s="30"/>
      <c r="E239" s="30"/>
      <c r="F239" s="168"/>
      <c r="G239" s="168"/>
      <c r="U239" s="30"/>
    </row>
    <row r="240" spans="1:21" s="25" customFormat="1" ht="11.25">
      <c r="A240" s="30"/>
      <c r="B240" s="30"/>
      <c r="C240" s="30"/>
      <c r="D240" s="30"/>
      <c r="E240" s="30"/>
      <c r="F240" s="168"/>
      <c r="G240" s="168"/>
      <c r="U240" s="30"/>
    </row>
    <row r="241" spans="1:21" s="25" customFormat="1" ht="11.25">
      <c r="A241" s="30"/>
      <c r="B241" s="30"/>
      <c r="C241" s="30"/>
      <c r="D241" s="30"/>
      <c r="E241" s="30"/>
      <c r="F241" s="168"/>
      <c r="G241" s="168"/>
      <c r="U241" s="30"/>
    </row>
    <row r="242" spans="1:21" s="25" customFormat="1" ht="11.25">
      <c r="A242" s="30"/>
      <c r="B242" s="30"/>
      <c r="C242" s="30"/>
      <c r="D242" s="30"/>
      <c r="E242" s="30"/>
      <c r="F242" s="168"/>
      <c r="G242" s="168"/>
      <c r="U242" s="30"/>
    </row>
    <row r="243" spans="1:21" s="25" customFormat="1" ht="11.25">
      <c r="A243" s="30"/>
      <c r="B243" s="30"/>
      <c r="C243" s="30"/>
      <c r="D243" s="30"/>
      <c r="E243" s="30"/>
      <c r="F243" s="168"/>
      <c r="G243" s="168"/>
      <c r="U243" s="30"/>
    </row>
    <row r="244" spans="1:21" s="25" customFormat="1" ht="11.25">
      <c r="A244" s="30"/>
      <c r="B244" s="30"/>
      <c r="C244" s="30"/>
      <c r="D244" s="30"/>
      <c r="E244" s="30"/>
      <c r="F244" s="168"/>
      <c r="G244" s="168"/>
      <c r="U244" s="30"/>
    </row>
    <row r="245" spans="1:21" s="25" customFormat="1" ht="11.25">
      <c r="A245" s="30"/>
      <c r="B245" s="30"/>
      <c r="C245" s="30"/>
      <c r="D245" s="30"/>
      <c r="E245" s="30"/>
      <c r="F245" s="168"/>
      <c r="G245" s="168"/>
      <c r="U245" s="30"/>
    </row>
    <row r="246" spans="1:21" s="25" customFormat="1" ht="11.25">
      <c r="A246" s="30"/>
      <c r="B246" s="30"/>
      <c r="C246" s="30"/>
      <c r="D246" s="30"/>
      <c r="E246" s="30"/>
      <c r="F246" s="168"/>
      <c r="G246" s="168"/>
      <c r="U246" s="30"/>
    </row>
    <row r="247" spans="1:21" s="25" customFormat="1" ht="11.25">
      <c r="A247" s="30"/>
      <c r="B247" s="30"/>
      <c r="C247" s="30"/>
      <c r="D247" s="30"/>
      <c r="E247" s="30"/>
      <c r="F247" s="168"/>
      <c r="G247" s="168"/>
      <c r="U247" s="30"/>
    </row>
    <row r="248" spans="1:21" s="25" customFormat="1" ht="11.25">
      <c r="A248" s="30"/>
      <c r="B248" s="30"/>
      <c r="C248" s="30"/>
      <c r="D248" s="30"/>
      <c r="E248" s="30"/>
      <c r="F248" s="168"/>
      <c r="G248" s="168"/>
      <c r="U248" s="30"/>
    </row>
    <row r="249" spans="1:21" s="25" customFormat="1" ht="11.25">
      <c r="A249" s="30"/>
      <c r="B249" s="30"/>
      <c r="C249" s="30"/>
      <c r="D249" s="30"/>
      <c r="E249" s="30"/>
      <c r="F249" s="168"/>
      <c r="G249" s="168"/>
      <c r="U249" s="30"/>
    </row>
    <row r="250" spans="1:21" s="25" customFormat="1" ht="11.25">
      <c r="A250" s="30"/>
      <c r="B250" s="30"/>
      <c r="C250" s="30"/>
      <c r="D250" s="30"/>
      <c r="E250" s="30"/>
      <c r="F250" s="168"/>
      <c r="G250" s="168"/>
      <c r="U250" s="30"/>
    </row>
    <row r="251" spans="1:21" s="25" customFormat="1" ht="11.25">
      <c r="A251" s="30"/>
      <c r="B251" s="30"/>
      <c r="C251" s="30"/>
      <c r="D251" s="30"/>
      <c r="E251" s="30"/>
      <c r="F251" s="168"/>
      <c r="G251" s="168"/>
      <c r="U251" s="30"/>
    </row>
    <row r="252" spans="1:21" s="25" customFormat="1" ht="11.25">
      <c r="A252" s="30"/>
      <c r="B252" s="30"/>
      <c r="C252" s="30"/>
      <c r="D252" s="30"/>
      <c r="E252" s="30"/>
      <c r="F252" s="168"/>
      <c r="G252" s="168"/>
      <c r="U252" s="30"/>
    </row>
    <row r="253" spans="1:21" s="25" customFormat="1" ht="11.25">
      <c r="A253" s="30"/>
      <c r="B253" s="30"/>
      <c r="C253" s="30"/>
      <c r="D253" s="30"/>
      <c r="E253" s="30"/>
      <c r="F253" s="168"/>
      <c r="G253" s="168"/>
      <c r="U253" s="30"/>
    </row>
    <row r="254" spans="1:21" s="25" customFormat="1" ht="11.25">
      <c r="A254" s="30"/>
      <c r="B254" s="30"/>
      <c r="C254" s="30"/>
      <c r="D254" s="30"/>
      <c r="E254" s="30"/>
      <c r="F254" s="168"/>
      <c r="G254" s="168"/>
      <c r="U254" s="30"/>
    </row>
    <row r="255" spans="1:21" s="25" customFormat="1" ht="11.25">
      <c r="A255" s="30"/>
      <c r="B255" s="30"/>
      <c r="C255" s="30"/>
      <c r="D255" s="30"/>
      <c r="E255" s="30"/>
      <c r="F255" s="168"/>
      <c r="G255" s="168"/>
      <c r="U255" s="30"/>
    </row>
    <row r="256" spans="1:21" s="25" customFormat="1" ht="11.25">
      <c r="A256" s="30"/>
      <c r="B256" s="30"/>
      <c r="C256" s="30"/>
      <c r="D256" s="30"/>
      <c r="E256" s="30"/>
      <c r="F256" s="168"/>
      <c r="G256" s="168"/>
      <c r="U256" s="30"/>
    </row>
    <row r="257" spans="1:21" s="25" customFormat="1" ht="11.25">
      <c r="A257" s="30"/>
      <c r="B257" s="30"/>
      <c r="C257" s="30"/>
      <c r="D257" s="30"/>
      <c r="E257" s="30"/>
      <c r="F257" s="168"/>
      <c r="G257" s="168"/>
      <c r="U257" s="30"/>
    </row>
    <row r="258" spans="1:21" s="25" customFormat="1" ht="11.25">
      <c r="A258" s="30"/>
      <c r="B258" s="30"/>
      <c r="C258" s="30"/>
      <c r="D258" s="30"/>
      <c r="E258" s="30"/>
      <c r="F258" s="168"/>
      <c r="G258" s="168"/>
      <c r="U258" s="30"/>
    </row>
    <row r="259" spans="1:21" s="25" customFormat="1" ht="11.25">
      <c r="A259" s="30"/>
      <c r="B259" s="30"/>
      <c r="C259" s="30"/>
      <c r="D259" s="30"/>
      <c r="E259" s="30"/>
      <c r="F259" s="168"/>
      <c r="G259" s="168"/>
      <c r="U259" s="30"/>
    </row>
    <row r="260" spans="1:21" s="25" customFormat="1" ht="11.25">
      <c r="A260" s="30"/>
      <c r="B260" s="30"/>
      <c r="C260" s="30"/>
      <c r="D260" s="30"/>
      <c r="E260" s="30"/>
      <c r="F260" s="168"/>
      <c r="G260" s="168"/>
      <c r="U260" s="30"/>
    </row>
    <row r="261" spans="1:21" s="25" customFormat="1" ht="11.25">
      <c r="A261" s="30"/>
      <c r="B261" s="30"/>
      <c r="C261" s="30"/>
      <c r="D261" s="30"/>
      <c r="E261" s="30"/>
      <c r="F261" s="168"/>
      <c r="G261" s="168"/>
      <c r="U261" s="30"/>
    </row>
    <row r="262" spans="1:21" s="25" customFormat="1" ht="11.25">
      <c r="A262" s="30"/>
      <c r="B262" s="30"/>
      <c r="C262" s="30"/>
      <c r="D262" s="30"/>
      <c r="E262" s="30"/>
      <c r="F262" s="168"/>
      <c r="G262" s="168"/>
      <c r="U262" s="30"/>
    </row>
    <row r="263" spans="1:21" s="25" customFormat="1" ht="11.25">
      <c r="A263" s="30"/>
      <c r="B263" s="30"/>
      <c r="C263" s="30"/>
      <c r="D263" s="30"/>
      <c r="E263" s="30"/>
      <c r="F263" s="168"/>
      <c r="G263" s="168"/>
      <c r="U263" s="30"/>
    </row>
    <row r="264" spans="1:21" s="25" customFormat="1" ht="11.25">
      <c r="A264" s="30"/>
      <c r="B264" s="30"/>
      <c r="C264" s="30"/>
      <c r="D264" s="30"/>
      <c r="E264" s="30"/>
      <c r="F264" s="168"/>
      <c r="G264" s="168"/>
      <c r="U264" s="30"/>
    </row>
    <row r="265" spans="1:21" s="25" customFormat="1" ht="11.25">
      <c r="A265" s="30"/>
      <c r="B265" s="30"/>
      <c r="C265" s="30"/>
      <c r="D265" s="30"/>
      <c r="E265" s="30"/>
      <c r="F265" s="168"/>
      <c r="G265" s="168"/>
      <c r="U265" s="30"/>
    </row>
    <row r="266" spans="1:21" s="25" customFormat="1" ht="11.25">
      <c r="A266" s="30"/>
      <c r="B266" s="30"/>
      <c r="C266" s="30"/>
      <c r="D266" s="30"/>
      <c r="E266" s="30"/>
      <c r="F266" s="168"/>
      <c r="G266" s="168"/>
      <c r="U266" s="30"/>
    </row>
    <row r="267" spans="1:21" s="25" customFormat="1" ht="11.25">
      <c r="A267" s="30"/>
      <c r="B267" s="30"/>
      <c r="C267" s="30"/>
      <c r="D267" s="30"/>
      <c r="E267" s="30"/>
      <c r="F267" s="168"/>
      <c r="G267" s="168"/>
      <c r="U267" s="30"/>
    </row>
    <row r="268" spans="1:21" s="25" customFormat="1" ht="11.25">
      <c r="A268" s="30"/>
      <c r="B268" s="30"/>
      <c r="C268" s="30"/>
      <c r="D268" s="30"/>
      <c r="E268" s="30"/>
      <c r="F268" s="168"/>
      <c r="G268" s="168"/>
      <c r="U268" s="30"/>
    </row>
    <row r="269" spans="1:21" s="25" customFormat="1" ht="11.25">
      <c r="A269" s="30"/>
      <c r="B269" s="30"/>
      <c r="C269" s="30"/>
      <c r="D269" s="30"/>
      <c r="E269" s="30"/>
      <c r="F269" s="168"/>
      <c r="G269" s="168"/>
      <c r="U269" s="30"/>
    </row>
    <row r="270" spans="1:21" s="25" customFormat="1" ht="11.25">
      <c r="A270" s="30"/>
      <c r="B270" s="30"/>
      <c r="C270" s="30"/>
      <c r="D270" s="30"/>
      <c r="E270" s="30"/>
      <c r="F270" s="168"/>
      <c r="G270" s="168"/>
      <c r="U270" s="30"/>
    </row>
    <row r="271" spans="1:21" s="25" customFormat="1" ht="11.25">
      <c r="A271" s="30"/>
      <c r="B271" s="30"/>
      <c r="C271" s="30"/>
      <c r="D271" s="30"/>
      <c r="E271" s="30"/>
      <c r="F271" s="168"/>
      <c r="G271" s="168"/>
      <c r="U271" s="30"/>
    </row>
    <row r="272" spans="1:21" s="25" customFormat="1" ht="11.25">
      <c r="A272" s="30"/>
      <c r="B272" s="30"/>
      <c r="C272" s="30"/>
      <c r="D272" s="30"/>
      <c r="E272" s="30"/>
      <c r="F272" s="168"/>
      <c r="G272" s="168"/>
      <c r="U272" s="30"/>
    </row>
    <row r="273" spans="1:21" s="25" customFormat="1" ht="11.25">
      <c r="A273" s="30"/>
      <c r="B273" s="30"/>
      <c r="C273" s="30"/>
      <c r="D273" s="30"/>
      <c r="E273" s="30"/>
      <c r="F273" s="168"/>
      <c r="G273" s="168"/>
      <c r="U273" s="30"/>
    </row>
    <row r="274" spans="1:21" s="25" customFormat="1" ht="11.25">
      <c r="A274" s="30"/>
      <c r="B274" s="30"/>
      <c r="C274" s="30"/>
      <c r="D274" s="30"/>
      <c r="E274" s="30"/>
      <c r="F274" s="168"/>
      <c r="G274" s="168"/>
      <c r="U274" s="30"/>
    </row>
    <row r="275" spans="1:21" s="25" customFormat="1" ht="11.25">
      <c r="A275" s="30"/>
      <c r="B275" s="30"/>
      <c r="C275" s="30"/>
      <c r="D275" s="30"/>
      <c r="E275" s="30"/>
      <c r="F275" s="168"/>
      <c r="G275" s="168"/>
      <c r="U275" s="30"/>
    </row>
    <row r="276" spans="1:21" s="25" customFormat="1" ht="11.25">
      <c r="A276" s="30"/>
      <c r="B276" s="30"/>
      <c r="C276" s="30"/>
      <c r="D276" s="30"/>
      <c r="E276" s="30"/>
      <c r="F276" s="168"/>
      <c r="G276" s="168"/>
      <c r="U276" s="30"/>
    </row>
    <row r="277" spans="1:21" s="25" customFormat="1" ht="11.25">
      <c r="A277" s="30"/>
      <c r="B277" s="30"/>
      <c r="C277" s="30"/>
      <c r="D277" s="30"/>
      <c r="E277" s="30"/>
      <c r="F277" s="168"/>
      <c r="G277" s="168"/>
      <c r="U277" s="30"/>
    </row>
    <row r="278" spans="1:21" s="25" customFormat="1" ht="11.25">
      <c r="A278" s="30"/>
      <c r="B278" s="30"/>
      <c r="C278" s="30"/>
      <c r="D278" s="30"/>
      <c r="E278" s="30"/>
      <c r="F278" s="168"/>
      <c r="G278" s="168"/>
      <c r="U278" s="30"/>
    </row>
    <row r="279" spans="1:21" s="25" customFormat="1" ht="11.25">
      <c r="A279" s="30"/>
      <c r="B279" s="30"/>
      <c r="C279" s="30"/>
      <c r="D279" s="30"/>
      <c r="E279" s="30"/>
      <c r="F279" s="168"/>
      <c r="G279" s="168"/>
      <c r="U279" s="30"/>
    </row>
    <row r="280" spans="1:21" s="25" customFormat="1" ht="11.25">
      <c r="A280" s="30"/>
      <c r="B280" s="30"/>
      <c r="C280" s="30"/>
      <c r="D280" s="30"/>
      <c r="E280" s="30"/>
      <c r="F280" s="168"/>
      <c r="G280" s="168"/>
      <c r="U280" s="30"/>
    </row>
    <row r="281" spans="1:21" s="25" customFormat="1" ht="11.25">
      <c r="A281" s="30"/>
      <c r="B281" s="30"/>
      <c r="C281" s="30"/>
      <c r="D281" s="30"/>
      <c r="E281" s="30"/>
      <c r="F281" s="168"/>
      <c r="G281" s="168"/>
      <c r="U281" s="30"/>
    </row>
    <row r="282" spans="1:21" s="25" customFormat="1" ht="11.25">
      <c r="A282" s="30"/>
      <c r="B282" s="30"/>
      <c r="C282" s="30"/>
      <c r="D282" s="30"/>
      <c r="E282" s="30"/>
      <c r="F282" s="168"/>
      <c r="G282" s="168"/>
      <c r="U282" s="30"/>
    </row>
    <row r="283" spans="1:21" s="25" customFormat="1" ht="11.25">
      <c r="A283" s="30"/>
      <c r="B283" s="30"/>
      <c r="C283" s="30"/>
      <c r="D283" s="30"/>
      <c r="E283" s="30"/>
      <c r="F283" s="168"/>
      <c r="G283" s="168"/>
      <c r="U283" s="30"/>
    </row>
    <row r="284" spans="1:21" s="25" customFormat="1" ht="11.25">
      <c r="A284" s="30"/>
      <c r="B284" s="30"/>
      <c r="C284" s="30"/>
      <c r="D284" s="30"/>
      <c r="E284" s="30"/>
      <c r="F284" s="168"/>
      <c r="G284" s="168"/>
      <c r="U284" s="30"/>
    </row>
    <row r="285" spans="1:21" s="25" customFormat="1" ht="11.25">
      <c r="A285" s="30"/>
      <c r="B285" s="30"/>
      <c r="C285" s="30"/>
      <c r="D285" s="30"/>
      <c r="E285" s="30"/>
      <c r="F285" s="168"/>
      <c r="G285" s="168"/>
      <c r="U285" s="30"/>
    </row>
    <row r="286" spans="1:21" s="25" customFormat="1" ht="11.25">
      <c r="A286" s="30"/>
      <c r="B286" s="30"/>
      <c r="C286" s="30"/>
      <c r="D286" s="30"/>
      <c r="E286" s="30"/>
      <c r="F286" s="168"/>
      <c r="G286" s="168"/>
      <c r="U286" s="30"/>
    </row>
    <row r="287" spans="1:21" s="25" customFormat="1" ht="11.25">
      <c r="A287" s="30"/>
      <c r="B287" s="30"/>
      <c r="C287" s="30"/>
      <c r="D287" s="30"/>
      <c r="E287" s="30"/>
      <c r="F287" s="168"/>
      <c r="G287" s="168"/>
      <c r="U287" s="30"/>
    </row>
    <row r="288" spans="1:21" s="25" customFormat="1" ht="11.25">
      <c r="A288" s="30"/>
      <c r="B288" s="30"/>
      <c r="C288" s="30"/>
      <c r="D288" s="30"/>
      <c r="E288" s="30"/>
      <c r="F288" s="168"/>
      <c r="G288" s="168"/>
      <c r="U288" s="30"/>
    </row>
    <row r="289" spans="1:21" s="25" customFormat="1" ht="11.25">
      <c r="A289" s="30"/>
      <c r="B289" s="30"/>
      <c r="C289" s="30"/>
      <c r="D289" s="30"/>
      <c r="E289" s="30"/>
      <c r="F289" s="168"/>
      <c r="G289" s="168"/>
      <c r="U289" s="30"/>
    </row>
    <row r="290" spans="1:21" s="25" customFormat="1" ht="11.25">
      <c r="A290" s="30"/>
      <c r="B290" s="30"/>
      <c r="C290" s="30"/>
      <c r="D290" s="30"/>
      <c r="E290" s="30"/>
      <c r="F290" s="168"/>
      <c r="G290" s="168"/>
      <c r="U290" s="30"/>
    </row>
    <row r="291" spans="1:21" s="25" customFormat="1" ht="11.25">
      <c r="A291" s="30"/>
      <c r="B291" s="30"/>
      <c r="C291" s="30"/>
      <c r="D291" s="30"/>
      <c r="E291" s="30"/>
      <c r="F291" s="168"/>
      <c r="G291" s="168"/>
      <c r="U291" s="30"/>
    </row>
    <row r="292" spans="1:21" s="25" customFormat="1" ht="11.25">
      <c r="A292" s="30"/>
      <c r="B292" s="30"/>
      <c r="C292" s="30"/>
      <c r="D292" s="30"/>
      <c r="E292" s="30"/>
      <c r="F292" s="168"/>
      <c r="G292" s="168"/>
      <c r="U292" s="30"/>
    </row>
    <row r="293" spans="1:21" s="25" customFormat="1" ht="11.25">
      <c r="A293" s="30"/>
      <c r="B293" s="30"/>
      <c r="C293" s="30"/>
      <c r="D293" s="30"/>
      <c r="E293" s="30"/>
      <c r="F293" s="168"/>
      <c r="G293" s="168"/>
      <c r="U293" s="30"/>
    </row>
    <row r="294" spans="1:21" s="25" customFormat="1" ht="11.25">
      <c r="A294" s="30"/>
      <c r="B294" s="30"/>
      <c r="C294" s="30"/>
      <c r="D294" s="30"/>
      <c r="E294" s="30"/>
      <c r="F294" s="168"/>
      <c r="G294" s="168"/>
      <c r="U294" s="30"/>
    </row>
    <row r="295" spans="1:21" s="25" customFormat="1" ht="11.25">
      <c r="A295" s="30"/>
      <c r="B295" s="30"/>
      <c r="C295" s="30"/>
      <c r="D295" s="30"/>
      <c r="E295" s="30"/>
      <c r="F295" s="168"/>
      <c r="G295" s="168"/>
      <c r="U295" s="30"/>
    </row>
    <row r="296" spans="1:21" s="25" customFormat="1" ht="11.25">
      <c r="A296" s="30"/>
      <c r="B296" s="30"/>
      <c r="C296" s="30"/>
      <c r="D296" s="30"/>
      <c r="E296" s="30"/>
      <c r="F296" s="168"/>
      <c r="G296" s="168"/>
      <c r="U296" s="30"/>
    </row>
    <row r="297" spans="1:21" s="25" customFormat="1" ht="11.25">
      <c r="A297" s="30"/>
      <c r="B297" s="30"/>
      <c r="C297" s="30"/>
      <c r="D297" s="30"/>
      <c r="E297" s="30"/>
      <c r="F297" s="168"/>
      <c r="G297" s="168"/>
      <c r="U297" s="30"/>
    </row>
    <row r="298" spans="1:21" s="25" customFormat="1" ht="11.25">
      <c r="A298" s="30"/>
      <c r="B298" s="30"/>
      <c r="C298" s="30"/>
      <c r="D298" s="30"/>
      <c r="E298" s="30"/>
      <c r="F298" s="168"/>
      <c r="G298" s="168"/>
      <c r="U298" s="30"/>
    </row>
    <row r="299" spans="1:21" s="25" customFormat="1" ht="11.25">
      <c r="A299" s="30"/>
      <c r="B299" s="30"/>
      <c r="C299" s="30"/>
      <c r="D299" s="30"/>
      <c r="E299" s="30"/>
      <c r="F299" s="168"/>
      <c r="G299" s="168"/>
      <c r="U299" s="30"/>
    </row>
    <row r="300" spans="1:21" s="25" customFormat="1" ht="11.25">
      <c r="A300" s="30"/>
      <c r="B300" s="30"/>
      <c r="C300" s="30"/>
      <c r="D300" s="30"/>
      <c r="E300" s="30"/>
      <c r="F300" s="168"/>
      <c r="G300" s="168"/>
      <c r="U300" s="30"/>
    </row>
    <row r="301" spans="1:21" s="25" customFormat="1" ht="11.25">
      <c r="A301" s="30"/>
      <c r="B301" s="30"/>
      <c r="C301" s="30"/>
      <c r="D301" s="30"/>
      <c r="E301" s="30"/>
      <c r="F301" s="168"/>
      <c r="G301" s="168"/>
      <c r="U301" s="30"/>
    </row>
    <row r="302" spans="1:21" s="25" customFormat="1" ht="11.25">
      <c r="A302" s="30"/>
      <c r="B302" s="30"/>
      <c r="C302" s="30"/>
      <c r="D302" s="30"/>
      <c r="E302" s="30"/>
      <c r="F302" s="168"/>
      <c r="G302" s="168"/>
      <c r="U302" s="30"/>
    </row>
    <row r="303" spans="1:21" s="25" customFormat="1" ht="11.25">
      <c r="A303" s="30"/>
      <c r="B303" s="30"/>
      <c r="C303" s="30"/>
      <c r="D303" s="30"/>
      <c r="E303" s="30"/>
      <c r="F303" s="168"/>
      <c r="G303" s="168"/>
      <c r="U303" s="30"/>
    </row>
    <row r="304" spans="1:21" s="25" customFormat="1" ht="11.25">
      <c r="A304" s="30"/>
      <c r="B304" s="30"/>
      <c r="C304" s="30"/>
      <c r="D304" s="30"/>
      <c r="E304" s="30"/>
      <c r="F304" s="168"/>
      <c r="G304" s="168"/>
      <c r="U304" s="30"/>
    </row>
    <row r="305" spans="1:21" s="25" customFormat="1" ht="11.25">
      <c r="A305" s="30"/>
      <c r="B305" s="30"/>
      <c r="C305" s="30"/>
      <c r="D305" s="30"/>
      <c r="E305" s="30"/>
      <c r="F305" s="168"/>
      <c r="G305" s="168"/>
      <c r="U305" s="30"/>
    </row>
    <row r="306" spans="1:21" s="25" customFormat="1" ht="11.25">
      <c r="A306" s="30"/>
      <c r="B306" s="30"/>
      <c r="C306" s="30"/>
      <c r="D306" s="30"/>
      <c r="E306" s="30"/>
      <c r="F306" s="168"/>
      <c r="G306" s="168"/>
      <c r="U306" s="30"/>
    </row>
    <row r="307" spans="1:21" s="25" customFormat="1" ht="11.25">
      <c r="A307" s="30"/>
      <c r="B307" s="30"/>
      <c r="C307" s="30"/>
      <c r="D307" s="30"/>
      <c r="E307" s="30"/>
      <c r="F307" s="168"/>
      <c r="G307" s="168"/>
      <c r="U307" s="30"/>
    </row>
    <row r="308" spans="1:21" s="25" customFormat="1" ht="11.25">
      <c r="A308" s="30"/>
      <c r="B308" s="30"/>
      <c r="C308" s="30"/>
      <c r="D308" s="30"/>
      <c r="E308" s="30"/>
      <c r="F308" s="168"/>
      <c r="G308" s="168"/>
      <c r="U308" s="30"/>
    </row>
    <row r="309" spans="1:21" s="25" customFormat="1" ht="11.25">
      <c r="A309" s="30"/>
      <c r="B309" s="30"/>
      <c r="C309" s="30"/>
      <c r="D309" s="30"/>
      <c r="E309" s="30"/>
      <c r="F309" s="168"/>
      <c r="G309" s="168"/>
      <c r="U309" s="30"/>
    </row>
    <row r="310" spans="1:21" s="25" customFormat="1" ht="11.25">
      <c r="A310" s="30"/>
      <c r="B310" s="30"/>
      <c r="C310" s="30"/>
      <c r="D310" s="30"/>
      <c r="E310" s="30"/>
      <c r="F310" s="168"/>
      <c r="G310" s="168"/>
      <c r="U310" s="30"/>
    </row>
    <row r="311" spans="1:21" s="25" customFormat="1" ht="11.25">
      <c r="A311" s="30"/>
      <c r="B311" s="30"/>
      <c r="C311" s="30"/>
      <c r="D311" s="30"/>
      <c r="E311" s="30"/>
      <c r="F311" s="168"/>
      <c r="G311" s="168"/>
      <c r="U311" s="30"/>
    </row>
    <row r="312" spans="1:21" s="25" customFormat="1" ht="11.25">
      <c r="A312" s="30"/>
      <c r="B312" s="30"/>
      <c r="C312" s="30"/>
      <c r="D312" s="30"/>
      <c r="E312" s="30"/>
      <c r="F312" s="168"/>
      <c r="G312" s="168"/>
      <c r="U312" s="30"/>
    </row>
    <row r="313" spans="1:21" s="25" customFormat="1" ht="11.25">
      <c r="A313" s="30"/>
      <c r="B313" s="30"/>
      <c r="C313" s="30"/>
      <c r="D313" s="30"/>
      <c r="E313" s="30"/>
      <c r="F313" s="168"/>
      <c r="G313" s="168"/>
      <c r="U313" s="30"/>
    </row>
    <row r="314" spans="1:21" s="25" customFormat="1" ht="11.25">
      <c r="A314" s="30"/>
      <c r="B314" s="30"/>
      <c r="C314" s="30"/>
      <c r="D314" s="30"/>
      <c r="E314" s="30"/>
      <c r="F314" s="168"/>
      <c r="G314" s="168"/>
      <c r="U314" s="30"/>
    </row>
    <row r="315" spans="1:21" s="25" customFormat="1" ht="11.25">
      <c r="A315" s="30"/>
      <c r="B315" s="30"/>
      <c r="C315" s="30"/>
      <c r="D315" s="30"/>
      <c r="E315" s="30"/>
      <c r="F315" s="168"/>
      <c r="G315" s="168"/>
      <c r="U315" s="30"/>
    </row>
    <row r="316" spans="1:21" s="25" customFormat="1" ht="11.25">
      <c r="A316" s="30"/>
      <c r="B316" s="30"/>
      <c r="C316" s="30"/>
      <c r="D316" s="30"/>
      <c r="E316" s="30"/>
      <c r="F316" s="168"/>
      <c r="G316" s="168"/>
      <c r="U316" s="30"/>
    </row>
    <row r="317" spans="1:21" s="25" customFormat="1" ht="11.25">
      <c r="A317" s="30"/>
      <c r="B317" s="30"/>
      <c r="C317" s="30"/>
      <c r="D317" s="30"/>
      <c r="E317" s="30"/>
      <c r="F317" s="168"/>
      <c r="G317" s="168"/>
      <c r="U317" s="30"/>
    </row>
    <row r="318" spans="1:21" s="25" customFormat="1" ht="11.25">
      <c r="A318" s="30"/>
      <c r="B318" s="30"/>
      <c r="C318" s="30"/>
      <c r="D318" s="30"/>
      <c r="E318" s="30"/>
      <c r="F318" s="168"/>
      <c r="G318" s="168"/>
      <c r="U318" s="30"/>
    </row>
    <row r="319" spans="1:21" s="25" customFormat="1" ht="11.25">
      <c r="A319" s="30"/>
      <c r="B319" s="30"/>
      <c r="C319" s="30"/>
      <c r="D319" s="30"/>
      <c r="E319" s="30"/>
      <c r="F319" s="168"/>
      <c r="G319" s="168"/>
      <c r="U319" s="30"/>
    </row>
    <row r="320" spans="1:21" s="25" customFormat="1" ht="11.25">
      <c r="A320" s="30"/>
      <c r="B320" s="30"/>
      <c r="C320" s="30"/>
      <c r="D320" s="30"/>
      <c r="E320" s="30"/>
      <c r="F320" s="168"/>
      <c r="G320" s="168"/>
      <c r="U320" s="30"/>
    </row>
    <row r="321" spans="1:21" s="25" customFormat="1" ht="11.25">
      <c r="A321" s="30"/>
      <c r="B321" s="30"/>
      <c r="C321" s="30"/>
      <c r="D321" s="30"/>
      <c r="E321" s="30"/>
      <c r="F321" s="168"/>
      <c r="G321" s="168"/>
      <c r="U321" s="30"/>
    </row>
    <row r="322" spans="1:21" s="25" customFormat="1" ht="11.25">
      <c r="A322" s="30"/>
      <c r="B322" s="30"/>
      <c r="C322" s="30"/>
      <c r="D322" s="30"/>
      <c r="E322" s="30"/>
      <c r="F322" s="168"/>
      <c r="G322" s="168"/>
      <c r="U322" s="30"/>
    </row>
    <row r="323" spans="1:21" s="25" customFormat="1" ht="11.25">
      <c r="A323" s="30"/>
      <c r="B323" s="30"/>
      <c r="C323" s="30"/>
      <c r="D323" s="30"/>
      <c r="E323" s="30"/>
      <c r="F323" s="168"/>
      <c r="G323" s="168"/>
      <c r="U323" s="30"/>
    </row>
    <row r="324" spans="1:21" s="25" customFormat="1" ht="11.25">
      <c r="A324" s="30"/>
      <c r="B324" s="30"/>
      <c r="C324" s="30"/>
      <c r="D324" s="30"/>
      <c r="E324" s="30"/>
      <c r="F324" s="168"/>
      <c r="G324" s="168"/>
      <c r="U324" s="30"/>
    </row>
    <row r="325" spans="1:21" s="25" customFormat="1" ht="11.25">
      <c r="A325" s="30"/>
      <c r="B325" s="30"/>
      <c r="C325" s="30"/>
      <c r="D325" s="30"/>
      <c r="E325" s="30"/>
      <c r="F325" s="168"/>
      <c r="G325" s="168"/>
      <c r="U325" s="30"/>
    </row>
    <row r="326" spans="1:21" s="25" customFormat="1" ht="11.25">
      <c r="A326" s="30"/>
      <c r="B326" s="30"/>
      <c r="C326" s="30"/>
      <c r="D326" s="30"/>
      <c r="E326" s="30"/>
      <c r="F326" s="168"/>
      <c r="G326" s="168"/>
      <c r="U326" s="30"/>
    </row>
    <row r="327" spans="1:21" s="25" customFormat="1" ht="11.25">
      <c r="A327" s="30"/>
      <c r="B327" s="30"/>
      <c r="C327" s="30"/>
      <c r="D327" s="30"/>
      <c r="E327" s="30"/>
      <c r="F327" s="168"/>
      <c r="G327" s="168"/>
      <c r="U327" s="30"/>
    </row>
    <row r="328" spans="1:21" s="25" customFormat="1" ht="11.25">
      <c r="A328" s="30"/>
      <c r="B328" s="30"/>
      <c r="C328" s="30"/>
      <c r="D328" s="30"/>
      <c r="E328" s="30"/>
      <c r="F328" s="168"/>
      <c r="G328" s="168"/>
      <c r="U328" s="30"/>
    </row>
    <row r="329" spans="1:21" s="25" customFormat="1" ht="11.25">
      <c r="A329" s="30"/>
      <c r="B329" s="30"/>
      <c r="C329" s="30"/>
      <c r="D329" s="30"/>
      <c r="E329" s="30"/>
      <c r="F329" s="168"/>
      <c r="G329" s="168"/>
      <c r="U329" s="30"/>
    </row>
    <row r="330" spans="1:21" s="25" customFormat="1" ht="11.25">
      <c r="A330" s="30"/>
      <c r="B330" s="30"/>
      <c r="C330" s="30"/>
      <c r="D330" s="30"/>
      <c r="E330" s="30"/>
      <c r="F330" s="168"/>
      <c r="G330" s="168"/>
      <c r="U330" s="30"/>
    </row>
    <row r="331" spans="1:21" s="25" customFormat="1" ht="11.25">
      <c r="A331" s="30"/>
      <c r="B331" s="30"/>
      <c r="C331" s="30"/>
      <c r="D331" s="30"/>
      <c r="E331" s="30"/>
      <c r="F331" s="168"/>
      <c r="G331" s="168"/>
      <c r="U331" s="30"/>
    </row>
    <row r="332" spans="1:21" s="25" customFormat="1" ht="11.25">
      <c r="A332" s="30"/>
      <c r="B332" s="30"/>
      <c r="C332" s="30"/>
      <c r="D332" s="30"/>
      <c r="E332" s="30"/>
      <c r="F332" s="168"/>
      <c r="G332" s="168"/>
      <c r="U332" s="30"/>
    </row>
    <row r="333" spans="1:21" s="25" customFormat="1" ht="11.25">
      <c r="A333" s="30"/>
      <c r="B333" s="30"/>
      <c r="C333" s="30"/>
      <c r="D333" s="30"/>
      <c r="E333" s="30"/>
      <c r="F333" s="168"/>
      <c r="G333" s="168"/>
      <c r="U333" s="30"/>
    </row>
    <row r="334" spans="1:21" s="25" customFormat="1" ht="11.25">
      <c r="A334" s="30"/>
      <c r="B334" s="30"/>
      <c r="C334" s="30"/>
      <c r="D334" s="30"/>
      <c r="E334" s="30"/>
      <c r="F334" s="168"/>
      <c r="G334" s="168"/>
      <c r="U334" s="30"/>
    </row>
    <row r="335" spans="1:21" s="25" customFormat="1" ht="11.25">
      <c r="A335" s="30"/>
      <c r="B335" s="30"/>
      <c r="C335" s="30"/>
      <c r="D335" s="30"/>
      <c r="E335" s="30"/>
      <c r="F335" s="168"/>
      <c r="G335" s="168"/>
      <c r="U335" s="30"/>
    </row>
    <row r="336" spans="1:21" s="25" customFormat="1" ht="11.25">
      <c r="A336" s="30"/>
      <c r="B336" s="30"/>
      <c r="C336" s="30"/>
      <c r="D336" s="30"/>
      <c r="E336" s="30"/>
      <c r="F336" s="168"/>
      <c r="G336" s="168"/>
      <c r="U336" s="30"/>
    </row>
    <row r="337" spans="1:21" s="25" customFormat="1" ht="11.25">
      <c r="A337" s="30"/>
      <c r="B337" s="30"/>
      <c r="C337" s="30"/>
      <c r="D337" s="30"/>
      <c r="E337" s="30"/>
      <c r="F337" s="168"/>
      <c r="G337" s="168"/>
      <c r="U337" s="30"/>
    </row>
    <row r="338" spans="1:21" s="25" customFormat="1" ht="11.25">
      <c r="A338" s="30"/>
      <c r="B338" s="30"/>
      <c r="C338" s="30"/>
      <c r="D338" s="30"/>
      <c r="E338" s="30"/>
      <c r="F338" s="168"/>
      <c r="G338" s="168"/>
      <c r="U338" s="30"/>
    </row>
    <row r="339" spans="1:21" s="25" customFormat="1" ht="11.25">
      <c r="A339" s="30"/>
      <c r="B339" s="30"/>
      <c r="C339" s="30"/>
      <c r="D339" s="30"/>
      <c r="E339" s="30"/>
      <c r="F339" s="168"/>
      <c r="G339" s="168"/>
      <c r="U339" s="30"/>
    </row>
    <row r="340" spans="1:21" s="25" customFormat="1" ht="11.25">
      <c r="A340" s="30"/>
      <c r="B340" s="30"/>
      <c r="C340" s="30"/>
      <c r="D340" s="30"/>
      <c r="E340" s="30"/>
      <c r="F340" s="168"/>
      <c r="G340" s="168"/>
      <c r="U340" s="30"/>
    </row>
    <row r="341" spans="1:21" s="25" customFormat="1" ht="11.25">
      <c r="A341" s="30"/>
      <c r="B341" s="30"/>
      <c r="C341" s="30"/>
      <c r="D341" s="30"/>
      <c r="E341" s="30"/>
      <c r="F341" s="168"/>
      <c r="G341" s="168"/>
      <c r="U341" s="30"/>
    </row>
    <row r="342" spans="1:21" s="25" customFormat="1" ht="11.25">
      <c r="A342" s="30"/>
      <c r="B342" s="30"/>
      <c r="C342" s="30"/>
      <c r="D342" s="30"/>
      <c r="E342" s="30"/>
      <c r="F342" s="168"/>
      <c r="G342" s="168"/>
      <c r="U342" s="30"/>
    </row>
    <row r="343" spans="1:21" s="25" customFormat="1" ht="11.25">
      <c r="A343" s="30"/>
      <c r="B343" s="30"/>
      <c r="C343" s="30"/>
      <c r="D343" s="30"/>
      <c r="E343" s="30"/>
      <c r="F343" s="168"/>
      <c r="G343" s="168"/>
      <c r="U343" s="30"/>
    </row>
    <row r="344" spans="1:21" s="25" customFormat="1" ht="11.25">
      <c r="A344" s="30"/>
      <c r="B344" s="30"/>
      <c r="C344" s="30"/>
      <c r="D344" s="30"/>
      <c r="E344" s="30"/>
      <c r="F344" s="168"/>
      <c r="G344" s="168"/>
      <c r="U344" s="30"/>
    </row>
    <row r="345" spans="1:21" s="25" customFormat="1" ht="11.25">
      <c r="A345" s="30"/>
      <c r="B345" s="30"/>
      <c r="C345" s="30"/>
      <c r="D345" s="30"/>
      <c r="E345" s="30"/>
      <c r="F345" s="168"/>
      <c r="G345" s="168"/>
      <c r="U345" s="30"/>
    </row>
    <row r="346" spans="1:21" s="25" customFormat="1" ht="11.25">
      <c r="A346" s="30"/>
      <c r="B346" s="30"/>
      <c r="C346" s="30"/>
      <c r="D346" s="30"/>
      <c r="E346" s="30"/>
      <c r="F346" s="168"/>
      <c r="G346" s="168"/>
      <c r="U346" s="30"/>
    </row>
    <row r="347" spans="1:21" s="25" customFormat="1" ht="11.25">
      <c r="A347" s="30"/>
      <c r="B347" s="30"/>
      <c r="C347" s="30"/>
      <c r="D347" s="30"/>
      <c r="E347" s="30"/>
      <c r="F347" s="168"/>
      <c r="G347" s="168"/>
      <c r="U347" s="30"/>
    </row>
    <row r="348" spans="1:21" s="25" customFormat="1" ht="11.25">
      <c r="A348" s="30"/>
      <c r="B348" s="30"/>
      <c r="C348" s="30"/>
      <c r="D348" s="30"/>
      <c r="E348" s="30"/>
      <c r="F348" s="168"/>
      <c r="G348" s="168"/>
      <c r="U348" s="30"/>
    </row>
    <row r="349" spans="1:21" s="25" customFormat="1" ht="11.25">
      <c r="A349" s="30"/>
      <c r="B349" s="30"/>
      <c r="C349" s="30"/>
      <c r="D349" s="30"/>
      <c r="E349" s="30"/>
      <c r="F349" s="168"/>
      <c r="G349" s="168"/>
      <c r="U349" s="30"/>
    </row>
    <row r="350" spans="1:21" s="25" customFormat="1" ht="11.25">
      <c r="A350" s="30"/>
      <c r="B350" s="30"/>
      <c r="C350" s="30"/>
      <c r="D350" s="30"/>
      <c r="E350" s="30"/>
      <c r="F350" s="168"/>
      <c r="G350" s="168"/>
      <c r="U350" s="30"/>
    </row>
    <row r="351" spans="1:21" s="25" customFormat="1" ht="11.25">
      <c r="A351" s="30"/>
      <c r="B351" s="30"/>
      <c r="C351" s="30"/>
      <c r="D351" s="30"/>
      <c r="E351" s="30"/>
      <c r="F351" s="168"/>
      <c r="G351" s="168"/>
      <c r="U351" s="30"/>
    </row>
    <row r="352" spans="1:21" s="25" customFormat="1" ht="11.25">
      <c r="A352" s="30"/>
      <c r="B352" s="30"/>
      <c r="C352" s="30"/>
      <c r="D352" s="30"/>
      <c r="E352" s="30"/>
      <c r="F352" s="168"/>
      <c r="G352" s="168"/>
      <c r="U352" s="30"/>
    </row>
    <row r="353" spans="1:21" s="25" customFormat="1" ht="11.25">
      <c r="A353" s="30"/>
      <c r="B353" s="30"/>
      <c r="C353" s="30"/>
      <c r="D353" s="30"/>
      <c r="E353" s="30"/>
      <c r="F353" s="168"/>
      <c r="G353" s="168"/>
      <c r="U353" s="30"/>
    </row>
    <row r="354" spans="1:21" s="25" customFormat="1" ht="11.25">
      <c r="A354" s="30"/>
      <c r="B354" s="30"/>
      <c r="C354" s="30"/>
      <c r="D354" s="30"/>
      <c r="E354" s="30"/>
      <c r="F354" s="168"/>
      <c r="G354" s="168"/>
      <c r="U354" s="30"/>
    </row>
    <row r="355" spans="1:21" s="25" customFormat="1" ht="11.25">
      <c r="A355" s="30"/>
      <c r="B355" s="30"/>
      <c r="C355" s="30"/>
      <c r="D355" s="30"/>
      <c r="E355" s="30"/>
      <c r="F355" s="168"/>
      <c r="G355" s="168"/>
      <c r="U355" s="30"/>
    </row>
    <row r="356" spans="1:21" s="25" customFormat="1" ht="11.25">
      <c r="A356" s="30"/>
      <c r="B356" s="30"/>
      <c r="C356" s="30"/>
      <c r="D356" s="30"/>
      <c r="E356" s="30"/>
      <c r="F356" s="168"/>
      <c r="G356" s="168"/>
      <c r="U356" s="30"/>
    </row>
    <row r="357" spans="1:21" s="25" customFormat="1" ht="11.25">
      <c r="A357" s="30"/>
      <c r="B357" s="30"/>
      <c r="C357" s="30"/>
      <c r="D357" s="30"/>
      <c r="E357" s="30"/>
      <c r="F357" s="168"/>
      <c r="G357" s="168"/>
      <c r="U357" s="30"/>
    </row>
    <row r="358" spans="1:21" s="25" customFormat="1" ht="11.25">
      <c r="A358" s="30"/>
      <c r="B358" s="30"/>
      <c r="C358" s="30"/>
      <c r="D358" s="30"/>
      <c r="E358" s="30"/>
      <c r="F358" s="168"/>
      <c r="G358" s="168"/>
      <c r="U358" s="30"/>
    </row>
    <row r="359" spans="1:21" s="25" customFormat="1" ht="11.25">
      <c r="A359" s="30"/>
      <c r="B359" s="30"/>
      <c r="C359" s="30"/>
      <c r="D359" s="30"/>
      <c r="E359" s="30"/>
      <c r="F359" s="168"/>
      <c r="G359" s="168"/>
      <c r="U359" s="30"/>
    </row>
    <row r="360" spans="1:21" s="25" customFormat="1" ht="11.25">
      <c r="A360" s="30"/>
      <c r="B360" s="30"/>
      <c r="C360" s="30"/>
      <c r="D360" s="30"/>
      <c r="E360" s="30"/>
      <c r="F360" s="168"/>
      <c r="G360" s="168"/>
      <c r="U360" s="30"/>
    </row>
    <row r="361" spans="1:21" s="25" customFormat="1" ht="11.25">
      <c r="A361" s="30"/>
      <c r="B361" s="30"/>
      <c r="C361" s="30"/>
      <c r="D361" s="30"/>
      <c r="E361" s="30"/>
      <c r="F361" s="168"/>
      <c r="G361" s="168"/>
      <c r="U361" s="30"/>
    </row>
    <row r="362" spans="1:21" s="25" customFormat="1" ht="11.25">
      <c r="A362" s="30"/>
      <c r="B362" s="30"/>
      <c r="C362" s="30"/>
      <c r="D362" s="30"/>
      <c r="E362" s="30"/>
      <c r="F362" s="168"/>
      <c r="G362" s="168"/>
      <c r="U362" s="30"/>
    </row>
    <row r="363" spans="1:21" s="25" customFormat="1" ht="11.25">
      <c r="A363" s="30"/>
      <c r="B363" s="30"/>
      <c r="C363" s="30"/>
      <c r="D363" s="30"/>
      <c r="E363" s="30"/>
      <c r="F363" s="168"/>
      <c r="G363" s="168"/>
      <c r="U363" s="30"/>
    </row>
    <row r="364" spans="1:21" s="25" customFormat="1" ht="11.25">
      <c r="A364" s="30"/>
      <c r="B364" s="30"/>
      <c r="C364" s="30"/>
      <c r="D364" s="30"/>
      <c r="E364" s="30"/>
      <c r="F364" s="168"/>
      <c r="G364" s="168"/>
      <c r="U364" s="30"/>
    </row>
    <row r="365" spans="1:21" s="25" customFormat="1" ht="11.25">
      <c r="A365" s="30"/>
      <c r="B365" s="30"/>
      <c r="C365" s="30"/>
      <c r="D365" s="30"/>
      <c r="E365" s="30"/>
      <c r="F365" s="168"/>
      <c r="G365" s="168"/>
      <c r="U365" s="30"/>
    </row>
    <row r="366" spans="1:21" s="25" customFormat="1" ht="11.25">
      <c r="A366" s="30"/>
      <c r="B366" s="30"/>
      <c r="C366" s="30"/>
      <c r="D366" s="30"/>
      <c r="E366" s="30"/>
      <c r="F366" s="168"/>
      <c r="G366" s="168"/>
      <c r="U366" s="30"/>
    </row>
    <row r="367" spans="1:21" s="25" customFormat="1" ht="11.25">
      <c r="A367" s="30"/>
      <c r="B367" s="30"/>
      <c r="C367" s="30"/>
      <c r="D367" s="30"/>
      <c r="E367" s="30"/>
      <c r="F367" s="168"/>
      <c r="G367" s="168"/>
      <c r="U367" s="30"/>
    </row>
    <row r="368" spans="1:21" s="25" customFormat="1" ht="11.25">
      <c r="A368" s="30"/>
      <c r="B368" s="30"/>
      <c r="C368" s="30"/>
      <c r="D368" s="30"/>
      <c r="E368" s="30"/>
      <c r="F368" s="168"/>
      <c r="G368" s="168"/>
      <c r="U368" s="30"/>
    </row>
    <row r="369" spans="1:21" s="25" customFormat="1" ht="11.25">
      <c r="A369" s="30"/>
      <c r="B369" s="30"/>
      <c r="C369" s="30"/>
      <c r="D369" s="30"/>
      <c r="E369" s="30"/>
      <c r="F369" s="168"/>
      <c r="G369" s="168"/>
      <c r="U369" s="30"/>
    </row>
    <row r="370" spans="1:21" s="25" customFormat="1" ht="11.25">
      <c r="A370" s="30"/>
      <c r="B370" s="30"/>
      <c r="C370" s="30"/>
      <c r="D370" s="30"/>
      <c r="E370" s="30"/>
      <c r="F370" s="168"/>
      <c r="G370" s="168"/>
      <c r="U370" s="30"/>
    </row>
    <row r="371" spans="1:21" s="25" customFormat="1" ht="11.25">
      <c r="A371" s="30"/>
      <c r="B371" s="30"/>
      <c r="C371" s="30"/>
      <c r="D371" s="30"/>
      <c r="E371" s="30"/>
      <c r="F371" s="168"/>
      <c r="G371" s="168"/>
      <c r="U371" s="30"/>
    </row>
    <row r="372" spans="1:21" s="25" customFormat="1" ht="11.25">
      <c r="A372" s="30"/>
      <c r="B372" s="30"/>
      <c r="C372" s="30"/>
      <c r="D372" s="30"/>
      <c r="E372" s="30"/>
      <c r="F372" s="168"/>
      <c r="G372" s="168"/>
      <c r="U372" s="30"/>
    </row>
    <row r="373" spans="1:21" s="25" customFormat="1" ht="11.25">
      <c r="A373" s="30"/>
      <c r="B373" s="30"/>
      <c r="C373" s="30"/>
      <c r="D373" s="30"/>
      <c r="E373" s="30"/>
      <c r="F373" s="168"/>
      <c r="G373" s="168"/>
      <c r="U373" s="30"/>
    </row>
    <row r="374" spans="1:21" s="25" customFormat="1" ht="11.25">
      <c r="A374" s="30"/>
      <c r="B374" s="30"/>
      <c r="C374" s="30"/>
      <c r="D374" s="30"/>
      <c r="E374" s="30"/>
      <c r="F374" s="168"/>
      <c r="G374" s="168"/>
      <c r="U374" s="30"/>
    </row>
    <row r="375" spans="1:21" s="25" customFormat="1" ht="11.25">
      <c r="A375" s="30"/>
      <c r="B375" s="30"/>
      <c r="C375" s="30"/>
      <c r="D375" s="30"/>
      <c r="E375" s="30"/>
      <c r="F375" s="168"/>
      <c r="G375" s="168"/>
      <c r="U375" s="30"/>
    </row>
    <row r="376" spans="1:21" s="25" customFormat="1" ht="11.25">
      <c r="A376" s="30"/>
      <c r="B376" s="30"/>
      <c r="C376" s="30"/>
      <c r="D376" s="30"/>
      <c r="E376" s="30"/>
      <c r="F376" s="168"/>
      <c r="G376" s="168"/>
      <c r="U376" s="30"/>
    </row>
    <row r="377" spans="1:21" s="25" customFormat="1" ht="11.25">
      <c r="A377" s="30"/>
      <c r="B377" s="30"/>
      <c r="C377" s="30"/>
      <c r="D377" s="30"/>
      <c r="E377" s="30"/>
      <c r="F377" s="168"/>
      <c r="G377" s="168"/>
      <c r="U377" s="30"/>
    </row>
    <row r="378" spans="1:21" s="25" customFormat="1" ht="11.25">
      <c r="A378" s="30"/>
      <c r="B378" s="30"/>
      <c r="C378" s="30"/>
      <c r="D378" s="30"/>
      <c r="E378" s="30"/>
      <c r="F378" s="168"/>
      <c r="G378" s="168"/>
      <c r="U378" s="30"/>
    </row>
    <row r="379" spans="1:21" s="25" customFormat="1" ht="11.25">
      <c r="A379" s="30"/>
      <c r="B379" s="30"/>
      <c r="C379" s="30"/>
      <c r="D379" s="30"/>
      <c r="E379" s="30"/>
      <c r="F379" s="168"/>
      <c r="G379" s="168"/>
      <c r="U379" s="30"/>
    </row>
    <row r="380" spans="1:21" s="25" customFormat="1" ht="11.25">
      <c r="A380" s="30"/>
      <c r="B380" s="30"/>
      <c r="C380" s="30"/>
      <c r="D380" s="30"/>
      <c r="E380" s="30"/>
      <c r="F380" s="168"/>
      <c r="G380" s="168"/>
      <c r="U380" s="30"/>
    </row>
    <row r="381" spans="1:21" s="25" customFormat="1" ht="11.25">
      <c r="A381" s="30"/>
      <c r="B381" s="30"/>
      <c r="C381" s="30"/>
      <c r="D381" s="30"/>
      <c r="E381" s="30"/>
      <c r="F381" s="168"/>
      <c r="G381" s="168"/>
      <c r="U381" s="30"/>
    </row>
    <row r="382" spans="1:21" s="25" customFormat="1" ht="11.25">
      <c r="A382" s="30"/>
      <c r="B382" s="30"/>
      <c r="C382" s="30"/>
      <c r="D382" s="30"/>
      <c r="E382" s="30"/>
      <c r="F382" s="168"/>
      <c r="G382" s="168"/>
      <c r="U382" s="30"/>
    </row>
    <row r="383" spans="1:21" s="25" customFormat="1" ht="11.25">
      <c r="A383" s="30"/>
      <c r="B383" s="30"/>
      <c r="C383" s="30"/>
      <c r="D383" s="30"/>
      <c r="E383" s="30"/>
      <c r="F383" s="168"/>
      <c r="G383" s="168"/>
      <c r="U383" s="30"/>
    </row>
    <row r="384" spans="1:21" s="25" customFormat="1" ht="11.25">
      <c r="A384" s="30"/>
      <c r="B384" s="30"/>
      <c r="C384" s="30"/>
      <c r="D384" s="30"/>
      <c r="E384" s="30"/>
      <c r="F384" s="168"/>
      <c r="G384" s="168"/>
      <c r="U384" s="30"/>
    </row>
    <row r="385" spans="1:21" s="25" customFormat="1" ht="11.25">
      <c r="A385" s="30"/>
      <c r="B385" s="30"/>
      <c r="C385" s="30"/>
      <c r="D385" s="30"/>
      <c r="E385" s="30"/>
      <c r="F385" s="168"/>
      <c r="G385" s="168"/>
      <c r="U385" s="30"/>
    </row>
    <row r="386" spans="1:21" s="25" customFormat="1" ht="11.25">
      <c r="A386" s="30"/>
      <c r="B386" s="30"/>
      <c r="C386" s="30"/>
      <c r="D386" s="30"/>
      <c r="E386" s="30"/>
      <c r="F386" s="168"/>
      <c r="G386" s="168"/>
      <c r="U386" s="30"/>
    </row>
    <row r="387" spans="1:21" s="25" customFormat="1" ht="11.25">
      <c r="A387" s="30"/>
      <c r="B387" s="30"/>
      <c r="C387" s="30"/>
      <c r="D387" s="30"/>
      <c r="E387" s="30"/>
      <c r="F387" s="168"/>
      <c r="G387" s="168"/>
      <c r="U387" s="30"/>
    </row>
    <row r="388" spans="1:21" s="25" customFormat="1" ht="11.25">
      <c r="A388" s="30"/>
      <c r="B388" s="30"/>
      <c r="C388" s="30"/>
      <c r="D388" s="30"/>
      <c r="E388" s="30"/>
      <c r="F388" s="168"/>
      <c r="G388" s="168"/>
      <c r="U388" s="30"/>
    </row>
    <row r="389" spans="1:21" s="25" customFormat="1" ht="11.25">
      <c r="A389" s="30"/>
      <c r="B389" s="30"/>
      <c r="C389" s="30"/>
      <c r="D389" s="30"/>
      <c r="E389" s="30"/>
      <c r="F389" s="168"/>
      <c r="G389" s="168"/>
      <c r="U389" s="30"/>
    </row>
    <row r="390" spans="1:21" s="25" customFormat="1" ht="11.25">
      <c r="A390" s="30"/>
      <c r="B390" s="30"/>
      <c r="C390" s="30"/>
      <c r="D390" s="30"/>
      <c r="E390" s="30"/>
      <c r="F390" s="168"/>
      <c r="G390" s="168"/>
      <c r="U390" s="30"/>
    </row>
    <row r="391" spans="1:21" s="25" customFormat="1" ht="11.25">
      <c r="A391" s="30"/>
      <c r="B391" s="30"/>
      <c r="C391" s="30"/>
      <c r="D391" s="30"/>
      <c r="E391" s="30"/>
      <c r="F391" s="168"/>
      <c r="G391" s="168"/>
      <c r="U391" s="30"/>
    </row>
    <row r="392" spans="1:21" s="25" customFormat="1" ht="11.25">
      <c r="A392" s="30"/>
      <c r="B392" s="30"/>
      <c r="C392" s="30"/>
      <c r="D392" s="30"/>
      <c r="E392" s="30"/>
      <c r="F392" s="168"/>
      <c r="G392" s="168"/>
      <c r="U392" s="30"/>
    </row>
    <row r="393" spans="1:21" s="25" customFormat="1" ht="11.25">
      <c r="A393" s="30"/>
      <c r="B393" s="30"/>
      <c r="C393" s="30"/>
      <c r="D393" s="30"/>
      <c r="E393" s="30"/>
      <c r="F393" s="168"/>
      <c r="G393" s="168"/>
      <c r="U393" s="30"/>
    </row>
    <row r="394" spans="1:21" s="25" customFormat="1" ht="11.25">
      <c r="A394" s="30"/>
      <c r="B394" s="30"/>
      <c r="C394" s="30"/>
      <c r="D394" s="30"/>
      <c r="E394" s="30"/>
      <c r="F394" s="168"/>
      <c r="G394" s="168"/>
      <c r="U394" s="30"/>
    </row>
    <row r="395" spans="1:21" s="25" customFormat="1" ht="11.25">
      <c r="A395" s="30"/>
      <c r="B395" s="30"/>
      <c r="C395" s="30"/>
      <c r="D395" s="30"/>
      <c r="E395" s="30"/>
      <c r="F395" s="168"/>
      <c r="G395" s="168"/>
      <c r="U395" s="30"/>
    </row>
    <row r="396" spans="1:21" s="25" customFormat="1" ht="11.25">
      <c r="A396" s="30"/>
      <c r="B396" s="30"/>
      <c r="C396" s="30"/>
      <c r="D396" s="30"/>
      <c r="E396" s="30"/>
      <c r="F396" s="168"/>
      <c r="G396" s="168"/>
      <c r="U396" s="30"/>
    </row>
    <row r="397" spans="1:21" s="25" customFormat="1" ht="11.25">
      <c r="A397" s="30"/>
      <c r="B397" s="30"/>
      <c r="C397" s="30"/>
      <c r="D397" s="30"/>
      <c r="E397" s="30"/>
      <c r="F397" s="168"/>
      <c r="G397" s="168"/>
      <c r="U397" s="30"/>
    </row>
    <row r="398" spans="1:21" s="25" customFormat="1" ht="11.25">
      <c r="A398" s="30"/>
      <c r="B398" s="30"/>
      <c r="C398" s="30"/>
      <c r="D398" s="30"/>
      <c r="E398" s="30"/>
      <c r="F398" s="168"/>
      <c r="G398" s="168"/>
      <c r="U398" s="30"/>
    </row>
    <row r="399" spans="1:21" s="25" customFormat="1" ht="11.25">
      <c r="A399" s="30"/>
      <c r="B399" s="30"/>
      <c r="C399" s="30"/>
      <c r="D399" s="30"/>
      <c r="E399" s="30"/>
      <c r="F399" s="168"/>
      <c r="G399" s="168"/>
      <c r="U399" s="30"/>
    </row>
    <row r="400" spans="1:21" s="25" customFormat="1" ht="11.25">
      <c r="A400" s="30"/>
      <c r="B400" s="30"/>
      <c r="C400" s="30"/>
      <c r="D400" s="30"/>
      <c r="E400" s="30"/>
      <c r="F400" s="168"/>
      <c r="G400" s="168"/>
      <c r="U400" s="30"/>
    </row>
    <row r="401" spans="1:21" s="25" customFormat="1" ht="11.25">
      <c r="A401" s="30"/>
      <c r="B401" s="30"/>
      <c r="C401" s="30"/>
      <c r="D401" s="30"/>
      <c r="E401" s="30"/>
      <c r="F401" s="168"/>
      <c r="G401" s="168"/>
      <c r="U401" s="30"/>
    </row>
    <row r="402" spans="1:21" s="25" customFormat="1" ht="11.25">
      <c r="A402" s="30"/>
      <c r="B402" s="30"/>
      <c r="C402" s="30"/>
      <c r="D402" s="30"/>
      <c r="E402" s="30"/>
      <c r="F402" s="168"/>
      <c r="G402" s="168"/>
      <c r="U402" s="30"/>
    </row>
    <row r="403" spans="1:21" s="25" customFormat="1" ht="11.25">
      <c r="A403" s="30"/>
      <c r="B403" s="30"/>
      <c r="C403" s="30"/>
      <c r="D403" s="30"/>
      <c r="E403" s="30"/>
      <c r="F403" s="168"/>
      <c r="G403" s="168"/>
      <c r="U403" s="30"/>
    </row>
    <row r="404" spans="1:21" s="25" customFormat="1" ht="11.25">
      <c r="A404" s="30"/>
      <c r="B404" s="30"/>
      <c r="C404" s="30"/>
      <c r="D404" s="30"/>
      <c r="E404" s="30"/>
      <c r="F404" s="168"/>
      <c r="G404" s="168"/>
      <c r="U404" s="30"/>
    </row>
    <row r="405" spans="1:21" s="25" customFormat="1" ht="11.25">
      <c r="A405" s="30"/>
      <c r="B405" s="30"/>
      <c r="C405" s="30"/>
      <c r="D405" s="30"/>
      <c r="E405" s="30"/>
      <c r="F405" s="168"/>
      <c r="G405" s="168"/>
      <c r="U405" s="30"/>
    </row>
    <row r="406" spans="1:21" s="25" customFormat="1" ht="11.25">
      <c r="A406" s="30"/>
      <c r="B406" s="30"/>
      <c r="C406" s="30"/>
      <c r="D406" s="30"/>
      <c r="E406" s="30"/>
      <c r="F406" s="168"/>
      <c r="G406" s="168"/>
      <c r="U406" s="30"/>
    </row>
    <row r="407" spans="1:21" s="25" customFormat="1" ht="11.25">
      <c r="A407" s="30"/>
      <c r="B407" s="30"/>
      <c r="C407" s="30"/>
      <c r="D407" s="30"/>
      <c r="E407" s="30"/>
      <c r="F407" s="168"/>
      <c r="G407" s="168"/>
      <c r="U407" s="30"/>
    </row>
    <row r="408" spans="1:21" s="25" customFormat="1" ht="11.25">
      <c r="A408" s="30"/>
      <c r="B408" s="30"/>
      <c r="C408" s="30"/>
      <c r="D408" s="30"/>
      <c r="E408" s="30"/>
      <c r="F408" s="168"/>
      <c r="G408" s="168"/>
      <c r="U408" s="30"/>
    </row>
    <row r="409" spans="1:21" s="25" customFormat="1" ht="11.25">
      <c r="A409" s="30"/>
      <c r="B409" s="30"/>
      <c r="C409" s="30"/>
      <c r="D409" s="30"/>
      <c r="E409" s="30"/>
      <c r="F409" s="168"/>
      <c r="G409" s="168"/>
      <c r="U409" s="30"/>
    </row>
    <row r="410" spans="1:21" s="25" customFormat="1" ht="11.25">
      <c r="A410" s="30"/>
      <c r="B410" s="30"/>
      <c r="C410" s="30"/>
      <c r="D410" s="30"/>
      <c r="E410" s="30"/>
      <c r="F410" s="168"/>
      <c r="G410" s="168"/>
      <c r="U410" s="30"/>
    </row>
    <row r="411" spans="1:21" s="25" customFormat="1" ht="11.25">
      <c r="A411" s="30"/>
      <c r="B411" s="30"/>
      <c r="C411" s="30"/>
      <c r="D411" s="30"/>
      <c r="E411" s="30"/>
      <c r="F411" s="168"/>
      <c r="G411" s="168"/>
      <c r="U411" s="30"/>
    </row>
    <row r="412" spans="1:21" s="25" customFormat="1" ht="11.25">
      <c r="A412" s="30"/>
      <c r="B412" s="30"/>
      <c r="C412" s="30"/>
      <c r="D412" s="30"/>
      <c r="E412" s="30"/>
      <c r="F412" s="168"/>
      <c r="G412" s="168"/>
      <c r="U412" s="30"/>
    </row>
    <row r="413" spans="1:21" s="25" customFormat="1" ht="11.25">
      <c r="A413" s="30"/>
      <c r="B413" s="30"/>
      <c r="C413" s="30"/>
      <c r="D413" s="30"/>
      <c r="E413" s="30"/>
      <c r="F413" s="168"/>
      <c r="G413" s="168"/>
      <c r="U413" s="30"/>
    </row>
    <row r="414" spans="1:21" s="25" customFormat="1" ht="11.25">
      <c r="A414" s="30"/>
      <c r="B414" s="30"/>
      <c r="C414" s="30"/>
      <c r="D414" s="30"/>
      <c r="E414" s="30"/>
      <c r="F414" s="168"/>
      <c r="G414" s="168"/>
      <c r="U414" s="30"/>
    </row>
    <row r="415" spans="1:21" s="25" customFormat="1" ht="11.25">
      <c r="A415" s="30"/>
      <c r="B415" s="30"/>
      <c r="C415" s="30"/>
      <c r="D415" s="30"/>
      <c r="E415" s="30"/>
      <c r="F415" s="168"/>
      <c r="G415" s="168"/>
      <c r="U415" s="30"/>
    </row>
    <row r="416" spans="1:21" s="25" customFormat="1" ht="11.25">
      <c r="A416" s="30"/>
      <c r="B416" s="30"/>
      <c r="C416" s="30"/>
      <c r="D416" s="30"/>
      <c r="E416" s="30"/>
      <c r="F416" s="168"/>
      <c r="G416" s="168"/>
      <c r="U416" s="30"/>
    </row>
    <row r="417" spans="1:21" s="25" customFormat="1" ht="11.25">
      <c r="A417" s="30"/>
      <c r="B417" s="30"/>
      <c r="C417" s="30"/>
      <c r="D417" s="30"/>
      <c r="E417" s="30"/>
      <c r="F417" s="168"/>
      <c r="G417" s="168"/>
      <c r="U417" s="30"/>
    </row>
    <row r="418" spans="1:21" s="25" customFormat="1" ht="11.25">
      <c r="A418" s="30"/>
      <c r="B418" s="30"/>
      <c r="C418" s="30"/>
      <c r="D418" s="30"/>
      <c r="E418" s="30"/>
      <c r="F418" s="168"/>
      <c r="G418" s="168"/>
      <c r="U418" s="30"/>
    </row>
    <row r="419" spans="1:21" s="25" customFormat="1" ht="11.25">
      <c r="A419" s="30"/>
      <c r="B419" s="30"/>
      <c r="C419" s="30"/>
      <c r="D419" s="30"/>
      <c r="E419" s="30"/>
      <c r="F419" s="168"/>
      <c r="G419" s="168"/>
      <c r="U419" s="30"/>
    </row>
    <row r="420" spans="1:21" s="25" customFormat="1" ht="11.25">
      <c r="A420" s="30"/>
      <c r="B420" s="30"/>
      <c r="C420" s="30"/>
      <c r="D420" s="30"/>
      <c r="E420" s="30"/>
      <c r="F420" s="168"/>
      <c r="G420" s="168"/>
      <c r="U420" s="30"/>
    </row>
    <row r="421" spans="1:21" s="25" customFormat="1" ht="11.25">
      <c r="A421" s="30"/>
      <c r="B421" s="30"/>
      <c r="C421" s="30"/>
      <c r="D421" s="30"/>
      <c r="E421" s="30"/>
      <c r="F421" s="168"/>
      <c r="G421" s="168"/>
      <c r="U421" s="30"/>
    </row>
    <row r="422" spans="1:21" s="25" customFormat="1" ht="11.25">
      <c r="A422" s="30"/>
      <c r="B422" s="30"/>
      <c r="C422" s="30"/>
      <c r="D422" s="30"/>
      <c r="E422" s="30"/>
      <c r="F422" s="168"/>
      <c r="G422" s="168"/>
      <c r="U422" s="30"/>
    </row>
    <row r="423" spans="1:21" s="25" customFormat="1" ht="11.25">
      <c r="A423" s="30"/>
      <c r="B423" s="30"/>
      <c r="C423" s="30"/>
      <c r="D423" s="30"/>
      <c r="E423" s="30"/>
      <c r="F423" s="168"/>
      <c r="G423" s="168"/>
      <c r="U423" s="30"/>
    </row>
    <row r="424" spans="1:21" s="25" customFormat="1" ht="11.25">
      <c r="A424" s="30"/>
      <c r="B424" s="30"/>
      <c r="C424" s="30"/>
      <c r="D424" s="30"/>
      <c r="E424" s="30"/>
      <c r="F424" s="168"/>
      <c r="G424" s="168"/>
      <c r="U424" s="30"/>
    </row>
    <row r="425" spans="1:21" s="25" customFormat="1" ht="11.25">
      <c r="A425" s="30"/>
      <c r="B425" s="30"/>
      <c r="C425" s="30"/>
      <c r="D425" s="30"/>
      <c r="E425" s="30"/>
      <c r="F425" s="168"/>
      <c r="G425" s="168"/>
      <c r="U425" s="30"/>
    </row>
    <row r="426" spans="1:21" s="25" customFormat="1" ht="11.25">
      <c r="A426" s="30"/>
      <c r="B426" s="30"/>
      <c r="C426" s="30"/>
      <c r="D426" s="30"/>
      <c r="E426" s="30"/>
      <c r="F426" s="168"/>
      <c r="G426" s="168"/>
      <c r="U426" s="30"/>
    </row>
    <row r="427" spans="1:21" s="25" customFormat="1" ht="11.25">
      <c r="A427" s="30"/>
      <c r="B427" s="30"/>
      <c r="C427" s="30"/>
      <c r="D427" s="30"/>
      <c r="E427" s="30"/>
      <c r="F427" s="168"/>
      <c r="G427" s="168"/>
      <c r="U427" s="30"/>
    </row>
    <row r="428" spans="1:21" s="25" customFormat="1" ht="11.25">
      <c r="A428" s="30"/>
      <c r="B428" s="30"/>
      <c r="C428" s="30"/>
      <c r="D428" s="30"/>
      <c r="E428" s="30"/>
      <c r="F428" s="168"/>
      <c r="G428" s="168"/>
      <c r="U428" s="30"/>
    </row>
    <row r="429" spans="1:21" s="25" customFormat="1" ht="11.25">
      <c r="A429" s="30"/>
      <c r="B429" s="30"/>
      <c r="C429" s="30"/>
      <c r="D429" s="30"/>
      <c r="E429" s="30"/>
      <c r="F429" s="168"/>
      <c r="G429" s="168"/>
      <c r="U429" s="30"/>
    </row>
    <row r="430" spans="1:21" s="25" customFormat="1" ht="11.25">
      <c r="A430" s="30"/>
      <c r="B430" s="30"/>
      <c r="C430" s="30"/>
      <c r="D430" s="30"/>
      <c r="E430" s="30"/>
      <c r="F430" s="168"/>
      <c r="G430" s="168"/>
      <c r="U430" s="30"/>
    </row>
    <row r="431" spans="1:21" s="25" customFormat="1" ht="11.25">
      <c r="A431" s="30"/>
      <c r="B431" s="30"/>
      <c r="C431" s="30"/>
      <c r="D431" s="30"/>
      <c r="E431" s="30"/>
      <c r="F431" s="168"/>
      <c r="G431" s="168"/>
      <c r="U431" s="30"/>
    </row>
    <row r="432" spans="1:21" s="25" customFormat="1" ht="11.25">
      <c r="A432" s="30"/>
      <c r="B432" s="30"/>
      <c r="C432" s="30"/>
      <c r="D432" s="30"/>
      <c r="E432" s="30"/>
      <c r="F432" s="168"/>
      <c r="G432" s="168"/>
      <c r="U432" s="30"/>
    </row>
    <row r="433" spans="1:21" s="25" customFormat="1" ht="11.25">
      <c r="A433" s="30"/>
      <c r="B433" s="30"/>
      <c r="C433" s="30"/>
      <c r="D433" s="30"/>
      <c r="E433" s="30"/>
      <c r="F433" s="168"/>
      <c r="G433" s="168"/>
      <c r="U433" s="30"/>
    </row>
    <row r="434" spans="1:21" s="25" customFormat="1" ht="11.25">
      <c r="A434" s="30"/>
      <c r="B434" s="30"/>
      <c r="C434" s="30"/>
      <c r="D434" s="30"/>
      <c r="E434" s="30"/>
      <c r="F434" s="168"/>
      <c r="G434" s="168"/>
      <c r="U434" s="30"/>
    </row>
    <row r="435" spans="1:21" s="25" customFormat="1" ht="11.25">
      <c r="A435" s="30"/>
      <c r="B435" s="30"/>
      <c r="C435" s="30"/>
      <c r="D435" s="30"/>
      <c r="E435" s="30"/>
      <c r="F435" s="168"/>
      <c r="G435" s="168"/>
      <c r="U435" s="30"/>
    </row>
    <row r="436" spans="1:21" s="25" customFormat="1" ht="11.25">
      <c r="A436" s="30"/>
      <c r="B436" s="30"/>
      <c r="C436" s="30"/>
      <c r="D436" s="30"/>
      <c r="E436" s="30"/>
      <c r="F436" s="168"/>
      <c r="G436" s="168"/>
      <c r="U436" s="30"/>
    </row>
    <row r="437" spans="1:21" s="25" customFormat="1" ht="11.25">
      <c r="A437" s="30"/>
      <c r="B437" s="30"/>
      <c r="C437" s="30"/>
      <c r="D437" s="30"/>
      <c r="E437" s="30"/>
      <c r="F437" s="168"/>
      <c r="G437" s="168"/>
      <c r="U437" s="30"/>
    </row>
    <row r="438" spans="1:21" s="25" customFormat="1" ht="11.25">
      <c r="A438" s="30"/>
      <c r="B438" s="30"/>
      <c r="C438" s="30"/>
      <c r="D438" s="30"/>
      <c r="E438" s="30"/>
      <c r="F438" s="168"/>
      <c r="G438" s="168"/>
      <c r="U438" s="30"/>
    </row>
    <row r="439" spans="1:21" s="25" customFormat="1" ht="11.25">
      <c r="A439" s="30"/>
      <c r="B439" s="30"/>
      <c r="C439" s="30"/>
      <c r="D439" s="30"/>
      <c r="E439" s="30"/>
      <c r="F439" s="168"/>
      <c r="G439" s="168"/>
      <c r="U439" s="30"/>
    </row>
    <row r="440" spans="1:21" s="25" customFormat="1" ht="11.25">
      <c r="A440" s="30"/>
      <c r="B440" s="30"/>
      <c r="C440" s="30"/>
      <c r="D440" s="30"/>
      <c r="E440" s="30"/>
      <c r="F440" s="168"/>
      <c r="G440" s="168"/>
      <c r="U440" s="30"/>
    </row>
    <row r="441" spans="1:21" s="25" customFormat="1" ht="11.25">
      <c r="A441" s="30"/>
      <c r="B441" s="30"/>
      <c r="C441" s="30"/>
      <c r="D441" s="30"/>
      <c r="E441" s="30"/>
      <c r="F441" s="168"/>
      <c r="G441" s="168"/>
      <c r="U441" s="30"/>
    </row>
    <row r="442" spans="1:21" s="25" customFormat="1" ht="11.25">
      <c r="A442" s="30"/>
      <c r="B442" s="30"/>
      <c r="C442" s="30"/>
      <c r="D442" s="30"/>
      <c r="E442" s="30"/>
      <c r="F442" s="168"/>
      <c r="G442" s="168"/>
      <c r="U442" s="30"/>
    </row>
    <row r="443" spans="1:21" s="25" customFormat="1" ht="11.25">
      <c r="A443" s="30"/>
      <c r="B443" s="30"/>
      <c r="C443" s="30"/>
      <c r="D443" s="30"/>
      <c r="E443" s="30"/>
      <c r="F443" s="168"/>
      <c r="G443" s="168"/>
      <c r="U443" s="30"/>
    </row>
    <row r="444" spans="1:21" s="25" customFormat="1" ht="11.25">
      <c r="A444" s="30"/>
      <c r="B444" s="30"/>
      <c r="C444" s="30"/>
      <c r="D444" s="30"/>
      <c r="E444" s="30"/>
      <c r="F444" s="168"/>
      <c r="G444" s="168"/>
      <c r="U444" s="30"/>
    </row>
    <row r="445" spans="1:21" s="25" customFormat="1" ht="11.25">
      <c r="A445" s="30"/>
      <c r="B445" s="30"/>
      <c r="C445" s="30"/>
      <c r="D445" s="30"/>
      <c r="E445" s="30"/>
      <c r="F445" s="168"/>
      <c r="G445" s="168"/>
      <c r="U445" s="30"/>
    </row>
    <row r="446" spans="1:21" s="25" customFormat="1" ht="11.25">
      <c r="A446" s="30"/>
      <c r="B446" s="30"/>
      <c r="C446" s="30"/>
      <c r="D446" s="30"/>
      <c r="E446" s="30"/>
      <c r="F446" s="168"/>
      <c r="G446" s="168"/>
      <c r="U446" s="30"/>
    </row>
    <row r="447" spans="1:21" s="25" customFormat="1" ht="11.25">
      <c r="A447" s="30"/>
      <c r="B447" s="30"/>
      <c r="C447" s="30"/>
      <c r="D447" s="30"/>
      <c r="E447" s="30"/>
      <c r="F447" s="168"/>
      <c r="G447" s="168"/>
      <c r="U447" s="30"/>
    </row>
    <row r="448" spans="1:21" s="25" customFormat="1" ht="11.25">
      <c r="A448" s="30"/>
      <c r="B448" s="30"/>
      <c r="C448" s="30"/>
      <c r="D448" s="30"/>
      <c r="E448" s="30"/>
      <c r="F448" s="168"/>
      <c r="G448" s="168"/>
      <c r="U448" s="30"/>
    </row>
    <row r="449" spans="1:21" s="25" customFormat="1" ht="11.25">
      <c r="A449" s="30"/>
      <c r="B449" s="30"/>
      <c r="C449" s="30"/>
      <c r="D449" s="30"/>
      <c r="E449" s="30"/>
      <c r="F449" s="168"/>
      <c r="G449" s="168"/>
      <c r="U449" s="30"/>
    </row>
    <row r="450" spans="1:21" s="25" customFormat="1" ht="11.25">
      <c r="A450" s="30"/>
      <c r="B450" s="30"/>
      <c r="C450" s="30"/>
      <c r="D450" s="30"/>
      <c r="E450" s="30"/>
      <c r="F450" s="168"/>
      <c r="G450" s="168"/>
      <c r="U450" s="30"/>
    </row>
    <row r="451" spans="1:21" s="25" customFormat="1" ht="11.25">
      <c r="A451" s="30"/>
      <c r="B451" s="30"/>
      <c r="C451" s="30"/>
      <c r="D451" s="30"/>
      <c r="E451" s="30"/>
      <c r="F451" s="168"/>
      <c r="G451" s="168"/>
      <c r="U451" s="30"/>
    </row>
    <row r="452" spans="1:21" s="25" customFormat="1" ht="11.25">
      <c r="A452" s="30"/>
      <c r="B452" s="30"/>
      <c r="C452" s="30"/>
      <c r="D452" s="30"/>
      <c r="E452" s="30"/>
      <c r="F452" s="168"/>
      <c r="G452" s="168"/>
      <c r="U452" s="30"/>
    </row>
    <row r="453" spans="1:21" s="25" customFormat="1" ht="11.25">
      <c r="A453" s="30"/>
      <c r="B453" s="30"/>
      <c r="C453" s="30"/>
      <c r="D453" s="30"/>
      <c r="E453" s="30"/>
      <c r="F453" s="168"/>
      <c r="G453" s="168"/>
      <c r="U453" s="30"/>
    </row>
    <row r="454" spans="1:21" s="25" customFormat="1" ht="11.25">
      <c r="A454" s="30"/>
      <c r="B454" s="30"/>
      <c r="C454" s="30"/>
      <c r="D454" s="30"/>
      <c r="E454" s="30"/>
      <c r="F454" s="168"/>
      <c r="G454" s="168"/>
      <c r="U454" s="30"/>
    </row>
    <row r="455" spans="1:21" s="25" customFormat="1" ht="11.25">
      <c r="A455" s="30"/>
      <c r="B455" s="30"/>
      <c r="C455" s="30"/>
      <c r="D455" s="30"/>
      <c r="E455" s="30"/>
      <c r="F455" s="168"/>
      <c r="G455" s="168"/>
      <c r="U455" s="30"/>
    </row>
    <row r="456" spans="1:21" s="25" customFormat="1" ht="11.25">
      <c r="A456" s="30"/>
      <c r="B456" s="30"/>
      <c r="C456" s="30"/>
      <c r="D456" s="30"/>
      <c r="E456" s="30"/>
      <c r="F456" s="168"/>
      <c r="G456" s="168"/>
      <c r="U456" s="30"/>
    </row>
    <row r="457" spans="1:21" s="25" customFormat="1" ht="11.25">
      <c r="A457" s="30"/>
      <c r="B457" s="30"/>
      <c r="C457" s="30"/>
      <c r="D457" s="30"/>
      <c r="E457" s="30"/>
      <c r="F457" s="168"/>
      <c r="G457" s="168"/>
      <c r="U457" s="30"/>
    </row>
    <row r="458" spans="1:21" s="25" customFormat="1" ht="11.25">
      <c r="A458" s="30"/>
      <c r="B458" s="30"/>
      <c r="C458" s="30"/>
      <c r="D458" s="30"/>
      <c r="E458" s="30"/>
      <c r="F458" s="168"/>
      <c r="G458" s="168"/>
      <c r="U458" s="30"/>
    </row>
    <row r="459" spans="1:21" s="25" customFormat="1" ht="11.25">
      <c r="A459" s="30"/>
      <c r="B459" s="30"/>
      <c r="C459" s="30"/>
      <c r="D459" s="30"/>
      <c r="E459" s="30"/>
      <c r="F459" s="168"/>
      <c r="G459" s="168"/>
      <c r="U459" s="30"/>
    </row>
    <row r="460" spans="1:21" s="25" customFormat="1" ht="11.25">
      <c r="A460" s="30"/>
      <c r="B460" s="30"/>
      <c r="C460" s="30"/>
      <c r="D460" s="30"/>
      <c r="E460" s="30"/>
      <c r="F460" s="168"/>
      <c r="G460" s="168"/>
      <c r="U460" s="30"/>
    </row>
    <row r="461" spans="1:21" s="25" customFormat="1" ht="11.25">
      <c r="A461" s="30"/>
      <c r="B461" s="30"/>
      <c r="C461" s="30"/>
      <c r="D461" s="30"/>
      <c r="E461" s="30"/>
      <c r="F461" s="168"/>
      <c r="G461" s="168"/>
      <c r="U461" s="30"/>
    </row>
    <row r="462" spans="1:21" s="25" customFormat="1" ht="11.25">
      <c r="A462" s="30"/>
      <c r="B462" s="30"/>
      <c r="C462" s="30"/>
      <c r="D462" s="30"/>
      <c r="E462" s="30"/>
      <c r="F462" s="168"/>
      <c r="G462" s="168"/>
      <c r="U462" s="30"/>
    </row>
    <row r="463" spans="1:21" s="25" customFormat="1" ht="11.25">
      <c r="A463" s="30"/>
      <c r="B463" s="30"/>
      <c r="C463" s="30"/>
      <c r="D463" s="30"/>
      <c r="E463" s="30"/>
      <c r="F463" s="168"/>
      <c r="G463" s="168"/>
      <c r="U463" s="30"/>
    </row>
    <row r="464" spans="1:21" s="25" customFormat="1" ht="11.25">
      <c r="A464" s="30"/>
      <c r="B464" s="30"/>
      <c r="C464" s="30"/>
      <c r="D464" s="30"/>
      <c r="E464" s="30"/>
      <c r="F464" s="168"/>
      <c r="G464" s="168"/>
      <c r="U464" s="30"/>
    </row>
    <row r="465" spans="1:21" s="25" customFormat="1" ht="11.25">
      <c r="A465" s="30"/>
      <c r="B465" s="30"/>
      <c r="C465" s="30"/>
      <c r="D465" s="30"/>
      <c r="E465" s="30"/>
      <c r="F465" s="168"/>
      <c r="G465" s="168"/>
      <c r="U465" s="30"/>
    </row>
    <row r="466" spans="1:21" s="25" customFormat="1" ht="11.25">
      <c r="A466" s="30"/>
      <c r="B466" s="30"/>
      <c r="C466" s="30"/>
      <c r="D466" s="30"/>
      <c r="E466" s="30"/>
      <c r="F466" s="168"/>
      <c r="G466" s="168"/>
      <c r="U466" s="30"/>
    </row>
    <row r="467" spans="1:21" s="25" customFormat="1" ht="11.25">
      <c r="A467" s="30"/>
      <c r="B467" s="30"/>
      <c r="C467" s="30"/>
      <c r="D467" s="30"/>
      <c r="E467" s="30"/>
      <c r="F467" s="168"/>
      <c r="G467" s="168"/>
      <c r="U467" s="30"/>
    </row>
    <row r="468" spans="1:21" s="25" customFormat="1" ht="11.25">
      <c r="A468" s="30"/>
      <c r="B468" s="30"/>
      <c r="C468" s="30"/>
      <c r="D468" s="30"/>
      <c r="E468" s="30"/>
      <c r="F468" s="168"/>
      <c r="G468" s="168"/>
      <c r="U468" s="30"/>
    </row>
    <row r="469" spans="1:21" s="25" customFormat="1" ht="11.25">
      <c r="A469" s="30"/>
      <c r="B469" s="30"/>
      <c r="C469" s="30"/>
      <c r="D469" s="30"/>
      <c r="E469" s="30"/>
      <c r="F469" s="168"/>
      <c r="G469" s="168"/>
      <c r="U469" s="30"/>
    </row>
    <row r="470" spans="1:21" s="25" customFormat="1" ht="11.25">
      <c r="A470" s="30"/>
      <c r="B470" s="30"/>
      <c r="C470" s="30"/>
      <c r="D470" s="30"/>
      <c r="E470" s="30"/>
      <c r="F470" s="168"/>
      <c r="G470" s="168"/>
      <c r="U470" s="30"/>
    </row>
    <row r="471" spans="1:21" s="25" customFormat="1" ht="11.25">
      <c r="A471" s="30"/>
      <c r="B471" s="30"/>
      <c r="C471" s="30"/>
      <c r="D471" s="30"/>
      <c r="E471" s="30"/>
      <c r="F471" s="168"/>
      <c r="G471" s="168"/>
      <c r="U471" s="30"/>
    </row>
    <row r="472" spans="1:21" s="25" customFormat="1" ht="11.25">
      <c r="A472" s="30"/>
      <c r="B472" s="30"/>
      <c r="C472" s="30"/>
      <c r="D472" s="30"/>
      <c r="E472" s="30"/>
      <c r="F472" s="168"/>
      <c r="G472" s="168"/>
      <c r="U472" s="30"/>
    </row>
    <row r="473" spans="1:21" s="25" customFormat="1" ht="11.25">
      <c r="A473" s="30"/>
      <c r="B473" s="30"/>
      <c r="C473" s="30"/>
      <c r="D473" s="30"/>
      <c r="E473" s="30"/>
      <c r="F473" s="168"/>
      <c r="G473" s="168"/>
      <c r="U473" s="30"/>
    </row>
    <row r="474" spans="1:21" s="25" customFormat="1" ht="11.25">
      <c r="A474" s="30"/>
      <c r="B474" s="30"/>
      <c r="C474" s="30"/>
      <c r="D474" s="30"/>
      <c r="E474" s="30"/>
      <c r="F474" s="168"/>
      <c r="G474" s="168"/>
      <c r="U474" s="30"/>
    </row>
    <row r="475" spans="1:21" s="25" customFormat="1" ht="11.25">
      <c r="A475" s="30"/>
      <c r="B475" s="30"/>
      <c r="C475" s="30"/>
      <c r="D475" s="30"/>
      <c r="E475" s="30"/>
      <c r="F475" s="168"/>
      <c r="G475" s="168"/>
      <c r="U475" s="30"/>
    </row>
    <row r="476" spans="1:21" s="25" customFormat="1" ht="11.25">
      <c r="A476" s="30"/>
      <c r="B476" s="30"/>
      <c r="C476" s="30"/>
      <c r="D476" s="30"/>
      <c r="E476" s="30"/>
      <c r="F476" s="168"/>
      <c r="G476" s="168"/>
      <c r="U476" s="30"/>
    </row>
    <row r="477" spans="1:21" s="25" customFormat="1" ht="11.25">
      <c r="A477" s="30"/>
      <c r="B477" s="30"/>
      <c r="C477" s="30"/>
      <c r="D477" s="30"/>
      <c r="E477" s="30"/>
      <c r="F477" s="168"/>
      <c r="G477" s="168"/>
      <c r="U477" s="30"/>
    </row>
    <row r="478" spans="1:21" s="25" customFormat="1" ht="11.25">
      <c r="A478" s="30"/>
      <c r="B478" s="30"/>
      <c r="C478" s="30"/>
      <c r="D478" s="30"/>
      <c r="E478" s="30"/>
      <c r="F478" s="168"/>
      <c r="G478" s="168"/>
      <c r="U478" s="30"/>
    </row>
    <row r="479" spans="1:21" s="25" customFormat="1" ht="11.25">
      <c r="A479" s="30"/>
      <c r="B479" s="30"/>
      <c r="C479" s="30"/>
      <c r="D479" s="30"/>
      <c r="E479" s="30"/>
      <c r="F479" s="168"/>
      <c r="G479" s="168"/>
      <c r="U479" s="30"/>
    </row>
    <row r="480" spans="1:21" s="25" customFormat="1" ht="11.25">
      <c r="A480" s="30"/>
      <c r="B480" s="30"/>
      <c r="C480" s="30"/>
      <c r="D480" s="30"/>
      <c r="E480" s="30"/>
      <c r="F480" s="168"/>
      <c r="G480" s="168"/>
      <c r="U480" s="30"/>
    </row>
    <row r="481" spans="1:21" s="25" customFormat="1" ht="11.25">
      <c r="A481" s="30"/>
      <c r="B481" s="30"/>
      <c r="C481" s="30"/>
      <c r="D481" s="30"/>
      <c r="E481" s="30"/>
      <c r="F481" s="168"/>
      <c r="G481" s="168"/>
      <c r="U481" s="30"/>
    </row>
    <row r="482" spans="1:21" s="25" customFormat="1" ht="11.25">
      <c r="A482" s="30"/>
      <c r="B482" s="30"/>
      <c r="C482" s="30"/>
      <c r="D482" s="30"/>
      <c r="E482" s="30"/>
      <c r="F482" s="168"/>
      <c r="G482" s="168"/>
      <c r="U482" s="30"/>
    </row>
    <row r="483" spans="1:21" s="25" customFormat="1" ht="11.25">
      <c r="A483" s="30"/>
      <c r="B483" s="30"/>
      <c r="C483" s="30"/>
      <c r="D483" s="30"/>
      <c r="E483" s="30"/>
      <c r="F483" s="168"/>
      <c r="G483" s="168"/>
      <c r="U483" s="30"/>
    </row>
    <row r="484" spans="1:21" s="25" customFormat="1" ht="11.25">
      <c r="A484" s="30"/>
      <c r="B484" s="30"/>
      <c r="C484" s="30"/>
      <c r="D484" s="30"/>
      <c r="E484" s="30"/>
      <c r="F484" s="168"/>
      <c r="G484" s="168"/>
      <c r="U484" s="30"/>
    </row>
    <row r="485" spans="1:21" s="25" customFormat="1" ht="11.25">
      <c r="A485" s="30"/>
      <c r="B485" s="30"/>
      <c r="C485" s="30"/>
      <c r="D485" s="30"/>
      <c r="E485" s="30"/>
      <c r="F485" s="168"/>
      <c r="G485" s="168"/>
      <c r="U485" s="30"/>
    </row>
    <row r="486" spans="1:21" s="25" customFormat="1" ht="11.25">
      <c r="A486" s="30"/>
      <c r="B486" s="30"/>
      <c r="C486" s="30"/>
      <c r="D486" s="30"/>
      <c r="E486" s="30"/>
      <c r="F486" s="168"/>
      <c r="G486" s="168"/>
      <c r="U486" s="30"/>
    </row>
    <row r="487" spans="1:21" s="25" customFormat="1" ht="11.25">
      <c r="A487" s="30"/>
      <c r="B487" s="30"/>
      <c r="C487" s="30"/>
      <c r="D487" s="30"/>
      <c r="E487" s="30"/>
      <c r="F487" s="168"/>
      <c r="G487" s="168"/>
      <c r="U487" s="30"/>
    </row>
    <row r="488" spans="1:21" s="25" customFormat="1" ht="11.25">
      <c r="A488" s="30"/>
      <c r="B488" s="30"/>
      <c r="C488" s="30"/>
      <c r="D488" s="30"/>
      <c r="E488" s="30"/>
      <c r="F488" s="168"/>
      <c r="G488" s="168"/>
      <c r="U488" s="30"/>
    </row>
    <row r="489" spans="1:21" s="25" customFormat="1" ht="11.25">
      <c r="A489" s="30"/>
      <c r="B489" s="30"/>
      <c r="C489" s="30"/>
      <c r="D489" s="30"/>
      <c r="E489" s="30"/>
      <c r="F489" s="168"/>
      <c r="G489" s="168"/>
      <c r="U489" s="30"/>
    </row>
    <row r="490" spans="1:21" s="25" customFormat="1" ht="11.25">
      <c r="A490" s="30"/>
      <c r="B490" s="30"/>
      <c r="C490" s="30"/>
      <c r="D490" s="30"/>
      <c r="E490" s="30"/>
      <c r="F490" s="168"/>
      <c r="G490" s="168"/>
      <c r="U490" s="30"/>
    </row>
    <row r="491" spans="1:21" s="25" customFormat="1" ht="11.25">
      <c r="A491" s="30"/>
      <c r="B491" s="30"/>
      <c r="C491" s="30"/>
      <c r="D491" s="30"/>
      <c r="E491" s="30"/>
      <c r="F491" s="168"/>
      <c r="G491" s="168"/>
      <c r="U491" s="30"/>
    </row>
    <row r="492" spans="1:21" s="25" customFormat="1" ht="11.25">
      <c r="A492" s="30"/>
      <c r="B492" s="30"/>
      <c r="C492" s="30"/>
      <c r="D492" s="30"/>
      <c r="E492" s="30"/>
      <c r="F492" s="168"/>
      <c r="G492" s="168"/>
      <c r="U492" s="30"/>
    </row>
    <row r="493" spans="1:21" s="25" customFormat="1" ht="11.25">
      <c r="A493" s="30"/>
      <c r="B493" s="30"/>
      <c r="C493" s="30"/>
      <c r="D493" s="30"/>
      <c r="E493" s="30"/>
      <c r="F493" s="168"/>
      <c r="G493" s="168"/>
      <c r="U493" s="30"/>
    </row>
    <row r="494" spans="1:21" s="25" customFormat="1" ht="11.25">
      <c r="A494" s="30"/>
      <c r="B494" s="30"/>
      <c r="C494" s="30"/>
      <c r="D494" s="30"/>
      <c r="E494" s="30"/>
      <c r="F494" s="168"/>
      <c r="G494" s="168"/>
      <c r="U494" s="30"/>
    </row>
    <row r="495" spans="1:21" s="25" customFormat="1" ht="11.25">
      <c r="A495" s="30"/>
      <c r="B495" s="30"/>
      <c r="C495" s="30"/>
      <c r="D495" s="30"/>
      <c r="E495" s="30"/>
      <c r="F495" s="168"/>
      <c r="G495" s="168"/>
      <c r="U495" s="30"/>
    </row>
    <row r="496" spans="1:21" s="25" customFormat="1" ht="11.25">
      <c r="A496" s="30"/>
      <c r="B496" s="30"/>
      <c r="C496" s="30"/>
      <c r="D496" s="30"/>
      <c r="E496" s="30"/>
      <c r="F496" s="168"/>
      <c r="G496" s="168"/>
      <c r="U496" s="30"/>
    </row>
    <row r="497" spans="1:21" s="25" customFormat="1" ht="11.25">
      <c r="A497" s="30"/>
      <c r="B497" s="30"/>
      <c r="C497" s="30"/>
      <c r="D497" s="30"/>
      <c r="E497" s="30"/>
      <c r="F497" s="168"/>
      <c r="G497" s="168"/>
      <c r="U497" s="30"/>
    </row>
    <row r="498" spans="1:21" s="25" customFormat="1" ht="11.25">
      <c r="A498" s="30"/>
      <c r="B498" s="30"/>
      <c r="C498" s="30"/>
      <c r="D498" s="30"/>
      <c r="E498" s="30"/>
      <c r="F498" s="168"/>
      <c r="G498" s="168"/>
      <c r="U498" s="30"/>
    </row>
    <row r="499" spans="1:21" s="25" customFormat="1" ht="11.25">
      <c r="A499" s="30"/>
      <c r="B499" s="30"/>
      <c r="C499" s="30"/>
      <c r="D499" s="30"/>
      <c r="E499" s="30"/>
      <c r="F499" s="168"/>
      <c r="G499" s="168"/>
      <c r="U499" s="30"/>
    </row>
    <row r="500" spans="1:21" s="25" customFormat="1" ht="11.25">
      <c r="A500" s="30"/>
      <c r="B500" s="30"/>
      <c r="C500" s="30"/>
      <c r="D500" s="30"/>
      <c r="E500" s="30"/>
      <c r="F500" s="168"/>
      <c r="G500" s="168"/>
      <c r="U500" s="30"/>
    </row>
    <row r="501" spans="1:21" s="25" customFormat="1" ht="11.25">
      <c r="A501" s="30"/>
      <c r="B501" s="30"/>
      <c r="C501" s="30"/>
      <c r="D501" s="30"/>
      <c r="E501" s="30"/>
      <c r="F501" s="168"/>
      <c r="G501" s="168"/>
      <c r="U501" s="30"/>
    </row>
    <row r="502" spans="1:21" s="25" customFormat="1" ht="11.25">
      <c r="A502" s="30"/>
      <c r="B502" s="30"/>
      <c r="C502" s="30"/>
      <c r="D502" s="30"/>
      <c r="E502" s="30"/>
      <c r="F502" s="168"/>
      <c r="G502" s="168"/>
      <c r="U502" s="30"/>
    </row>
    <row r="503" spans="1:21" s="25" customFormat="1" ht="11.25">
      <c r="A503" s="30"/>
      <c r="B503" s="30"/>
      <c r="C503" s="30"/>
      <c r="D503" s="30"/>
      <c r="E503" s="30"/>
      <c r="F503" s="168"/>
      <c r="G503" s="168"/>
      <c r="U503" s="30"/>
    </row>
    <row r="504" spans="1:21" s="25" customFormat="1" ht="11.25">
      <c r="A504" s="30"/>
      <c r="B504" s="30"/>
      <c r="C504" s="30"/>
      <c r="D504" s="30"/>
      <c r="E504" s="30"/>
      <c r="F504" s="168"/>
      <c r="G504" s="168"/>
      <c r="U504" s="30"/>
    </row>
    <row r="505" spans="1:21" s="25" customFormat="1" ht="11.25">
      <c r="A505" s="30"/>
      <c r="B505" s="30"/>
      <c r="C505" s="30"/>
      <c r="D505" s="30"/>
      <c r="E505" s="30"/>
      <c r="F505" s="168"/>
      <c r="G505" s="168"/>
      <c r="U505" s="30"/>
    </row>
    <row r="506" spans="1:21" s="25" customFormat="1" ht="11.25">
      <c r="A506" s="30"/>
      <c r="B506" s="30"/>
      <c r="C506" s="30"/>
      <c r="D506" s="30"/>
      <c r="E506" s="30"/>
      <c r="F506" s="168"/>
      <c r="G506" s="168"/>
      <c r="U506" s="30"/>
    </row>
    <row r="507" spans="1:21" s="25" customFormat="1" ht="11.25">
      <c r="A507" s="30"/>
      <c r="B507" s="30"/>
      <c r="C507" s="30"/>
      <c r="D507" s="30"/>
      <c r="E507" s="30"/>
      <c r="F507" s="168"/>
      <c r="G507" s="168"/>
      <c r="U507" s="30"/>
    </row>
    <row r="508" spans="1:21" s="25" customFormat="1" ht="11.25">
      <c r="A508" s="30"/>
      <c r="B508" s="30"/>
      <c r="C508" s="30"/>
      <c r="D508" s="30"/>
      <c r="E508" s="30"/>
      <c r="F508" s="168"/>
      <c r="G508" s="168"/>
      <c r="U508" s="30"/>
    </row>
    <row r="509" spans="1:21" s="25" customFormat="1" ht="11.25">
      <c r="A509" s="30"/>
      <c r="B509" s="30"/>
      <c r="C509" s="30"/>
      <c r="D509" s="30"/>
      <c r="E509" s="30"/>
      <c r="F509" s="168"/>
      <c r="G509" s="168"/>
      <c r="U509" s="30"/>
    </row>
    <row r="510" spans="1:21" s="25" customFormat="1" ht="11.25">
      <c r="A510" s="30"/>
      <c r="B510" s="30"/>
      <c r="C510" s="30"/>
      <c r="D510" s="30"/>
      <c r="E510" s="30"/>
      <c r="F510" s="168"/>
      <c r="G510" s="168"/>
      <c r="U510" s="30"/>
    </row>
    <row r="511" spans="1:21" s="25" customFormat="1" ht="11.25">
      <c r="A511" s="30"/>
      <c r="B511" s="30"/>
      <c r="C511" s="30"/>
      <c r="D511" s="30"/>
      <c r="E511" s="30"/>
      <c r="F511" s="168"/>
      <c r="G511" s="168"/>
      <c r="U511" s="30"/>
    </row>
    <row r="512" spans="1:21" s="25" customFormat="1" ht="11.25">
      <c r="A512" s="30"/>
      <c r="B512" s="30"/>
      <c r="C512" s="30"/>
      <c r="D512" s="30"/>
      <c r="E512" s="30"/>
      <c r="F512" s="168"/>
      <c r="G512" s="168"/>
      <c r="U512" s="30"/>
    </row>
    <row r="513" spans="1:21" s="25" customFormat="1" ht="11.25">
      <c r="A513" s="30"/>
      <c r="B513" s="30"/>
      <c r="C513" s="30"/>
      <c r="D513" s="30"/>
      <c r="E513" s="30"/>
      <c r="F513" s="168"/>
      <c r="G513" s="168"/>
      <c r="U513" s="30"/>
    </row>
    <row r="514" spans="1:21" s="25" customFormat="1" ht="11.25">
      <c r="A514" s="30"/>
      <c r="B514" s="30"/>
      <c r="C514" s="30"/>
      <c r="D514" s="30"/>
      <c r="E514" s="30"/>
      <c r="F514" s="168"/>
      <c r="G514" s="168"/>
      <c r="U514" s="30"/>
    </row>
    <row r="515" spans="1:21" s="25" customFormat="1" ht="11.25">
      <c r="A515" s="30"/>
      <c r="B515" s="30"/>
      <c r="C515" s="30"/>
      <c r="D515" s="30"/>
      <c r="E515" s="30"/>
      <c r="F515" s="168"/>
      <c r="G515" s="168"/>
      <c r="U515" s="30"/>
    </row>
    <row r="516" spans="1:21" s="25" customFormat="1" ht="11.25">
      <c r="A516" s="30"/>
      <c r="B516" s="30"/>
      <c r="C516" s="30"/>
      <c r="D516" s="30"/>
      <c r="E516" s="30"/>
      <c r="F516" s="168"/>
      <c r="G516" s="168"/>
      <c r="U516" s="30"/>
    </row>
    <row r="517" spans="1:21" s="25" customFormat="1" ht="11.25">
      <c r="A517" s="30"/>
      <c r="B517" s="30"/>
      <c r="C517" s="30"/>
      <c r="D517" s="30"/>
      <c r="E517" s="30"/>
      <c r="F517" s="168"/>
      <c r="G517" s="168"/>
      <c r="U517" s="30"/>
    </row>
    <row r="518" spans="1:21" s="25" customFormat="1" ht="11.25">
      <c r="A518" s="30"/>
      <c r="B518" s="30"/>
      <c r="C518" s="30"/>
      <c r="D518" s="30"/>
      <c r="E518" s="30"/>
      <c r="F518" s="168"/>
      <c r="G518" s="168"/>
      <c r="U518" s="30"/>
    </row>
    <row r="519" spans="1:21" s="25" customFormat="1" ht="11.25">
      <c r="A519" s="30"/>
      <c r="B519" s="30"/>
      <c r="C519" s="30"/>
      <c r="D519" s="30"/>
      <c r="E519" s="30"/>
      <c r="F519" s="168"/>
      <c r="G519" s="168"/>
      <c r="U519" s="30"/>
    </row>
    <row r="520" spans="1:21" s="25" customFormat="1" ht="11.25">
      <c r="A520" s="30"/>
      <c r="B520" s="30"/>
      <c r="C520" s="30"/>
      <c r="D520" s="30"/>
      <c r="E520" s="30"/>
      <c r="F520" s="168"/>
      <c r="G520" s="168"/>
      <c r="U520" s="30"/>
    </row>
    <row r="521" spans="1:21" s="25" customFormat="1" ht="11.25">
      <c r="A521" s="30"/>
      <c r="B521" s="30"/>
      <c r="C521" s="30"/>
      <c r="D521" s="30"/>
      <c r="E521" s="30"/>
      <c r="F521" s="168"/>
      <c r="G521" s="168"/>
      <c r="U521" s="30"/>
    </row>
    <row r="522" spans="1:21" s="25" customFormat="1" ht="11.25">
      <c r="A522" s="30"/>
      <c r="B522" s="30"/>
      <c r="C522" s="30"/>
      <c r="D522" s="30"/>
      <c r="E522" s="30"/>
      <c r="F522" s="168"/>
      <c r="G522" s="168"/>
      <c r="U522" s="30"/>
    </row>
    <row r="523" spans="1:21" s="25" customFormat="1" ht="11.25">
      <c r="A523" s="30"/>
      <c r="B523" s="30"/>
      <c r="C523" s="30"/>
      <c r="D523" s="30"/>
      <c r="E523" s="30"/>
      <c r="F523" s="168"/>
      <c r="G523" s="168"/>
      <c r="U523" s="30"/>
    </row>
    <row r="524" spans="1:21" s="25" customFormat="1" ht="11.25">
      <c r="A524" s="30"/>
      <c r="B524" s="30"/>
      <c r="C524" s="30"/>
      <c r="D524" s="30"/>
      <c r="E524" s="30"/>
      <c r="F524" s="168"/>
      <c r="G524" s="168"/>
      <c r="U524" s="30"/>
    </row>
    <row r="525" spans="1:21" s="25" customFormat="1" ht="11.25">
      <c r="A525" s="30"/>
      <c r="B525" s="30"/>
      <c r="C525" s="30"/>
      <c r="D525" s="30"/>
      <c r="E525" s="30"/>
      <c r="F525" s="168"/>
      <c r="G525" s="168"/>
      <c r="U525" s="30"/>
    </row>
    <row r="526" spans="1:21" s="25" customFormat="1" ht="11.25">
      <c r="A526" s="30"/>
      <c r="B526" s="30"/>
      <c r="C526" s="30"/>
      <c r="D526" s="30"/>
      <c r="E526" s="30"/>
      <c r="F526" s="168"/>
      <c r="G526" s="168"/>
      <c r="U526" s="30"/>
    </row>
    <row r="527" spans="1:21" s="25" customFormat="1" ht="11.25">
      <c r="A527" s="30"/>
      <c r="B527" s="30"/>
      <c r="C527" s="30"/>
      <c r="D527" s="30"/>
      <c r="E527" s="30"/>
      <c r="F527" s="168"/>
      <c r="G527" s="168"/>
      <c r="U527" s="30"/>
    </row>
    <row r="528" spans="1:21" s="25" customFormat="1" ht="11.25">
      <c r="A528" s="30"/>
      <c r="B528" s="30"/>
      <c r="C528" s="30"/>
      <c r="D528" s="30"/>
      <c r="E528" s="30"/>
      <c r="F528" s="168"/>
      <c r="G528" s="168"/>
      <c r="U528" s="30"/>
    </row>
    <row r="529" spans="1:21" s="25" customFormat="1" ht="11.25">
      <c r="A529" s="30"/>
      <c r="B529" s="30"/>
      <c r="C529" s="30"/>
      <c r="D529" s="30"/>
      <c r="E529" s="30"/>
      <c r="F529" s="168"/>
      <c r="G529" s="168"/>
      <c r="U529" s="30"/>
    </row>
    <row r="530" spans="1:21" s="25" customFormat="1" ht="11.25">
      <c r="A530" s="30"/>
      <c r="B530" s="30"/>
      <c r="C530" s="30"/>
      <c r="D530" s="30"/>
      <c r="E530" s="30"/>
      <c r="F530" s="168"/>
      <c r="G530" s="168"/>
      <c r="U530" s="30"/>
    </row>
    <row r="531" spans="1:21" s="25" customFormat="1" ht="11.25">
      <c r="A531" s="30"/>
      <c r="B531" s="30"/>
      <c r="C531" s="30"/>
      <c r="D531" s="30"/>
      <c r="E531" s="30"/>
      <c r="F531" s="168"/>
      <c r="G531" s="168"/>
      <c r="U531" s="30"/>
    </row>
    <row r="532" spans="1:21" s="25" customFormat="1" ht="11.25">
      <c r="A532" s="30"/>
      <c r="B532" s="30"/>
      <c r="C532" s="30"/>
      <c r="D532" s="30"/>
      <c r="E532" s="30"/>
      <c r="F532" s="168"/>
      <c r="G532" s="168"/>
      <c r="U532" s="30"/>
    </row>
    <row r="533" spans="1:21" s="25" customFormat="1" ht="11.25">
      <c r="A533" s="30"/>
      <c r="B533" s="30"/>
      <c r="C533" s="30"/>
      <c r="D533" s="30"/>
      <c r="E533" s="30"/>
      <c r="F533" s="168"/>
      <c r="G533" s="168"/>
      <c r="U533" s="30"/>
    </row>
    <row r="534" spans="1:21" s="25" customFormat="1" ht="11.25">
      <c r="A534" s="30"/>
      <c r="B534" s="30"/>
      <c r="C534" s="30"/>
      <c r="D534" s="30"/>
      <c r="E534" s="30"/>
      <c r="F534" s="168"/>
      <c r="G534" s="168"/>
      <c r="U534" s="30"/>
    </row>
    <row r="535" spans="1:21" s="25" customFormat="1" ht="11.25">
      <c r="A535" s="30"/>
      <c r="B535" s="30"/>
      <c r="C535" s="30"/>
      <c r="D535" s="30"/>
      <c r="E535" s="30"/>
      <c r="F535" s="168"/>
      <c r="G535" s="168"/>
      <c r="U535" s="30"/>
    </row>
    <row r="536" spans="1:21" s="25" customFormat="1" ht="11.25">
      <c r="A536" s="30"/>
      <c r="B536" s="30"/>
      <c r="C536" s="30"/>
      <c r="D536" s="30"/>
      <c r="E536" s="30"/>
      <c r="F536" s="168"/>
      <c r="G536" s="168"/>
      <c r="U536" s="30"/>
    </row>
    <row r="537" spans="1:21" s="25" customFormat="1" ht="11.25">
      <c r="A537" s="30"/>
      <c r="B537" s="30"/>
      <c r="C537" s="30"/>
      <c r="D537" s="30"/>
      <c r="E537" s="30"/>
      <c r="F537" s="168"/>
      <c r="G537" s="168"/>
      <c r="U537" s="30"/>
    </row>
    <row r="538" spans="1:21" s="25" customFormat="1" ht="11.25">
      <c r="A538" s="30"/>
      <c r="B538" s="30"/>
      <c r="C538" s="30"/>
      <c r="D538" s="30"/>
      <c r="E538" s="30"/>
      <c r="F538" s="168"/>
      <c r="G538" s="168"/>
      <c r="U538" s="30"/>
    </row>
    <row r="539" spans="1:21" s="25" customFormat="1" ht="11.25">
      <c r="A539" s="30"/>
      <c r="B539" s="30"/>
      <c r="C539" s="30"/>
      <c r="D539" s="30"/>
      <c r="E539" s="30"/>
      <c r="F539" s="168"/>
      <c r="G539" s="168"/>
      <c r="U539" s="30"/>
    </row>
    <row r="540" spans="1:21" s="25" customFormat="1" ht="11.25">
      <c r="A540" s="30"/>
      <c r="B540" s="30"/>
      <c r="C540" s="30"/>
      <c r="D540" s="30"/>
      <c r="E540" s="30"/>
      <c r="F540" s="168"/>
      <c r="G540" s="168"/>
      <c r="U540" s="30"/>
    </row>
    <row r="541" spans="1:21" s="25" customFormat="1" ht="11.25">
      <c r="A541" s="30"/>
      <c r="B541" s="30"/>
      <c r="C541" s="30"/>
      <c r="D541" s="30"/>
      <c r="E541" s="30"/>
      <c r="F541" s="168"/>
      <c r="G541" s="168"/>
      <c r="U541" s="30"/>
    </row>
    <row r="542" spans="1:21" s="25" customFormat="1" ht="11.25">
      <c r="A542" s="30"/>
      <c r="B542" s="30"/>
      <c r="C542" s="30"/>
      <c r="D542" s="30"/>
      <c r="E542" s="30"/>
      <c r="F542" s="168"/>
      <c r="G542" s="168"/>
      <c r="U542" s="30"/>
    </row>
    <row r="543" spans="1:21" s="25" customFormat="1" ht="11.25">
      <c r="A543" s="30"/>
      <c r="B543" s="30"/>
      <c r="C543" s="30"/>
      <c r="D543" s="30"/>
      <c r="E543" s="30"/>
      <c r="F543" s="168"/>
      <c r="G543" s="168"/>
      <c r="U543" s="30"/>
    </row>
    <row r="544" spans="1:21" s="25" customFormat="1" ht="11.25">
      <c r="A544" s="30"/>
      <c r="B544" s="30"/>
      <c r="C544" s="30"/>
      <c r="D544" s="30"/>
      <c r="E544" s="30"/>
      <c r="F544" s="168"/>
      <c r="G544" s="168"/>
      <c r="U544" s="30"/>
    </row>
    <row r="545" spans="1:21" s="25" customFormat="1" ht="11.25">
      <c r="A545" s="30"/>
      <c r="B545" s="30"/>
      <c r="C545" s="30"/>
      <c r="D545" s="30"/>
      <c r="E545" s="30"/>
      <c r="F545" s="168"/>
      <c r="G545" s="168"/>
      <c r="U545" s="30"/>
    </row>
    <row r="546" spans="1:21" s="25" customFormat="1" ht="11.25">
      <c r="A546" s="30"/>
      <c r="B546" s="30"/>
      <c r="C546" s="30"/>
      <c r="D546" s="30"/>
      <c r="E546" s="30"/>
      <c r="F546" s="168"/>
      <c r="G546" s="168"/>
      <c r="U546" s="30"/>
    </row>
    <row r="547" spans="1:21" s="25" customFormat="1" ht="11.25">
      <c r="A547" s="30"/>
      <c r="B547" s="30"/>
      <c r="C547" s="30"/>
      <c r="D547" s="30"/>
      <c r="E547" s="30"/>
      <c r="F547" s="168"/>
      <c r="G547" s="168"/>
      <c r="U547" s="30"/>
    </row>
    <row r="548" spans="1:21" s="25" customFormat="1" ht="11.25">
      <c r="A548" s="30"/>
      <c r="B548" s="30"/>
      <c r="C548" s="30"/>
      <c r="D548" s="30"/>
      <c r="E548" s="30"/>
      <c r="F548" s="168"/>
      <c r="G548" s="168"/>
      <c r="U548" s="30"/>
    </row>
    <row r="549" spans="1:21" s="25" customFormat="1" ht="11.25">
      <c r="A549" s="30"/>
      <c r="B549" s="30"/>
      <c r="C549" s="30"/>
      <c r="D549" s="30"/>
      <c r="E549" s="30"/>
      <c r="F549" s="168"/>
      <c r="G549" s="168"/>
      <c r="U549" s="30"/>
    </row>
    <row r="550" spans="1:21" s="25" customFormat="1" ht="11.25">
      <c r="A550" s="30"/>
      <c r="B550" s="30"/>
      <c r="C550" s="30"/>
      <c r="D550" s="30"/>
      <c r="E550" s="30"/>
      <c r="F550" s="168"/>
      <c r="G550" s="168"/>
      <c r="U550" s="30"/>
    </row>
    <row r="551" spans="1:21" s="25" customFormat="1" ht="11.25">
      <c r="A551" s="30"/>
      <c r="B551" s="30"/>
      <c r="C551" s="30"/>
      <c r="D551" s="30"/>
      <c r="E551" s="30"/>
      <c r="F551" s="168"/>
      <c r="G551" s="168"/>
      <c r="U551" s="30"/>
    </row>
    <row r="552" spans="1:21" s="25" customFormat="1" ht="11.25">
      <c r="A552" s="30"/>
      <c r="B552" s="30"/>
      <c r="C552" s="30"/>
      <c r="D552" s="30"/>
      <c r="E552" s="30"/>
      <c r="F552" s="168"/>
      <c r="G552" s="168"/>
      <c r="U552" s="30"/>
    </row>
    <row r="553" spans="1:21" s="25" customFormat="1" ht="11.25">
      <c r="A553" s="30"/>
      <c r="B553" s="30"/>
      <c r="C553" s="30"/>
      <c r="D553" s="30"/>
      <c r="E553" s="30"/>
      <c r="F553" s="168"/>
      <c r="G553" s="168"/>
      <c r="U553" s="30"/>
    </row>
    <row r="554" spans="1:21" s="25" customFormat="1" ht="11.25">
      <c r="A554" s="30"/>
      <c r="B554" s="30"/>
      <c r="C554" s="30"/>
      <c r="D554" s="30"/>
      <c r="E554" s="30"/>
      <c r="F554" s="168"/>
      <c r="G554" s="168"/>
      <c r="U554" s="30"/>
    </row>
    <row r="555" spans="1:21" s="25" customFormat="1" ht="11.25">
      <c r="A555" s="30"/>
      <c r="B555" s="30"/>
      <c r="C555" s="30"/>
      <c r="D555" s="30"/>
      <c r="E555" s="30"/>
      <c r="F555" s="168"/>
      <c r="G555" s="168"/>
      <c r="U555" s="30"/>
    </row>
    <row r="556" spans="1:21" s="25" customFormat="1" ht="11.25">
      <c r="A556" s="30"/>
      <c r="B556" s="30"/>
      <c r="C556" s="30"/>
      <c r="D556" s="30"/>
      <c r="E556" s="30"/>
      <c r="F556" s="168"/>
      <c r="G556" s="168"/>
      <c r="U556" s="30"/>
    </row>
    <row r="557" spans="1:21" s="25" customFormat="1" ht="11.25">
      <c r="A557" s="30"/>
      <c r="B557" s="30"/>
      <c r="C557" s="30"/>
      <c r="D557" s="30"/>
      <c r="E557" s="30"/>
      <c r="F557" s="168"/>
      <c r="G557" s="168"/>
      <c r="U557" s="30"/>
    </row>
    <row r="558" spans="1:21" s="25" customFormat="1" ht="11.25">
      <c r="A558" s="30"/>
      <c r="B558" s="30"/>
      <c r="C558" s="30"/>
      <c r="D558" s="30"/>
      <c r="E558" s="30"/>
      <c r="F558" s="168"/>
      <c r="G558" s="168"/>
      <c r="U558" s="30"/>
    </row>
    <row r="559" spans="1:21" s="25" customFormat="1" ht="11.25">
      <c r="A559" s="30"/>
      <c r="B559" s="30"/>
      <c r="C559" s="30"/>
      <c r="D559" s="30"/>
      <c r="E559" s="30"/>
      <c r="F559" s="168"/>
      <c r="G559" s="168"/>
      <c r="U559" s="30"/>
    </row>
    <row r="560" spans="1:21" s="25" customFormat="1" ht="11.25">
      <c r="A560" s="30"/>
      <c r="B560" s="30"/>
      <c r="C560" s="30"/>
      <c r="D560" s="30"/>
      <c r="E560" s="30"/>
      <c r="F560" s="168"/>
      <c r="G560" s="168"/>
      <c r="U560" s="30"/>
    </row>
    <row r="561" spans="1:21" s="25" customFormat="1" ht="11.25">
      <c r="A561" s="30"/>
      <c r="B561" s="30"/>
      <c r="C561" s="30"/>
      <c r="D561" s="30"/>
      <c r="E561" s="30"/>
      <c r="F561" s="168"/>
      <c r="G561" s="168"/>
      <c r="U561" s="30"/>
    </row>
    <row r="562" spans="1:21" s="25" customFormat="1" ht="11.25">
      <c r="A562" s="30"/>
      <c r="B562" s="30"/>
      <c r="C562" s="30"/>
      <c r="D562" s="30"/>
      <c r="E562" s="30"/>
      <c r="F562" s="168"/>
      <c r="G562" s="168"/>
      <c r="U562" s="30"/>
    </row>
    <row r="563" spans="1:21" s="25" customFormat="1" ht="11.25">
      <c r="A563" s="30"/>
      <c r="B563" s="30"/>
      <c r="C563" s="30"/>
      <c r="D563" s="30"/>
      <c r="E563" s="30"/>
      <c r="F563" s="168"/>
      <c r="G563" s="168"/>
      <c r="U563" s="30"/>
    </row>
    <row r="564" spans="1:21" s="25" customFormat="1" ht="11.25">
      <c r="A564" s="30"/>
      <c r="B564" s="30"/>
      <c r="C564" s="30"/>
      <c r="D564" s="30"/>
      <c r="E564" s="30"/>
      <c r="F564" s="168"/>
      <c r="G564" s="168"/>
      <c r="U564" s="30"/>
    </row>
    <row r="565" spans="1:21" s="25" customFormat="1" ht="11.25">
      <c r="A565" s="30"/>
      <c r="B565" s="30"/>
      <c r="C565" s="30"/>
      <c r="D565" s="30"/>
      <c r="E565" s="30"/>
      <c r="F565" s="168"/>
      <c r="G565" s="168"/>
      <c r="U565" s="30"/>
    </row>
    <row r="566" spans="1:21" s="25" customFormat="1" ht="11.25">
      <c r="A566" s="30"/>
      <c r="B566" s="30"/>
      <c r="C566" s="30"/>
      <c r="D566" s="30"/>
      <c r="E566" s="30"/>
      <c r="F566" s="168"/>
      <c r="G566" s="168"/>
      <c r="U566" s="30"/>
    </row>
    <row r="567" spans="1:21" s="25" customFormat="1" ht="11.25">
      <c r="A567" s="30"/>
      <c r="B567" s="30"/>
      <c r="C567" s="30"/>
      <c r="D567" s="30"/>
      <c r="E567" s="30"/>
      <c r="F567" s="168"/>
      <c r="G567" s="168"/>
      <c r="U567" s="30"/>
    </row>
    <row r="568" spans="1:21" s="25" customFormat="1" ht="11.25">
      <c r="A568" s="30"/>
      <c r="B568" s="30"/>
      <c r="C568" s="30"/>
      <c r="D568" s="30"/>
      <c r="E568" s="30"/>
      <c r="F568" s="168"/>
      <c r="G568" s="168"/>
      <c r="U568" s="30"/>
    </row>
    <row r="569" spans="1:21" s="25" customFormat="1" ht="11.25">
      <c r="A569" s="30"/>
      <c r="B569" s="30"/>
      <c r="C569" s="30"/>
      <c r="D569" s="30"/>
      <c r="E569" s="30"/>
      <c r="F569" s="168"/>
      <c r="G569" s="168"/>
      <c r="U569" s="30"/>
    </row>
    <row r="570" spans="1:21" s="25" customFormat="1" ht="11.25">
      <c r="A570" s="30"/>
      <c r="B570" s="30"/>
      <c r="C570" s="30"/>
      <c r="D570" s="30"/>
      <c r="E570" s="30"/>
      <c r="F570" s="168"/>
      <c r="G570" s="168"/>
      <c r="U570" s="30"/>
    </row>
    <row r="571" spans="1:21" s="25" customFormat="1" ht="11.25">
      <c r="A571" s="30"/>
      <c r="B571" s="30"/>
      <c r="C571" s="30"/>
      <c r="D571" s="30"/>
      <c r="E571" s="30"/>
      <c r="F571" s="168"/>
      <c r="G571" s="168"/>
      <c r="U571" s="30"/>
    </row>
    <row r="572" spans="1:21" s="25" customFormat="1" ht="11.25">
      <c r="A572" s="30"/>
      <c r="B572" s="30"/>
      <c r="C572" s="30"/>
      <c r="D572" s="30"/>
      <c r="E572" s="30"/>
      <c r="F572" s="168"/>
      <c r="G572" s="168"/>
      <c r="U572" s="30"/>
    </row>
    <row r="573" spans="1:21" s="25" customFormat="1" ht="11.25">
      <c r="A573" s="30"/>
      <c r="B573" s="30"/>
      <c r="C573" s="30"/>
      <c r="D573" s="30"/>
      <c r="E573" s="30"/>
      <c r="F573" s="168"/>
      <c r="G573" s="168"/>
      <c r="U573" s="30"/>
    </row>
    <row r="574" spans="1:21" s="25" customFormat="1" ht="11.25">
      <c r="A574" s="30"/>
      <c r="B574" s="30"/>
      <c r="C574" s="30"/>
      <c r="D574" s="30"/>
      <c r="E574" s="30"/>
      <c r="F574" s="168"/>
      <c r="G574" s="168"/>
      <c r="U574" s="30"/>
    </row>
    <row r="575" spans="1:21" s="25" customFormat="1" ht="11.25">
      <c r="A575" s="30"/>
      <c r="B575" s="30"/>
      <c r="C575" s="30"/>
      <c r="D575" s="30"/>
      <c r="E575" s="30"/>
      <c r="F575" s="168"/>
      <c r="G575" s="168"/>
      <c r="U575" s="30"/>
    </row>
    <row r="576" spans="1:21" s="25" customFormat="1" ht="11.25">
      <c r="A576" s="30"/>
      <c r="B576" s="30"/>
      <c r="C576" s="30"/>
      <c r="D576" s="30"/>
      <c r="E576" s="30"/>
      <c r="F576" s="168"/>
      <c r="G576" s="168"/>
      <c r="U576" s="30"/>
    </row>
    <row r="577" spans="1:21" s="25" customFormat="1" ht="11.25">
      <c r="A577" s="30"/>
      <c r="B577" s="30"/>
      <c r="C577" s="30"/>
      <c r="D577" s="30"/>
      <c r="E577" s="30"/>
      <c r="F577" s="168"/>
      <c r="G577" s="168"/>
      <c r="U577" s="30"/>
    </row>
    <row r="578" spans="1:21" s="25" customFormat="1" ht="11.25">
      <c r="A578" s="30"/>
      <c r="B578" s="30"/>
      <c r="C578" s="30"/>
      <c r="D578" s="30"/>
      <c r="E578" s="30"/>
      <c r="F578" s="168"/>
      <c r="G578" s="168"/>
      <c r="U578" s="30"/>
    </row>
    <row r="579" spans="1:21" s="25" customFormat="1" ht="11.25">
      <c r="A579" s="30"/>
      <c r="B579" s="30"/>
      <c r="C579" s="30"/>
      <c r="D579" s="30"/>
      <c r="E579" s="30"/>
      <c r="F579" s="168"/>
      <c r="G579" s="168"/>
      <c r="U579" s="30"/>
    </row>
    <row r="580" spans="1:21" s="25" customFormat="1" ht="11.25">
      <c r="A580" s="30"/>
      <c r="B580" s="30"/>
      <c r="C580" s="30"/>
      <c r="D580" s="30"/>
      <c r="E580" s="30"/>
      <c r="F580" s="168"/>
      <c r="G580" s="168"/>
      <c r="U580" s="30"/>
    </row>
    <row r="581" spans="1:21" s="25" customFormat="1" ht="11.25">
      <c r="A581" s="30"/>
      <c r="B581" s="30"/>
      <c r="C581" s="30"/>
      <c r="D581" s="30"/>
      <c r="E581" s="30"/>
      <c r="F581" s="168"/>
      <c r="G581" s="168"/>
      <c r="U581" s="30"/>
    </row>
    <row r="582" spans="1:21" s="25" customFormat="1" ht="11.25">
      <c r="A582" s="30"/>
      <c r="B582" s="30"/>
      <c r="C582" s="30"/>
      <c r="D582" s="30"/>
      <c r="E582" s="30"/>
      <c r="F582" s="168"/>
      <c r="G582" s="168"/>
      <c r="U582" s="30"/>
    </row>
    <row r="583" spans="1:21" s="25" customFormat="1" ht="11.25">
      <c r="A583" s="30"/>
      <c r="B583" s="30"/>
      <c r="C583" s="30"/>
      <c r="D583" s="30"/>
      <c r="E583" s="30"/>
      <c r="F583" s="168"/>
      <c r="G583" s="168"/>
      <c r="U583" s="30"/>
    </row>
    <row r="584" spans="1:21" s="25" customFormat="1" ht="11.25">
      <c r="A584" s="30"/>
      <c r="B584" s="30"/>
      <c r="C584" s="30"/>
      <c r="D584" s="30"/>
      <c r="E584" s="30"/>
      <c r="F584" s="168"/>
      <c r="G584" s="168"/>
      <c r="U584" s="30"/>
    </row>
    <row r="585" spans="1:21" s="25" customFormat="1" ht="11.25">
      <c r="A585" s="30"/>
      <c r="B585" s="30"/>
      <c r="C585" s="30"/>
      <c r="D585" s="30"/>
      <c r="E585" s="30"/>
      <c r="F585" s="168"/>
      <c r="G585" s="168"/>
      <c r="U585" s="30"/>
    </row>
    <row r="586" spans="1:21" s="25" customFormat="1" ht="11.25">
      <c r="A586" s="30"/>
      <c r="B586" s="30"/>
      <c r="C586" s="30"/>
      <c r="D586" s="30"/>
      <c r="E586" s="30"/>
      <c r="F586" s="168"/>
      <c r="G586" s="168"/>
      <c r="U586" s="30"/>
    </row>
    <row r="587" spans="1:21" s="25" customFormat="1" ht="11.25">
      <c r="A587" s="30"/>
      <c r="B587" s="30"/>
      <c r="C587" s="30"/>
      <c r="D587" s="30"/>
      <c r="E587" s="30"/>
      <c r="F587" s="168"/>
      <c r="G587" s="168"/>
      <c r="U587" s="30"/>
    </row>
    <row r="588" spans="1:21" s="25" customFormat="1" ht="11.25">
      <c r="A588" s="30"/>
      <c r="B588" s="30"/>
      <c r="C588" s="30"/>
      <c r="D588" s="30"/>
      <c r="E588" s="30"/>
      <c r="F588" s="168"/>
      <c r="G588" s="168"/>
      <c r="U588" s="30"/>
    </row>
    <row r="589" spans="1:21" s="25" customFormat="1" ht="11.25">
      <c r="A589" s="30"/>
      <c r="B589" s="30"/>
      <c r="C589" s="30"/>
      <c r="D589" s="30"/>
      <c r="E589" s="30"/>
      <c r="F589" s="168"/>
      <c r="G589" s="168"/>
      <c r="U589" s="30"/>
    </row>
    <row r="590" spans="1:21" s="25" customFormat="1" ht="11.25">
      <c r="A590" s="30"/>
      <c r="B590" s="30"/>
      <c r="C590" s="30"/>
      <c r="D590" s="30"/>
      <c r="E590" s="30"/>
      <c r="F590" s="168"/>
      <c r="G590" s="168"/>
      <c r="U590" s="30"/>
    </row>
    <row r="591" spans="1:21" s="25" customFormat="1" ht="11.25">
      <c r="A591" s="30"/>
      <c r="B591" s="30"/>
      <c r="C591" s="30"/>
      <c r="D591" s="30"/>
      <c r="E591" s="30"/>
      <c r="F591" s="168"/>
      <c r="G591" s="168"/>
      <c r="U591" s="30"/>
    </row>
    <row r="592" spans="1:21" s="25" customFormat="1" ht="11.25">
      <c r="A592" s="30"/>
      <c r="B592" s="30"/>
      <c r="C592" s="30"/>
      <c r="D592" s="30"/>
      <c r="E592" s="30"/>
      <c r="F592" s="168"/>
      <c r="G592" s="168"/>
      <c r="U592" s="30"/>
    </row>
    <row r="593" spans="1:21" s="25" customFormat="1" ht="11.25">
      <c r="A593" s="30"/>
      <c r="B593" s="30"/>
      <c r="C593" s="30"/>
      <c r="D593" s="30"/>
      <c r="E593" s="30"/>
      <c r="F593" s="168"/>
      <c r="G593" s="168"/>
      <c r="U593" s="30"/>
    </row>
    <row r="594" spans="1:21" s="25" customFormat="1" ht="11.25">
      <c r="A594" s="30"/>
      <c r="B594" s="30"/>
      <c r="C594" s="30"/>
      <c r="D594" s="30"/>
      <c r="E594" s="30"/>
      <c r="F594" s="168"/>
      <c r="G594" s="168"/>
      <c r="U594" s="30"/>
    </row>
    <row r="595" spans="1:21" s="25" customFormat="1" ht="11.25">
      <c r="A595" s="30"/>
      <c r="B595" s="30"/>
      <c r="C595" s="30"/>
      <c r="D595" s="30"/>
      <c r="E595" s="30"/>
      <c r="F595" s="168"/>
      <c r="G595" s="168"/>
      <c r="U595" s="30"/>
    </row>
    <row r="596" spans="1:21" s="25" customFormat="1" ht="11.25">
      <c r="A596" s="30"/>
      <c r="B596" s="30"/>
      <c r="C596" s="30"/>
      <c r="D596" s="30"/>
      <c r="E596" s="30"/>
      <c r="F596" s="168"/>
      <c r="G596" s="168"/>
      <c r="U596" s="30"/>
    </row>
    <row r="597" spans="1:21" s="25" customFormat="1" ht="11.25">
      <c r="A597" s="30"/>
      <c r="B597" s="30"/>
      <c r="C597" s="30"/>
      <c r="D597" s="30"/>
      <c r="E597" s="30"/>
      <c r="F597" s="168"/>
      <c r="G597" s="168"/>
      <c r="U597" s="30"/>
    </row>
    <row r="598" spans="1:21" s="25" customFormat="1" ht="11.25">
      <c r="A598" s="30"/>
      <c r="B598" s="30"/>
      <c r="C598" s="30"/>
      <c r="D598" s="30"/>
      <c r="E598" s="30"/>
      <c r="F598" s="168"/>
      <c r="G598" s="168"/>
      <c r="U598" s="30"/>
    </row>
    <row r="599" spans="1:21" s="25" customFormat="1" ht="11.25">
      <c r="A599" s="30"/>
      <c r="B599" s="30"/>
      <c r="C599" s="30"/>
      <c r="D599" s="30"/>
      <c r="E599" s="30"/>
      <c r="F599" s="168"/>
      <c r="G599" s="168"/>
      <c r="U599" s="30"/>
    </row>
    <row r="600" spans="1:21" s="25" customFormat="1" ht="11.25">
      <c r="A600" s="30"/>
      <c r="B600" s="30"/>
      <c r="C600" s="30"/>
      <c r="D600" s="30"/>
      <c r="E600" s="30"/>
      <c r="F600" s="168"/>
      <c r="G600" s="168"/>
      <c r="U600" s="30"/>
    </row>
    <row r="601" spans="1:21" s="25" customFormat="1" ht="11.25">
      <c r="A601" s="30"/>
      <c r="B601" s="30"/>
      <c r="C601" s="30"/>
      <c r="D601" s="30"/>
      <c r="E601" s="30"/>
      <c r="F601" s="168"/>
      <c r="G601" s="168"/>
      <c r="U601" s="30"/>
    </row>
    <row r="602" spans="1:21" s="25" customFormat="1" ht="11.25">
      <c r="A602" s="30"/>
      <c r="B602" s="30"/>
      <c r="C602" s="30"/>
      <c r="D602" s="30"/>
      <c r="E602" s="30"/>
      <c r="F602" s="168"/>
      <c r="G602" s="168"/>
      <c r="U602" s="30"/>
    </row>
    <row r="603" spans="1:21" s="25" customFormat="1" ht="11.25">
      <c r="A603" s="30"/>
      <c r="B603" s="30"/>
      <c r="C603" s="30"/>
      <c r="D603" s="30"/>
      <c r="E603" s="30"/>
      <c r="F603" s="168"/>
      <c r="G603" s="168"/>
      <c r="U603" s="30"/>
    </row>
    <row r="604" spans="1:21" s="25" customFormat="1" ht="11.25">
      <c r="A604" s="30"/>
      <c r="B604" s="30"/>
      <c r="C604" s="30"/>
      <c r="D604" s="30"/>
      <c r="E604" s="30"/>
      <c r="F604" s="168"/>
      <c r="G604" s="168"/>
      <c r="U604" s="30"/>
    </row>
    <row r="605" spans="1:21" s="25" customFormat="1" ht="11.25">
      <c r="A605" s="30"/>
      <c r="B605" s="30"/>
      <c r="C605" s="30"/>
      <c r="D605" s="30"/>
      <c r="E605" s="30"/>
      <c r="F605" s="168"/>
      <c r="G605" s="168"/>
      <c r="U605" s="30"/>
    </row>
    <row r="606" spans="1:21" s="25" customFormat="1" ht="11.25">
      <c r="A606" s="30"/>
      <c r="B606" s="30"/>
      <c r="C606" s="30"/>
      <c r="D606" s="30"/>
      <c r="E606" s="30"/>
      <c r="F606" s="168"/>
      <c r="G606" s="168"/>
      <c r="U606" s="30"/>
    </row>
    <row r="607" spans="1:21" s="25" customFormat="1" ht="11.25">
      <c r="A607" s="30"/>
      <c r="B607" s="30"/>
      <c r="C607" s="30"/>
      <c r="D607" s="30"/>
      <c r="E607" s="30"/>
      <c r="F607" s="168"/>
      <c r="G607" s="168"/>
      <c r="U607" s="30"/>
    </row>
    <row r="608" spans="1:21" s="25" customFormat="1" ht="11.25">
      <c r="A608" s="30"/>
      <c r="B608" s="30"/>
      <c r="C608" s="30"/>
      <c r="D608" s="30"/>
      <c r="E608" s="30"/>
      <c r="F608" s="168"/>
      <c r="G608" s="168"/>
      <c r="U608" s="30"/>
    </row>
    <row r="609" spans="1:21" s="25" customFormat="1" ht="11.25">
      <c r="A609" s="30"/>
      <c r="B609" s="30"/>
      <c r="C609" s="30"/>
      <c r="D609" s="30"/>
      <c r="E609" s="30"/>
      <c r="F609" s="168"/>
      <c r="G609" s="168"/>
      <c r="U609" s="30"/>
    </row>
    <row r="610" spans="1:21" s="25" customFormat="1" ht="11.25">
      <c r="A610" s="30"/>
      <c r="B610" s="30"/>
      <c r="C610" s="30"/>
      <c r="D610" s="30"/>
      <c r="E610" s="30"/>
      <c r="F610" s="168"/>
      <c r="G610" s="168"/>
      <c r="U610" s="30"/>
    </row>
    <row r="611" spans="1:21" s="25" customFormat="1" ht="11.25">
      <c r="A611" s="30"/>
      <c r="B611" s="30"/>
      <c r="C611" s="30"/>
      <c r="D611" s="30"/>
      <c r="E611" s="30"/>
      <c r="F611" s="168"/>
      <c r="G611" s="168"/>
      <c r="U611" s="30"/>
    </row>
    <row r="612" spans="1:21" s="25" customFormat="1" ht="11.25">
      <c r="A612" s="30"/>
      <c r="B612" s="30"/>
      <c r="C612" s="30"/>
      <c r="D612" s="30"/>
      <c r="E612" s="30"/>
      <c r="F612" s="168"/>
      <c r="G612" s="168"/>
      <c r="U612" s="30"/>
    </row>
    <row r="613" spans="1:21" s="25" customFormat="1" ht="11.25">
      <c r="A613" s="30"/>
      <c r="B613" s="30"/>
      <c r="C613" s="30"/>
      <c r="D613" s="30"/>
      <c r="E613" s="30"/>
      <c r="F613" s="168"/>
      <c r="G613" s="168"/>
      <c r="U613" s="30"/>
    </row>
    <row r="614" spans="1:21" s="25" customFormat="1" ht="11.25">
      <c r="A614" s="30"/>
      <c r="B614" s="30"/>
      <c r="C614" s="30"/>
      <c r="D614" s="30"/>
      <c r="E614" s="30"/>
      <c r="F614" s="168"/>
      <c r="G614" s="168"/>
      <c r="U614" s="30"/>
    </row>
    <row r="615" spans="1:21" s="25" customFormat="1" ht="11.25">
      <c r="A615" s="30"/>
      <c r="B615" s="30"/>
      <c r="C615" s="30"/>
      <c r="D615" s="30"/>
      <c r="E615" s="30"/>
      <c r="F615" s="168"/>
      <c r="G615" s="168"/>
      <c r="U615" s="30"/>
    </row>
    <row r="616" spans="1:21" s="25" customFormat="1" ht="11.25">
      <c r="A616" s="30"/>
      <c r="B616" s="30"/>
      <c r="C616" s="30"/>
      <c r="D616" s="30"/>
      <c r="E616" s="30"/>
      <c r="F616" s="168"/>
      <c r="G616" s="168"/>
      <c r="U616" s="30"/>
    </row>
    <row r="617" spans="1:21" s="25" customFormat="1" ht="11.25">
      <c r="A617" s="30"/>
      <c r="B617" s="30"/>
      <c r="C617" s="30"/>
      <c r="D617" s="30"/>
      <c r="E617" s="30"/>
      <c r="F617" s="168"/>
      <c r="G617" s="168"/>
      <c r="U617" s="30"/>
    </row>
    <row r="618" spans="1:21" s="25" customFormat="1" ht="11.25">
      <c r="A618" s="30"/>
      <c r="B618" s="30"/>
      <c r="C618" s="30"/>
      <c r="D618" s="30"/>
      <c r="E618" s="30"/>
      <c r="F618" s="168"/>
      <c r="G618" s="168"/>
      <c r="U618" s="30"/>
    </row>
    <row r="619" spans="1:21" s="25" customFormat="1" ht="11.25">
      <c r="A619" s="30"/>
      <c r="B619" s="30"/>
      <c r="C619" s="30"/>
      <c r="D619" s="30"/>
      <c r="E619" s="30"/>
      <c r="F619" s="168"/>
      <c r="G619" s="168"/>
      <c r="U619" s="30"/>
    </row>
    <row r="620" spans="1:21" s="25" customFormat="1" ht="11.25">
      <c r="A620" s="30"/>
      <c r="B620" s="30"/>
      <c r="C620" s="30"/>
      <c r="D620" s="30"/>
      <c r="E620" s="30"/>
      <c r="F620" s="168"/>
      <c r="G620" s="168"/>
      <c r="U620" s="30"/>
    </row>
    <row r="621" spans="1:21" s="25" customFormat="1" ht="11.25">
      <c r="A621" s="30"/>
      <c r="B621" s="30"/>
      <c r="C621" s="30"/>
      <c r="D621" s="30"/>
      <c r="E621" s="30"/>
      <c r="F621" s="168"/>
      <c r="G621" s="168"/>
      <c r="U621" s="30"/>
    </row>
    <row r="622" spans="1:21" s="25" customFormat="1" ht="11.25">
      <c r="A622" s="30"/>
      <c r="B622" s="30"/>
      <c r="C622" s="30"/>
      <c r="D622" s="30"/>
      <c r="E622" s="30"/>
      <c r="F622" s="168"/>
      <c r="G622" s="168"/>
      <c r="U622" s="30"/>
    </row>
    <row r="623" spans="1:21" s="25" customFormat="1" ht="11.25">
      <c r="A623" s="30"/>
      <c r="B623" s="30"/>
      <c r="C623" s="30"/>
      <c r="D623" s="30"/>
      <c r="E623" s="30"/>
      <c r="F623" s="168"/>
      <c r="G623" s="168"/>
      <c r="U623" s="30"/>
    </row>
    <row r="624" spans="1:21" s="25" customFormat="1" ht="11.25">
      <c r="A624" s="30"/>
      <c r="B624" s="30"/>
      <c r="C624" s="30"/>
      <c r="D624" s="30"/>
      <c r="E624" s="30"/>
      <c r="F624" s="168"/>
      <c r="G624" s="168"/>
      <c r="U624" s="30"/>
    </row>
    <row r="625" spans="1:21" s="25" customFormat="1" ht="11.25">
      <c r="A625" s="30"/>
      <c r="B625" s="30"/>
      <c r="C625" s="30"/>
      <c r="D625" s="30"/>
      <c r="E625" s="30"/>
      <c r="F625" s="168"/>
      <c r="G625" s="168"/>
      <c r="U625" s="30"/>
    </row>
    <row r="626" spans="1:21" s="25" customFormat="1" ht="11.25">
      <c r="A626" s="30"/>
      <c r="B626" s="30"/>
      <c r="C626" s="30"/>
      <c r="D626" s="30"/>
      <c r="E626" s="30"/>
      <c r="F626" s="168"/>
      <c r="G626" s="168"/>
      <c r="U626" s="30"/>
    </row>
    <row r="627" spans="1:21" s="25" customFormat="1" ht="11.25">
      <c r="A627" s="30"/>
      <c r="B627" s="30"/>
      <c r="C627" s="30"/>
      <c r="D627" s="30"/>
      <c r="E627" s="30"/>
      <c r="F627" s="168"/>
      <c r="G627" s="168"/>
      <c r="U627" s="30"/>
    </row>
    <row r="628" spans="1:21" s="25" customFormat="1" ht="11.25">
      <c r="A628" s="30"/>
      <c r="B628" s="30"/>
      <c r="C628" s="30"/>
      <c r="D628" s="30"/>
      <c r="E628" s="30"/>
      <c r="F628" s="168"/>
      <c r="G628" s="168"/>
      <c r="U628" s="30"/>
    </row>
    <row r="629" spans="1:21" s="25" customFormat="1" ht="11.25">
      <c r="A629" s="30"/>
      <c r="B629" s="30"/>
      <c r="C629" s="30"/>
      <c r="D629" s="30"/>
      <c r="E629" s="30"/>
      <c r="F629" s="168"/>
      <c r="G629" s="168"/>
      <c r="U629" s="30"/>
    </row>
    <row r="630" spans="1:21" s="25" customFormat="1" ht="11.25">
      <c r="A630" s="30"/>
      <c r="B630" s="30"/>
      <c r="C630" s="30"/>
      <c r="D630" s="30"/>
      <c r="E630" s="30"/>
      <c r="F630" s="168"/>
      <c r="G630" s="168"/>
      <c r="U630" s="30"/>
    </row>
    <row r="631" spans="1:21" s="25" customFormat="1" ht="11.25">
      <c r="A631" s="30"/>
      <c r="B631" s="30"/>
      <c r="C631" s="30"/>
      <c r="D631" s="30"/>
      <c r="E631" s="30"/>
      <c r="F631" s="168"/>
      <c r="G631" s="168"/>
      <c r="U631" s="30"/>
    </row>
    <row r="632" spans="1:21" s="25" customFormat="1" ht="11.25">
      <c r="A632" s="30"/>
      <c r="B632" s="30"/>
      <c r="C632" s="30"/>
      <c r="D632" s="30"/>
      <c r="E632" s="30"/>
      <c r="F632" s="168"/>
      <c r="G632" s="168"/>
      <c r="U632" s="30"/>
    </row>
    <row r="633" spans="1:21" s="25" customFormat="1" ht="11.25">
      <c r="A633" s="30"/>
      <c r="B633" s="30"/>
      <c r="C633" s="30"/>
      <c r="D633" s="30"/>
      <c r="E633" s="30"/>
      <c r="F633" s="168"/>
      <c r="G633" s="168"/>
      <c r="U633" s="30"/>
    </row>
    <row r="634" spans="1:21" s="25" customFormat="1" ht="11.25">
      <c r="A634" s="30"/>
      <c r="B634" s="30"/>
      <c r="C634" s="30"/>
      <c r="D634" s="30"/>
      <c r="E634" s="30"/>
      <c r="F634" s="168"/>
      <c r="G634" s="168"/>
      <c r="U634" s="30"/>
    </row>
    <row r="635" spans="1:21" s="25" customFormat="1" ht="11.25">
      <c r="A635" s="30"/>
      <c r="B635" s="30"/>
      <c r="C635" s="30"/>
      <c r="D635" s="30"/>
      <c r="E635" s="30"/>
      <c r="F635" s="168"/>
      <c r="G635" s="168"/>
      <c r="U635" s="30"/>
    </row>
    <row r="636" spans="1:21" s="25" customFormat="1" ht="11.25">
      <c r="A636" s="30"/>
      <c r="B636" s="30"/>
      <c r="C636" s="30"/>
      <c r="D636" s="30"/>
      <c r="E636" s="30"/>
      <c r="F636" s="168"/>
      <c r="G636" s="168"/>
      <c r="U636" s="30"/>
    </row>
    <row r="637" spans="1:21" s="25" customFormat="1" ht="11.25">
      <c r="A637" s="30"/>
      <c r="B637" s="30"/>
      <c r="C637" s="30"/>
      <c r="D637" s="30"/>
      <c r="E637" s="30"/>
      <c r="F637" s="168"/>
      <c r="G637" s="168"/>
      <c r="U637" s="30"/>
    </row>
    <row r="638" spans="1:21" s="25" customFormat="1" ht="11.25">
      <c r="A638" s="30"/>
      <c r="B638" s="30"/>
      <c r="C638" s="30"/>
      <c r="D638" s="30"/>
      <c r="E638" s="30"/>
      <c r="F638" s="168"/>
      <c r="G638" s="168"/>
      <c r="U638" s="30"/>
    </row>
    <row r="639" spans="1:21" s="25" customFormat="1" ht="11.25">
      <c r="A639" s="30"/>
      <c r="B639" s="30"/>
      <c r="C639" s="30"/>
      <c r="D639" s="30"/>
      <c r="E639" s="30"/>
      <c r="F639" s="168"/>
      <c r="G639" s="168"/>
      <c r="U639" s="30"/>
    </row>
    <row r="640" spans="1:21" s="25" customFormat="1" ht="11.25">
      <c r="A640" s="30"/>
      <c r="B640" s="30"/>
      <c r="C640" s="30"/>
      <c r="D640" s="30"/>
      <c r="E640" s="30"/>
      <c r="F640" s="168"/>
      <c r="G640" s="168"/>
      <c r="U640" s="30"/>
    </row>
    <row r="641" spans="1:21" s="25" customFormat="1" ht="11.25">
      <c r="A641" s="30"/>
      <c r="B641" s="30"/>
      <c r="C641" s="30"/>
      <c r="D641" s="30"/>
      <c r="E641" s="30"/>
      <c r="F641" s="168"/>
      <c r="G641" s="168"/>
      <c r="U641" s="30"/>
    </row>
    <row r="642" spans="1:21" s="25" customFormat="1" ht="11.25">
      <c r="A642" s="30"/>
      <c r="B642" s="30"/>
      <c r="C642" s="30"/>
      <c r="D642" s="30"/>
      <c r="E642" s="30"/>
      <c r="F642" s="168"/>
      <c r="G642" s="168"/>
      <c r="U642" s="30"/>
    </row>
    <row r="643" spans="1:21" s="25" customFormat="1" ht="11.25">
      <c r="A643" s="30"/>
      <c r="B643" s="30"/>
      <c r="C643" s="30"/>
      <c r="D643" s="30"/>
      <c r="E643" s="30"/>
      <c r="F643" s="168"/>
      <c r="G643" s="168"/>
      <c r="U643" s="30"/>
    </row>
    <row r="644" spans="1:21" s="25" customFormat="1" ht="11.25">
      <c r="A644" s="30"/>
      <c r="B644" s="30"/>
      <c r="C644" s="30"/>
      <c r="D644" s="30"/>
      <c r="E644" s="30"/>
      <c r="F644" s="168"/>
      <c r="G644" s="168"/>
      <c r="U644" s="30"/>
    </row>
    <row r="645" spans="1:21" s="25" customFormat="1" ht="11.25">
      <c r="A645" s="30"/>
      <c r="B645" s="30"/>
      <c r="C645" s="30"/>
      <c r="D645" s="30"/>
      <c r="E645" s="30"/>
      <c r="F645" s="168"/>
      <c r="G645" s="168"/>
      <c r="U645" s="30"/>
    </row>
    <row r="646" spans="1:21" s="25" customFormat="1" ht="11.25">
      <c r="A646" s="30"/>
      <c r="B646" s="30"/>
      <c r="C646" s="30"/>
      <c r="D646" s="30"/>
      <c r="E646" s="30"/>
      <c r="F646" s="168"/>
      <c r="G646" s="168"/>
      <c r="U646" s="30"/>
    </row>
    <row r="647" spans="1:21" s="25" customFormat="1" ht="11.25">
      <c r="A647" s="30"/>
      <c r="B647" s="30"/>
      <c r="C647" s="30"/>
      <c r="D647" s="30"/>
      <c r="E647" s="30"/>
      <c r="F647" s="168"/>
      <c r="G647" s="168"/>
      <c r="U647" s="30"/>
    </row>
    <row r="648" spans="1:21" s="25" customFormat="1" ht="11.25">
      <c r="A648" s="30"/>
      <c r="B648" s="30"/>
      <c r="C648" s="30"/>
      <c r="D648" s="30"/>
      <c r="E648" s="30"/>
      <c r="F648" s="168"/>
      <c r="G648" s="168"/>
      <c r="U648" s="30"/>
    </row>
    <row r="649" spans="1:21" s="25" customFormat="1" ht="11.25">
      <c r="A649" s="30"/>
      <c r="B649" s="30"/>
      <c r="C649" s="30"/>
      <c r="D649" s="30"/>
      <c r="E649" s="30"/>
      <c r="F649" s="168"/>
      <c r="G649" s="168"/>
      <c r="U649" s="30"/>
    </row>
    <row r="650" spans="1:21" s="25" customFormat="1" ht="11.25">
      <c r="A650" s="30"/>
      <c r="B650" s="30"/>
      <c r="C650" s="30"/>
      <c r="D650" s="30"/>
      <c r="E650" s="30"/>
      <c r="F650" s="168"/>
      <c r="G650" s="168"/>
      <c r="U650" s="30"/>
    </row>
    <row r="651" spans="1:21" s="25" customFormat="1" ht="11.25">
      <c r="A651" s="30"/>
      <c r="B651" s="30"/>
      <c r="C651" s="30"/>
      <c r="D651" s="30"/>
      <c r="E651" s="30"/>
      <c r="F651" s="168"/>
      <c r="G651" s="168"/>
      <c r="U651" s="30"/>
    </row>
    <row r="652" spans="1:21" s="25" customFormat="1" ht="11.25">
      <c r="A652" s="30"/>
      <c r="B652" s="30"/>
      <c r="C652" s="30"/>
      <c r="D652" s="30"/>
      <c r="E652" s="30"/>
      <c r="F652" s="168"/>
      <c r="G652" s="168"/>
      <c r="U652" s="30"/>
    </row>
    <row r="653" spans="1:21" s="25" customFormat="1" ht="11.25">
      <c r="A653" s="30"/>
      <c r="B653" s="30"/>
      <c r="C653" s="30"/>
      <c r="D653" s="30"/>
      <c r="E653" s="30"/>
      <c r="F653" s="168"/>
      <c r="G653" s="168"/>
      <c r="U653" s="30"/>
    </row>
    <row r="654" spans="1:21" s="25" customFormat="1" ht="11.25">
      <c r="A654" s="30"/>
      <c r="B654" s="30"/>
      <c r="C654" s="30"/>
      <c r="D654" s="30"/>
      <c r="E654" s="30"/>
      <c r="F654" s="168"/>
      <c r="G654" s="168"/>
      <c r="U654" s="30"/>
    </row>
    <row r="655" spans="1:21" s="25" customFormat="1" ht="11.25">
      <c r="A655" s="30"/>
      <c r="B655" s="30"/>
      <c r="C655" s="30"/>
      <c r="D655" s="30"/>
      <c r="E655" s="30"/>
      <c r="F655" s="168"/>
      <c r="G655" s="168"/>
      <c r="U655" s="30"/>
    </row>
    <row r="656" spans="1:21" s="25" customFormat="1" ht="11.25">
      <c r="A656" s="30"/>
      <c r="B656" s="30"/>
      <c r="C656" s="30"/>
      <c r="D656" s="30"/>
      <c r="E656" s="30"/>
      <c r="F656" s="168"/>
      <c r="G656" s="168"/>
      <c r="U656" s="30"/>
    </row>
    <row r="657" spans="1:21" s="25" customFormat="1" ht="11.25">
      <c r="A657" s="30"/>
      <c r="B657" s="30"/>
      <c r="C657" s="30"/>
      <c r="D657" s="30"/>
      <c r="E657" s="30"/>
      <c r="F657" s="168"/>
      <c r="G657" s="168"/>
      <c r="U657" s="30"/>
    </row>
    <row r="658" spans="1:21" s="25" customFormat="1" ht="11.25">
      <c r="A658" s="30"/>
      <c r="B658" s="30"/>
      <c r="C658" s="30"/>
      <c r="D658" s="30"/>
      <c r="E658" s="30"/>
      <c r="F658" s="168"/>
      <c r="G658" s="168"/>
      <c r="U658" s="30"/>
    </row>
    <row r="659" spans="1:21" s="25" customFormat="1" ht="11.25">
      <c r="A659" s="30"/>
      <c r="B659" s="30"/>
      <c r="C659" s="30"/>
      <c r="D659" s="30"/>
      <c r="E659" s="30"/>
      <c r="F659" s="168"/>
      <c r="G659" s="168"/>
      <c r="U659" s="30"/>
    </row>
    <row r="660" spans="1:21" s="25" customFormat="1" ht="11.25">
      <c r="A660" s="30"/>
      <c r="B660" s="30"/>
      <c r="C660" s="30"/>
      <c r="D660" s="30"/>
      <c r="E660" s="30"/>
      <c r="F660" s="168"/>
      <c r="G660" s="168"/>
      <c r="U660" s="30"/>
    </row>
    <row r="661" spans="1:21" s="25" customFormat="1" ht="11.25">
      <c r="A661" s="30"/>
      <c r="B661" s="30"/>
      <c r="C661" s="30"/>
      <c r="D661" s="30"/>
      <c r="E661" s="30"/>
      <c r="F661" s="168"/>
      <c r="G661" s="168"/>
      <c r="U661" s="30"/>
    </row>
    <row r="662" spans="1:21" s="25" customFormat="1" ht="11.25">
      <c r="A662" s="30"/>
      <c r="B662" s="30"/>
      <c r="C662" s="30"/>
      <c r="D662" s="30"/>
      <c r="E662" s="30"/>
      <c r="F662" s="168"/>
      <c r="G662" s="168"/>
      <c r="U662" s="30"/>
    </row>
    <row r="663" spans="1:21" s="25" customFormat="1" ht="11.25">
      <c r="A663" s="30"/>
      <c r="B663" s="30"/>
      <c r="C663" s="30"/>
      <c r="D663" s="30"/>
      <c r="E663" s="30"/>
      <c r="F663" s="168"/>
      <c r="G663" s="168"/>
      <c r="U663" s="30"/>
    </row>
    <row r="664" spans="1:21" s="25" customFormat="1" ht="11.25">
      <c r="A664" s="30"/>
      <c r="B664" s="30"/>
      <c r="C664" s="30"/>
      <c r="D664" s="30"/>
      <c r="E664" s="30"/>
      <c r="F664" s="168"/>
      <c r="G664" s="168"/>
      <c r="U664" s="30"/>
    </row>
    <row r="665" spans="1:21" s="25" customFormat="1" ht="11.25">
      <c r="A665" s="30"/>
      <c r="B665" s="30"/>
      <c r="C665" s="30"/>
      <c r="D665" s="30"/>
      <c r="E665" s="30"/>
      <c r="F665" s="168"/>
      <c r="G665" s="168"/>
      <c r="U665" s="30"/>
    </row>
    <row r="666" spans="1:21" s="25" customFormat="1" ht="11.25">
      <c r="A666" s="30"/>
      <c r="B666" s="30"/>
      <c r="C666" s="30"/>
      <c r="D666" s="30"/>
      <c r="E666" s="30"/>
      <c r="F666" s="168"/>
      <c r="G666" s="168"/>
      <c r="U666" s="30"/>
    </row>
    <row r="667" spans="1:21" s="25" customFormat="1" ht="11.25">
      <c r="A667" s="30"/>
      <c r="B667" s="30"/>
      <c r="C667" s="30"/>
      <c r="D667" s="30"/>
      <c r="E667" s="30"/>
      <c r="F667" s="168"/>
      <c r="G667" s="168"/>
      <c r="U667" s="30"/>
    </row>
    <row r="668" spans="1:21" s="25" customFormat="1" ht="11.25">
      <c r="A668" s="30"/>
      <c r="B668" s="30"/>
      <c r="C668" s="30"/>
      <c r="D668" s="30"/>
      <c r="E668" s="30"/>
      <c r="F668" s="168"/>
      <c r="G668" s="168"/>
      <c r="U668" s="30"/>
    </row>
    <row r="669" spans="1:21" s="25" customFormat="1" ht="11.25">
      <c r="A669" s="30"/>
      <c r="B669" s="30"/>
      <c r="C669" s="30"/>
      <c r="D669" s="30"/>
      <c r="E669" s="30"/>
      <c r="F669" s="168"/>
      <c r="G669" s="168"/>
      <c r="U669" s="30"/>
    </row>
    <row r="670" spans="1:21" s="25" customFormat="1" ht="11.25">
      <c r="A670" s="30"/>
      <c r="B670" s="30"/>
      <c r="C670" s="30"/>
      <c r="D670" s="30"/>
      <c r="E670" s="30"/>
      <c r="F670" s="168"/>
      <c r="G670" s="168"/>
      <c r="U670" s="30"/>
    </row>
    <row r="671" spans="1:21" s="25" customFormat="1" ht="11.25">
      <c r="A671" s="30"/>
      <c r="B671" s="30"/>
      <c r="C671" s="30"/>
      <c r="D671" s="30"/>
      <c r="E671" s="30"/>
      <c r="F671" s="168"/>
      <c r="G671" s="168"/>
      <c r="U671" s="30"/>
    </row>
    <row r="672" spans="1:21" s="25" customFormat="1" ht="11.25">
      <c r="A672" s="30"/>
      <c r="B672" s="30"/>
      <c r="C672" s="30"/>
      <c r="D672" s="30"/>
      <c r="E672" s="30"/>
      <c r="F672" s="168"/>
      <c r="G672" s="168"/>
      <c r="U672" s="30"/>
    </row>
    <row r="673" spans="1:21" s="25" customFormat="1" ht="11.25">
      <c r="A673" s="30"/>
      <c r="B673" s="30"/>
      <c r="C673" s="30"/>
      <c r="D673" s="30"/>
      <c r="E673" s="30"/>
      <c r="F673" s="168"/>
      <c r="G673" s="168"/>
      <c r="U673" s="30"/>
    </row>
    <row r="674" spans="1:21" s="25" customFormat="1" ht="11.25">
      <c r="A674" s="30"/>
      <c r="B674" s="30"/>
      <c r="C674" s="30"/>
      <c r="D674" s="30"/>
      <c r="E674" s="30"/>
      <c r="F674" s="168"/>
      <c r="G674" s="168"/>
      <c r="U674" s="30"/>
    </row>
    <row r="675" spans="1:21" s="25" customFormat="1" ht="11.25">
      <c r="A675" s="30"/>
      <c r="B675" s="30"/>
      <c r="C675" s="30"/>
      <c r="D675" s="30"/>
      <c r="E675" s="30"/>
      <c r="F675" s="168"/>
      <c r="G675" s="168"/>
      <c r="U675" s="30"/>
    </row>
    <row r="676" spans="1:21" s="25" customFormat="1" ht="11.25">
      <c r="A676" s="30"/>
      <c r="B676" s="30"/>
      <c r="C676" s="30"/>
      <c r="D676" s="30"/>
      <c r="E676" s="30"/>
      <c r="F676" s="168"/>
      <c r="G676" s="168"/>
      <c r="U676" s="30"/>
    </row>
    <row r="677" spans="1:21" s="25" customFormat="1" ht="11.25">
      <c r="A677" s="30"/>
      <c r="B677" s="30"/>
      <c r="C677" s="30"/>
      <c r="D677" s="30"/>
      <c r="E677" s="30"/>
      <c r="F677" s="168"/>
      <c r="G677" s="168"/>
      <c r="U677" s="30"/>
    </row>
    <row r="678" spans="1:21" s="25" customFormat="1" ht="11.25">
      <c r="A678" s="30"/>
      <c r="B678" s="30"/>
      <c r="C678" s="30"/>
      <c r="D678" s="30"/>
      <c r="E678" s="30"/>
      <c r="F678" s="168"/>
      <c r="G678" s="168"/>
      <c r="U678" s="30"/>
    </row>
    <row r="679" spans="1:21" s="25" customFormat="1" ht="11.25">
      <c r="A679" s="30"/>
      <c r="B679" s="30"/>
      <c r="C679" s="30"/>
      <c r="D679" s="30"/>
      <c r="E679" s="30"/>
      <c r="F679" s="168"/>
      <c r="G679" s="168"/>
      <c r="U679" s="30"/>
    </row>
    <row r="680" spans="1:21" s="25" customFormat="1" ht="11.25">
      <c r="A680" s="30"/>
      <c r="B680" s="30"/>
      <c r="C680" s="30"/>
      <c r="D680" s="30"/>
      <c r="E680" s="30"/>
      <c r="F680" s="168"/>
      <c r="G680" s="168"/>
      <c r="U680" s="30"/>
    </row>
    <row r="681" spans="1:21" s="25" customFormat="1" ht="11.25">
      <c r="A681" s="30"/>
      <c r="B681" s="30"/>
      <c r="C681" s="30"/>
      <c r="D681" s="30"/>
      <c r="E681" s="30"/>
      <c r="F681" s="168"/>
      <c r="G681" s="168"/>
      <c r="U681" s="30"/>
    </row>
    <row r="682" spans="1:21" s="25" customFormat="1" ht="11.25">
      <c r="A682" s="30"/>
      <c r="B682" s="30"/>
      <c r="C682" s="30"/>
      <c r="D682" s="30"/>
      <c r="E682" s="30"/>
      <c r="F682" s="168"/>
      <c r="G682" s="168"/>
      <c r="U682" s="30"/>
    </row>
    <row r="683" spans="1:21" s="25" customFormat="1" ht="11.25">
      <c r="A683" s="30"/>
      <c r="B683" s="30"/>
      <c r="C683" s="30"/>
      <c r="D683" s="30"/>
      <c r="E683" s="30"/>
      <c r="F683" s="168"/>
      <c r="G683" s="168"/>
      <c r="U683" s="30"/>
    </row>
    <row r="684" spans="1:21" s="25" customFormat="1" ht="11.25">
      <c r="A684" s="30"/>
      <c r="B684" s="30"/>
      <c r="C684" s="30"/>
      <c r="D684" s="30"/>
      <c r="E684" s="30"/>
      <c r="F684" s="168"/>
      <c r="G684" s="168"/>
      <c r="U684" s="30"/>
    </row>
    <row r="685" spans="1:21" s="25" customFormat="1" ht="11.25">
      <c r="A685" s="30"/>
      <c r="B685" s="30"/>
      <c r="C685" s="30"/>
      <c r="D685" s="30"/>
      <c r="E685" s="30"/>
      <c r="F685" s="168"/>
      <c r="G685" s="168"/>
      <c r="U685" s="30"/>
    </row>
    <row r="686" spans="1:21" s="25" customFormat="1" ht="11.25">
      <c r="A686" s="30"/>
      <c r="B686" s="30"/>
      <c r="C686" s="30"/>
      <c r="D686" s="30"/>
      <c r="E686" s="30"/>
      <c r="F686" s="168"/>
      <c r="G686" s="168"/>
      <c r="U686" s="30"/>
    </row>
    <row r="687" spans="1:21" s="25" customFormat="1" ht="11.25">
      <c r="A687" s="30"/>
      <c r="B687" s="30"/>
      <c r="C687" s="30"/>
      <c r="D687" s="30"/>
      <c r="E687" s="30"/>
      <c r="F687" s="168"/>
      <c r="G687" s="168"/>
      <c r="U687" s="30"/>
    </row>
    <row r="688" spans="1:21" s="25" customFormat="1" ht="11.25">
      <c r="A688" s="30"/>
      <c r="B688" s="30"/>
      <c r="C688" s="30"/>
      <c r="D688" s="30"/>
      <c r="E688" s="30"/>
      <c r="F688" s="168"/>
      <c r="G688" s="168"/>
      <c r="U688" s="30"/>
    </row>
    <row r="689" spans="1:21" s="25" customFormat="1" ht="11.25">
      <c r="A689" s="30"/>
      <c r="B689" s="30"/>
      <c r="C689" s="30"/>
      <c r="D689" s="30"/>
      <c r="E689" s="30"/>
      <c r="F689" s="168"/>
      <c r="G689" s="168"/>
      <c r="U689" s="30"/>
    </row>
    <row r="690" spans="1:21" s="25" customFormat="1" ht="11.25">
      <c r="A690" s="30"/>
      <c r="B690" s="30"/>
      <c r="C690" s="30"/>
      <c r="D690" s="30"/>
      <c r="E690" s="30"/>
      <c r="F690" s="168"/>
      <c r="G690" s="168"/>
      <c r="U690" s="30"/>
    </row>
    <row r="691" spans="1:21" s="25" customFormat="1" ht="11.25">
      <c r="A691" s="30"/>
      <c r="B691" s="30"/>
      <c r="C691" s="30"/>
      <c r="D691" s="30"/>
      <c r="E691" s="30"/>
      <c r="F691" s="168"/>
      <c r="G691" s="168"/>
      <c r="U691" s="30"/>
    </row>
    <row r="692" spans="1:21" s="25" customFormat="1" ht="11.25">
      <c r="A692" s="30"/>
      <c r="B692" s="30"/>
      <c r="C692" s="30"/>
      <c r="D692" s="30"/>
      <c r="E692" s="30"/>
      <c r="F692" s="168"/>
      <c r="G692" s="168"/>
      <c r="U692" s="30"/>
    </row>
    <row r="693" spans="1:21" s="25" customFormat="1" ht="11.25">
      <c r="A693" s="30"/>
      <c r="B693" s="30"/>
      <c r="C693" s="30"/>
      <c r="D693" s="30"/>
      <c r="E693" s="30"/>
      <c r="F693" s="168"/>
      <c r="G693" s="168"/>
      <c r="U693" s="30"/>
    </row>
    <row r="694" spans="1:21" s="25" customFormat="1" ht="11.25">
      <c r="A694" s="30"/>
      <c r="B694" s="30"/>
      <c r="C694" s="30"/>
      <c r="D694" s="30"/>
      <c r="E694" s="30"/>
      <c r="F694" s="168"/>
      <c r="G694" s="168"/>
      <c r="U694" s="30"/>
    </row>
    <row r="695" spans="1:21" s="25" customFormat="1" ht="11.25">
      <c r="A695" s="30"/>
      <c r="B695" s="30"/>
      <c r="C695" s="30"/>
      <c r="D695" s="30"/>
      <c r="E695" s="30"/>
      <c r="F695" s="168"/>
      <c r="G695" s="168"/>
      <c r="U695" s="30"/>
    </row>
    <row r="696" spans="1:21" s="25" customFormat="1" ht="11.25">
      <c r="A696" s="30"/>
      <c r="B696" s="30"/>
      <c r="C696" s="30"/>
      <c r="D696" s="30"/>
      <c r="E696" s="30"/>
      <c r="F696" s="168"/>
      <c r="G696" s="168"/>
      <c r="U696" s="30"/>
    </row>
    <row r="697" spans="1:21" s="25" customFormat="1" ht="11.25">
      <c r="A697" s="30"/>
      <c r="B697" s="30"/>
      <c r="C697" s="30"/>
      <c r="D697" s="30"/>
      <c r="E697" s="30"/>
      <c r="F697" s="168"/>
      <c r="G697" s="168"/>
      <c r="U697" s="30"/>
    </row>
    <row r="698" spans="1:21" s="25" customFormat="1" ht="11.25">
      <c r="A698" s="30"/>
      <c r="B698" s="30"/>
      <c r="C698" s="30"/>
      <c r="D698" s="30"/>
      <c r="E698" s="30"/>
      <c r="F698" s="168"/>
      <c r="G698" s="168"/>
      <c r="U698" s="30"/>
    </row>
    <row r="699" spans="1:21" s="25" customFormat="1" ht="11.25">
      <c r="A699" s="30"/>
      <c r="B699" s="30"/>
      <c r="C699" s="30"/>
      <c r="D699" s="30"/>
      <c r="E699" s="30"/>
      <c r="F699" s="168"/>
      <c r="G699" s="168"/>
      <c r="U699" s="30"/>
    </row>
    <row r="700" spans="1:21" s="25" customFormat="1" ht="11.25">
      <c r="A700" s="30"/>
      <c r="B700" s="30"/>
      <c r="C700" s="30"/>
      <c r="D700" s="30"/>
      <c r="E700" s="30"/>
      <c r="F700" s="168"/>
      <c r="G700" s="168"/>
      <c r="U700" s="30"/>
    </row>
    <row r="701" spans="1:21" s="25" customFormat="1" ht="11.25">
      <c r="A701" s="30"/>
      <c r="B701" s="30"/>
      <c r="C701" s="30"/>
      <c r="D701" s="30"/>
      <c r="E701" s="30"/>
      <c r="F701" s="168"/>
      <c r="G701" s="168"/>
      <c r="U701" s="30"/>
    </row>
    <row r="702" spans="1:21" s="25" customFormat="1" ht="11.25">
      <c r="A702" s="30"/>
      <c r="B702" s="30"/>
      <c r="C702" s="30"/>
      <c r="D702" s="30"/>
      <c r="E702" s="30"/>
      <c r="F702" s="168"/>
      <c r="G702" s="168"/>
      <c r="U702" s="30"/>
    </row>
    <row r="703" spans="1:21" s="25" customFormat="1" ht="11.25">
      <c r="A703" s="30"/>
      <c r="B703" s="30"/>
      <c r="C703" s="30"/>
      <c r="D703" s="30"/>
      <c r="E703" s="30"/>
      <c r="F703" s="168"/>
      <c r="G703" s="168"/>
      <c r="U703" s="30"/>
    </row>
    <row r="704" spans="1:21" s="25" customFormat="1" ht="11.25">
      <c r="A704" s="30"/>
      <c r="B704" s="30"/>
      <c r="C704" s="30"/>
      <c r="D704" s="30"/>
      <c r="E704" s="30"/>
      <c r="F704" s="168"/>
      <c r="G704" s="168"/>
      <c r="U704" s="30"/>
    </row>
    <row r="705" spans="1:21" s="25" customFormat="1" ht="11.25">
      <c r="A705" s="30"/>
      <c r="B705" s="30"/>
      <c r="C705" s="30"/>
      <c r="D705" s="30"/>
      <c r="E705" s="30"/>
      <c r="F705" s="168"/>
      <c r="G705" s="168"/>
      <c r="U705" s="30"/>
    </row>
    <row r="706" spans="1:21" s="25" customFormat="1" ht="11.25">
      <c r="A706" s="30"/>
      <c r="B706" s="30"/>
      <c r="C706" s="30"/>
      <c r="D706" s="30"/>
      <c r="E706" s="30"/>
      <c r="F706" s="168"/>
      <c r="G706" s="168"/>
      <c r="U706" s="30"/>
    </row>
    <row r="707" spans="1:21" s="25" customFormat="1" ht="11.25">
      <c r="A707" s="30"/>
      <c r="B707" s="30"/>
      <c r="C707" s="30"/>
      <c r="D707" s="30"/>
      <c r="E707" s="30"/>
      <c r="F707" s="168"/>
      <c r="G707" s="168"/>
      <c r="U707" s="30"/>
    </row>
    <row r="708" spans="1:21" s="25" customFormat="1" ht="11.25">
      <c r="A708" s="30"/>
      <c r="B708" s="30"/>
      <c r="C708" s="30"/>
      <c r="D708" s="30"/>
      <c r="E708" s="30"/>
      <c r="F708" s="168"/>
      <c r="G708" s="168"/>
      <c r="U708" s="30"/>
    </row>
    <row r="709" spans="1:21" s="25" customFormat="1" ht="11.25">
      <c r="A709" s="30"/>
      <c r="B709" s="30"/>
      <c r="C709" s="30"/>
      <c r="D709" s="30"/>
      <c r="E709" s="30"/>
      <c r="F709" s="168"/>
      <c r="G709" s="168"/>
      <c r="U709" s="30"/>
    </row>
    <row r="710" spans="1:21" s="25" customFormat="1" ht="11.25">
      <c r="A710" s="30"/>
      <c r="B710" s="30"/>
      <c r="C710" s="30"/>
      <c r="D710" s="30"/>
      <c r="E710" s="30"/>
      <c r="F710" s="168"/>
      <c r="G710" s="168"/>
      <c r="U710" s="30"/>
    </row>
    <row r="711" spans="1:21" s="25" customFormat="1" ht="11.25">
      <c r="A711" s="30"/>
      <c r="B711" s="30"/>
      <c r="C711" s="30"/>
      <c r="D711" s="30"/>
      <c r="E711" s="30"/>
      <c r="F711" s="168"/>
      <c r="G711" s="168"/>
      <c r="U711" s="30"/>
    </row>
    <row r="712" spans="1:21" s="25" customFormat="1" ht="11.25">
      <c r="A712" s="30"/>
      <c r="B712" s="30"/>
      <c r="C712" s="30"/>
      <c r="D712" s="30"/>
      <c r="E712" s="30"/>
      <c r="F712" s="168"/>
      <c r="G712" s="168"/>
      <c r="U712" s="30"/>
    </row>
    <row r="713" spans="1:21" s="25" customFormat="1" ht="11.25">
      <c r="A713" s="30"/>
      <c r="B713" s="30"/>
      <c r="C713" s="30"/>
      <c r="D713" s="30"/>
      <c r="E713" s="30"/>
      <c r="F713" s="168"/>
      <c r="G713" s="168"/>
      <c r="U713" s="30"/>
    </row>
    <row r="714" spans="1:21" s="25" customFormat="1" ht="11.25">
      <c r="A714" s="30"/>
      <c r="B714" s="30"/>
      <c r="C714" s="30"/>
      <c r="D714" s="30"/>
      <c r="E714" s="30"/>
      <c r="F714" s="168"/>
      <c r="G714" s="168"/>
      <c r="U714" s="30"/>
    </row>
    <row r="715" spans="1:21" s="25" customFormat="1" ht="11.25">
      <c r="A715" s="30"/>
      <c r="B715" s="30"/>
      <c r="C715" s="30"/>
      <c r="D715" s="30"/>
      <c r="E715" s="30"/>
      <c r="F715" s="168"/>
      <c r="G715" s="168"/>
      <c r="U715" s="30"/>
    </row>
    <row r="716" spans="1:21" s="25" customFormat="1" ht="11.25">
      <c r="A716" s="30"/>
      <c r="B716" s="30"/>
      <c r="C716" s="30"/>
      <c r="D716" s="30"/>
      <c r="E716" s="30"/>
      <c r="F716" s="168"/>
      <c r="G716" s="168"/>
      <c r="U716" s="30"/>
    </row>
    <row r="717" spans="1:21" s="25" customFormat="1" ht="11.25">
      <c r="A717" s="30"/>
      <c r="B717" s="30"/>
      <c r="C717" s="30"/>
      <c r="D717" s="30"/>
      <c r="E717" s="30"/>
      <c r="F717" s="168"/>
      <c r="G717" s="168"/>
      <c r="U717" s="30"/>
    </row>
    <row r="718" spans="1:21" s="25" customFormat="1" ht="11.25">
      <c r="A718" s="30"/>
      <c r="B718" s="30"/>
      <c r="C718" s="30"/>
      <c r="D718" s="30"/>
      <c r="E718" s="30"/>
      <c r="F718" s="168"/>
      <c r="G718" s="168"/>
      <c r="U718" s="30"/>
    </row>
    <row r="719" spans="1:21" s="25" customFormat="1" ht="11.25">
      <c r="A719" s="30"/>
      <c r="B719" s="30"/>
      <c r="C719" s="30"/>
      <c r="D719" s="30"/>
      <c r="E719" s="30"/>
      <c r="F719" s="168"/>
      <c r="G719" s="168"/>
      <c r="U719" s="30"/>
    </row>
    <row r="720" spans="1:21" s="25" customFormat="1" ht="11.25">
      <c r="A720" s="30"/>
      <c r="B720" s="30"/>
      <c r="C720" s="30"/>
      <c r="D720" s="30"/>
      <c r="E720" s="30"/>
      <c r="F720" s="168"/>
      <c r="G720" s="168"/>
      <c r="U720" s="30"/>
    </row>
    <row r="721" spans="1:21" s="25" customFormat="1" ht="11.25">
      <c r="A721" s="30"/>
      <c r="B721" s="30"/>
      <c r="C721" s="30"/>
      <c r="D721" s="30"/>
      <c r="E721" s="30"/>
      <c r="F721" s="168"/>
      <c r="G721" s="168"/>
      <c r="U721" s="30"/>
    </row>
    <row r="722" spans="1:21" s="25" customFormat="1" ht="11.25">
      <c r="A722" s="30"/>
      <c r="B722" s="30"/>
      <c r="C722" s="30"/>
      <c r="D722" s="30"/>
      <c r="E722" s="30"/>
      <c r="F722" s="168"/>
      <c r="G722" s="168"/>
      <c r="U722" s="30"/>
    </row>
    <row r="723" spans="1:21" s="25" customFormat="1" ht="11.25">
      <c r="A723" s="30"/>
      <c r="B723" s="30"/>
      <c r="C723" s="30"/>
      <c r="D723" s="30"/>
      <c r="E723" s="30"/>
      <c r="F723" s="168"/>
      <c r="G723" s="168"/>
      <c r="U723" s="30"/>
    </row>
    <row r="724" spans="1:21" s="25" customFormat="1" ht="11.25">
      <c r="A724" s="30"/>
      <c r="B724" s="30"/>
      <c r="C724" s="30"/>
      <c r="D724" s="30"/>
      <c r="E724" s="30"/>
      <c r="F724" s="168"/>
      <c r="G724" s="168"/>
      <c r="U724" s="30"/>
    </row>
    <row r="725" spans="1:21" s="25" customFormat="1" ht="11.25">
      <c r="A725" s="30"/>
      <c r="B725" s="30"/>
      <c r="C725" s="30"/>
      <c r="D725" s="30"/>
      <c r="E725" s="30"/>
      <c r="F725" s="168"/>
      <c r="G725" s="168"/>
      <c r="U725" s="30"/>
    </row>
    <row r="726" spans="1:21" s="25" customFormat="1" ht="11.25">
      <c r="A726" s="30"/>
      <c r="B726" s="30"/>
      <c r="C726" s="30"/>
      <c r="D726" s="30"/>
      <c r="E726" s="30"/>
      <c r="F726" s="168"/>
      <c r="G726" s="168"/>
      <c r="U726" s="30"/>
    </row>
    <row r="727" spans="1:21" s="25" customFormat="1" ht="11.25">
      <c r="A727" s="30"/>
      <c r="B727" s="30"/>
      <c r="C727" s="30"/>
      <c r="D727" s="30"/>
      <c r="E727" s="30"/>
      <c r="F727" s="168"/>
      <c r="G727" s="168"/>
      <c r="U727" s="30"/>
    </row>
    <row r="728" spans="1:21" s="25" customFormat="1" ht="11.25">
      <c r="A728" s="30"/>
      <c r="B728" s="30"/>
      <c r="C728" s="30"/>
      <c r="D728" s="30"/>
      <c r="E728" s="30"/>
      <c r="F728" s="168"/>
      <c r="G728" s="168"/>
      <c r="U728" s="30"/>
    </row>
    <row r="729" spans="1:21" s="25" customFormat="1" ht="11.25">
      <c r="A729" s="30"/>
      <c r="B729" s="30"/>
      <c r="C729" s="30"/>
      <c r="D729" s="30"/>
      <c r="E729" s="30"/>
      <c r="F729" s="168"/>
      <c r="G729" s="168"/>
      <c r="U729" s="30"/>
    </row>
    <row r="730" spans="1:21" s="25" customFormat="1" ht="11.25">
      <c r="A730" s="30"/>
      <c r="B730" s="30"/>
      <c r="C730" s="30"/>
      <c r="D730" s="30"/>
      <c r="E730" s="30"/>
      <c r="F730" s="168"/>
      <c r="G730" s="168"/>
      <c r="U730" s="30"/>
    </row>
    <row r="731" spans="1:21" s="25" customFormat="1" ht="11.25">
      <c r="A731" s="30"/>
      <c r="B731" s="30"/>
      <c r="C731" s="30"/>
      <c r="D731" s="30"/>
      <c r="E731" s="30"/>
      <c r="F731" s="168"/>
      <c r="G731" s="168"/>
      <c r="U731" s="30"/>
    </row>
    <row r="732" spans="1:21" s="25" customFormat="1" ht="11.25">
      <c r="A732" s="30"/>
      <c r="B732" s="30"/>
      <c r="C732" s="30"/>
      <c r="D732" s="30"/>
      <c r="E732" s="30"/>
      <c r="F732" s="168"/>
      <c r="G732" s="168"/>
      <c r="U732" s="30"/>
    </row>
    <row r="733" spans="1:21" s="25" customFormat="1" ht="11.25">
      <c r="A733" s="30"/>
      <c r="B733" s="30"/>
      <c r="C733" s="30"/>
      <c r="D733" s="30"/>
      <c r="E733" s="30"/>
      <c r="F733" s="168"/>
      <c r="G733" s="168"/>
      <c r="U733" s="30"/>
    </row>
    <row r="734" spans="1:21" s="25" customFormat="1" ht="11.25">
      <c r="A734" s="30"/>
      <c r="B734" s="30"/>
      <c r="C734" s="30"/>
      <c r="D734" s="30"/>
      <c r="E734" s="30"/>
      <c r="F734" s="168"/>
      <c r="G734" s="168"/>
      <c r="U734" s="30"/>
    </row>
    <row r="735" spans="1:21" s="25" customFormat="1" ht="11.25">
      <c r="A735" s="30"/>
      <c r="B735" s="30"/>
      <c r="C735" s="30"/>
      <c r="D735" s="30"/>
      <c r="E735" s="30"/>
      <c r="F735" s="168"/>
      <c r="G735" s="168"/>
      <c r="U735" s="30"/>
    </row>
    <row r="736" spans="1:21" s="25" customFormat="1" ht="11.25">
      <c r="A736" s="30"/>
      <c r="B736" s="30"/>
      <c r="C736" s="30"/>
      <c r="D736" s="30"/>
      <c r="E736" s="30"/>
      <c r="F736" s="168"/>
      <c r="G736" s="168"/>
      <c r="U736" s="30"/>
    </row>
    <row r="737" spans="1:21" s="25" customFormat="1" ht="11.25">
      <c r="A737" s="30"/>
      <c r="B737" s="30"/>
      <c r="C737" s="30"/>
      <c r="D737" s="30"/>
      <c r="E737" s="30"/>
      <c r="F737" s="168"/>
      <c r="G737" s="168"/>
      <c r="U737" s="30"/>
    </row>
    <row r="738" spans="1:21" s="25" customFormat="1" ht="11.25">
      <c r="A738" s="30"/>
      <c r="B738" s="30"/>
      <c r="C738" s="30"/>
      <c r="D738" s="30"/>
      <c r="E738" s="30"/>
      <c r="F738" s="168"/>
      <c r="G738" s="168"/>
      <c r="U738" s="30"/>
    </row>
    <row r="739" spans="1:21" s="25" customFormat="1" ht="11.25">
      <c r="A739" s="30"/>
      <c r="B739" s="30"/>
      <c r="C739" s="30"/>
      <c r="D739" s="30"/>
      <c r="E739" s="30"/>
      <c r="F739" s="168"/>
      <c r="G739" s="168"/>
      <c r="U739" s="30"/>
    </row>
    <row r="740" spans="1:21" s="25" customFormat="1" ht="11.25">
      <c r="A740" s="30"/>
      <c r="B740" s="30"/>
      <c r="C740" s="30"/>
      <c r="D740" s="30"/>
      <c r="E740" s="30"/>
      <c r="F740" s="168"/>
      <c r="G740" s="168"/>
      <c r="U740" s="30"/>
    </row>
    <row r="741" spans="1:21" s="25" customFormat="1" ht="11.25">
      <c r="A741" s="30"/>
      <c r="B741" s="30"/>
      <c r="C741" s="30"/>
      <c r="D741" s="30"/>
      <c r="E741" s="30"/>
      <c r="F741" s="168"/>
      <c r="G741" s="168"/>
      <c r="U741" s="30"/>
    </row>
    <row r="742" spans="1:21" s="25" customFormat="1" ht="11.25">
      <c r="A742" s="30"/>
      <c r="B742" s="30"/>
      <c r="C742" s="30"/>
      <c r="D742" s="30"/>
      <c r="E742" s="30"/>
      <c r="F742" s="168"/>
      <c r="G742" s="168"/>
      <c r="U742" s="30"/>
    </row>
    <row r="743" spans="1:21" s="25" customFormat="1" ht="11.25">
      <c r="A743" s="30"/>
      <c r="B743" s="30"/>
      <c r="C743" s="30"/>
      <c r="D743" s="30"/>
      <c r="E743" s="30"/>
      <c r="F743" s="168"/>
      <c r="G743" s="168"/>
      <c r="U743" s="30"/>
    </row>
    <row r="744" spans="1:21" s="25" customFormat="1" ht="11.25">
      <c r="A744" s="30"/>
      <c r="B744" s="30"/>
      <c r="C744" s="30"/>
      <c r="D744" s="30"/>
      <c r="E744" s="30"/>
      <c r="F744" s="168"/>
      <c r="G744" s="168"/>
      <c r="U744" s="30"/>
    </row>
    <row r="745" spans="1:21" s="25" customFormat="1" ht="11.25">
      <c r="A745" s="30"/>
      <c r="B745" s="30"/>
      <c r="C745" s="30"/>
      <c r="D745" s="30"/>
      <c r="E745" s="30"/>
      <c r="F745" s="168"/>
      <c r="G745" s="168"/>
      <c r="U745" s="30"/>
    </row>
    <row r="746" spans="1:21" s="25" customFormat="1" ht="11.25">
      <c r="A746" s="30"/>
      <c r="B746" s="30"/>
      <c r="C746" s="30"/>
      <c r="D746" s="30"/>
      <c r="E746" s="30"/>
      <c r="F746" s="168"/>
      <c r="G746" s="168"/>
      <c r="U746" s="30"/>
    </row>
    <row r="747" spans="1:21" s="25" customFormat="1" ht="11.25">
      <c r="A747" s="30"/>
      <c r="B747" s="30"/>
      <c r="C747" s="30"/>
      <c r="D747" s="30"/>
      <c r="E747" s="30"/>
      <c r="F747" s="168"/>
      <c r="G747" s="168"/>
      <c r="U747" s="30"/>
    </row>
    <row r="748" spans="1:21" s="25" customFormat="1" ht="11.25">
      <c r="A748" s="30"/>
      <c r="B748" s="30"/>
      <c r="C748" s="30"/>
      <c r="D748" s="30"/>
      <c r="E748" s="30"/>
      <c r="F748" s="168"/>
      <c r="G748" s="168"/>
      <c r="U748" s="30"/>
    </row>
    <row r="749" spans="1:21" s="25" customFormat="1" ht="11.25">
      <c r="A749" s="30"/>
      <c r="B749" s="30"/>
      <c r="C749" s="30"/>
      <c r="D749" s="30"/>
      <c r="E749" s="30"/>
      <c r="F749" s="168"/>
      <c r="G749" s="168"/>
      <c r="U749" s="30"/>
    </row>
    <row r="750" spans="1:21" s="25" customFormat="1" ht="11.25">
      <c r="A750" s="30"/>
      <c r="B750" s="30"/>
      <c r="C750" s="30"/>
      <c r="D750" s="30"/>
      <c r="E750" s="30"/>
      <c r="F750" s="168"/>
      <c r="G750" s="168"/>
      <c r="U750" s="30"/>
    </row>
    <row r="751" spans="1:21" s="25" customFormat="1" ht="11.25">
      <c r="A751" s="30"/>
      <c r="B751" s="30"/>
      <c r="C751" s="30"/>
      <c r="D751" s="30"/>
      <c r="E751" s="30"/>
      <c r="F751" s="168"/>
      <c r="G751" s="168"/>
      <c r="U751" s="30"/>
    </row>
    <row r="752" spans="1:21" s="25" customFormat="1" ht="11.25">
      <c r="A752" s="30"/>
      <c r="B752" s="30"/>
      <c r="C752" s="30"/>
      <c r="D752" s="30"/>
      <c r="E752" s="30"/>
      <c r="F752" s="168"/>
      <c r="G752" s="168"/>
      <c r="U752" s="30"/>
    </row>
    <row r="753" spans="1:21" s="25" customFormat="1" ht="11.25">
      <c r="A753" s="30"/>
      <c r="B753" s="30"/>
      <c r="C753" s="30"/>
      <c r="D753" s="30"/>
      <c r="E753" s="30"/>
      <c r="F753" s="168"/>
      <c r="G753" s="168"/>
      <c r="U753" s="30"/>
    </row>
    <row r="754" spans="1:21" s="25" customFormat="1" ht="11.25">
      <c r="A754" s="30"/>
      <c r="B754" s="30"/>
      <c r="C754" s="30"/>
      <c r="D754" s="30"/>
      <c r="E754" s="30"/>
      <c r="F754" s="168"/>
      <c r="G754" s="168"/>
      <c r="U754" s="30"/>
    </row>
    <row r="755" spans="1:21" s="25" customFormat="1" ht="11.25">
      <c r="A755" s="30"/>
      <c r="B755" s="30"/>
      <c r="C755" s="30"/>
      <c r="D755" s="30"/>
      <c r="E755" s="30"/>
      <c r="F755" s="168"/>
      <c r="G755" s="168"/>
      <c r="U755" s="30"/>
    </row>
    <row r="756" spans="1:21" s="25" customFormat="1" ht="11.25">
      <c r="A756" s="30"/>
      <c r="B756" s="30"/>
      <c r="C756" s="30"/>
      <c r="D756" s="30"/>
      <c r="E756" s="30"/>
      <c r="F756" s="168"/>
      <c r="G756" s="168"/>
      <c r="U756" s="30"/>
    </row>
    <row r="757" spans="1:21" s="25" customFormat="1" ht="11.25">
      <c r="A757" s="30"/>
      <c r="B757" s="30"/>
      <c r="C757" s="30"/>
      <c r="D757" s="30"/>
      <c r="E757" s="30"/>
      <c r="F757" s="168"/>
      <c r="G757" s="168"/>
      <c r="U757" s="30"/>
    </row>
    <row r="758" spans="1:21" s="25" customFormat="1" ht="11.25">
      <c r="A758" s="30"/>
      <c r="B758" s="30"/>
      <c r="C758" s="30"/>
      <c r="D758" s="30"/>
      <c r="E758" s="30"/>
      <c r="F758" s="168"/>
      <c r="G758" s="168"/>
      <c r="U758" s="30"/>
    </row>
    <row r="759" spans="1:21" s="25" customFormat="1" ht="11.25">
      <c r="A759" s="30"/>
      <c r="B759" s="30"/>
      <c r="C759" s="30"/>
      <c r="D759" s="30"/>
      <c r="E759" s="30"/>
      <c r="F759" s="168"/>
      <c r="G759" s="168"/>
      <c r="U759" s="30"/>
    </row>
    <row r="760" spans="1:21" s="25" customFormat="1" ht="11.25">
      <c r="A760" s="30"/>
      <c r="B760" s="30"/>
      <c r="C760" s="30"/>
      <c r="D760" s="30"/>
      <c r="E760" s="30"/>
      <c r="F760" s="168"/>
      <c r="G760" s="168"/>
      <c r="U760" s="30"/>
    </row>
    <row r="761" spans="1:21" s="25" customFormat="1" ht="11.25">
      <c r="A761" s="30"/>
      <c r="B761" s="30"/>
      <c r="C761" s="30"/>
      <c r="D761" s="30"/>
      <c r="E761" s="30"/>
      <c r="F761" s="168"/>
      <c r="G761" s="168"/>
      <c r="U761" s="30"/>
    </row>
    <row r="762" spans="1:21" s="25" customFormat="1" ht="11.25">
      <c r="A762" s="30"/>
      <c r="B762" s="30"/>
      <c r="C762" s="30"/>
      <c r="D762" s="30"/>
      <c r="E762" s="30"/>
      <c r="F762" s="168"/>
      <c r="G762" s="168"/>
      <c r="U762" s="30"/>
    </row>
    <row r="763" spans="1:21" s="25" customFormat="1" ht="11.25">
      <c r="A763" s="30"/>
      <c r="B763" s="30"/>
      <c r="C763" s="30"/>
      <c r="D763" s="30"/>
      <c r="E763" s="30"/>
      <c r="F763" s="168"/>
      <c r="G763" s="168"/>
      <c r="U763" s="30"/>
    </row>
    <row r="764" spans="1:21" s="25" customFormat="1" ht="11.25">
      <c r="A764" s="30"/>
      <c r="B764" s="30"/>
      <c r="C764" s="30"/>
      <c r="D764" s="30"/>
      <c r="E764" s="30"/>
      <c r="F764" s="168"/>
      <c r="G764" s="168"/>
      <c r="U764" s="30"/>
    </row>
    <row r="765" spans="1:21" s="25" customFormat="1" ht="11.25">
      <c r="A765" s="30"/>
      <c r="B765" s="30"/>
      <c r="C765" s="30"/>
      <c r="D765" s="30"/>
      <c r="E765" s="30"/>
      <c r="F765" s="168"/>
      <c r="G765" s="168"/>
      <c r="U765" s="30"/>
    </row>
    <row r="766" spans="1:21" s="25" customFormat="1" ht="11.25">
      <c r="A766" s="30"/>
      <c r="B766" s="30"/>
      <c r="C766" s="30"/>
      <c r="D766" s="30"/>
      <c r="E766" s="30"/>
      <c r="F766" s="168"/>
      <c r="G766" s="168"/>
      <c r="U766" s="30"/>
    </row>
    <row r="767" spans="1:21" s="25" customFormat="1" ht="11.25">
      <c r="A767" s="30"/>
      <c r="B767" s="30"/>
      <c r="C767" s="30"/>
      <c r="D767" s="30"/>
      <c r="E767" s="30"/>
      <c r="F767" s="168"/>
      <c r="G767" s="168"/>
      <c r="U767" s="30"/>
    </row>
    <row r="768" spans="1:21" s="25" customFormat="1" ht="11.25">
      <c r="A768" s="30"/>
      <c r="B768" s="30"/>
      <c r="C768" s="30"/>
      <c r="D768" s="30"/>
      <c r="E768" s="30"/>
      <c r="F768" s="168"/>
      <c r="G768" s="168"/>
      <c r="U768" s="30"/>
    </row>
    <row r="769" spans="1:21" s="25" customFormat="1" ht="11.25">
      <c r="A769" s="30"/>
      <c r="B769" s="30"/>
      <c r="C769" s="30"/>
      <c r="D769" s="30"/>
      <c r="E769" s="30"/>
      <c r="F769" s="168"/>
      <c r="G769" s="168"/>
      <c r="U769" s="30"/>
    </row>
    <row r="770" spans="1:21" s="25" customFormat="1" ht="11.25">
      <c r="A770" s="30"/>
      <c r="B770" s="30"/>
      <c r="C770" s="30"/>
      <c r="D770" s="30"/>
      <c r="E770" s="30"/>
      <c r="F770" s="168"/>
      <c r="G770" s="168"/>
      <c r="U770" s="30"/>
    </row>
    <row r="771" spans="1:21" s="25" customFormat="1" ht="11.25">
      <c r="A771" s="30"/>
      <c r="B771" s="30"/>
      <c r="C771" s="30"/>
      <c r="D771" s="30"/>
      <c r="E771" s="30"/>
      <c r="F771" s="168"/>
      <c r="G771" s="168"/>
      <c r="U771" s="30"/>
    </row>
    <row r="772" spans="1:21" s="25" customFormat="1" ht="11.25">
      <c r="A772" s="30"/>
      <c r="B772" s="30"/>
      <c r="C772" s="30"/>
      <c r="D772" s="30"/>
      <c r="E772" s="30"/>
      <c r="F772" s="168"/>
      <c r="G772" s="168"/>
      <c r="U772" s="30"/>
    </row>
    <row r="773" spans="1:21" s="25" customFormat="1" ht="11.25">
      <c r="A773" s="30"/>
      <c r="B773" s="30"/>
      <c r="C773" s="30"/>
      <c r="D773" s="30"/>
      <c r="E773" s="30"/>
      <c r="F773" s="168"/>
      <c r="G773" s="168"/>
      <c r="U773" s="30"/>
    </row>
    <row r="774" spans="1:21" s="25" customFormat="1" ht="11.25">
      <c r="A774" s="30"/>
      <c r="B774" s="30"/>
      <c r="C774" s="30"/>
      <c r="D774" s="30"/>
      <c r="E774" s="30"/>
      <c r="F774" s="168"/>
      <c r="G774" s="168"/>
      <c r="U774" s="30"/>
    </row>
    <row r="775" spans="1:21" s="25" customFormat="1" ht="11.25">
      <c r="A775" s="30"/>
      <c r="B775" s="30"/>
      <c r="C775" s="30"/>
      <c r="D775" s="30"/>
      <c r="E775" s="30"/>
      <c r="F775" s="168"/>
      <c r="G775" s="168"/>
      <c r="U775" s="30"/>
    </row>
    <row r="776" spans="1:21" s="25" customFormat="1" ht="11.25">
      <c r="A776" s="30"/>
      <c r="B776" s="30"/>
      <c r="C776" s="30"/>
      <c r="D776" s="30"/>
      <c r="E776" s="30"/>
      <c r="F776" s="168"/>
      <c r="G776" s="168"/>
      <c r="U776" s="30"/>
    </row>
    <row r="777" spans="1:21" s="25" customFormat="1" ht="11.25">
      <c r="A777" s="30"/>
      <c r="B777" s="30"/>
      <c r="C777" s="30"/>
      <c r="D777" s="30"/>
      <c r="E777" s="30"/>
      <c r="F777" s="168"/>
      <c r="G777" s="168"/>
      <c r="U777" s="30"/>
    </row>
    <row r="778" spans="1:21" s="25" customFormat="1" ht="11.25">
      <c r="A778" s="30"/>
      <c r="B778" s="30"/>
      <c r="C778" s="30"/>
      <c r="D778" s="30"/>
      <c r="E778" s="30"/>
      <c r="F778" s="168"/>
      <c r="G778" s="168"/>
      <c r="U778" s="30"/>
    </row>
    <row r="779" spans="1:21" s="25" customFormat="1" ht="11.25">
      <c r="A779" s="30"/>
      <c r="B779" s="30"/>
      <c r="C779" s="30"/>
      <c r="D779" s="30"/>
      <c r="E779" s="30"/>
      <c r="F779" s="168"/>
      <c r="G779" s="168"/>
      <c r="U779" s="30"/>
    </row>
    <row r="780" spans="1:21" s="25" customFormat="1" ht="11.25">
      <c r="A780" s="30"/>
      <c r="B780" s="30"/>
      <c r="C780" s="30"/>
      <c r="D780" s="30"/>
      <c r="E780" s="30"/>
      <c r="F780" s="168"/>
      <c r="G780" s="168"/>
      <c r="U780" s="30"/>
    </row>
    <row r="781" spans="1:21" s="25" customFormat="1" ht="11.25">
      <c r="A781" s="30"/>
      <c r="B781" s="30"/>
      <c r="C781" s="30"/>
      <c r="D781" s="30"/>
      <c r="E781" s="30"/>
      <c r="F781" s="168"/>
      <c r="G781" s="168"/>
      <c r="U781" s="30"/>
    </row>
    <row r="782" spans="1:21" s="25" customFormat="1" ht="11.25">
      <c r="A782" s="30"/>
      <c r="B782" s="30"/>
      <c r="C782" s="30"/>
      <c r="D782" s="30"/>
      <c r="E782" s="30"/>
      <c r="F782" s="168"/>
      <c r="G782" s="168"/>
      <c r="U782" s="30"/>
    </row>
    <row r="783" spans="1:21" s="25" customFormat="1" ht="11.25">
      <c r="A783" s="30"/>
      <c r="B783" s="30"/>
      <c r="C783" s="30"/>
      <c r="D783" s="30"/>
      <c r="E783" s="30"/>
      <c r="F783" s="168"/>
      <c r="G783" s="168"/>
      <c r="U783" s="30"/>
    </row>
    <row r="784" spans="1:21" s="25" customFormat="1" ht="11.25">
      <c r="A784" s="30"/>
      <c r="B784" s="30"/>
      <c r="C784" s="30"/>
      <c r="D784" s="30"/>
      <c r="E784" s="30"/>
      <c r="F784" s="168"/>
      <c r="G784" s="168"/>
      <c r="U784" s="30"/>
    </row>
    <row r="785" spans="1:21" s="25" customFormat="1" ht="11.25">
      <c r="A785" s="30"/>
      <c r="B785" s="30"/>
      <c r="C785" s="30"/>
      <c r="D785" s="30"/>
      <c r="E785" s="30"/>
      <c r="F785" s="168"/>
      <c r="G785" s="168"/>
      <c r="U785" s="30"/>
    </row>
    <row r="786" spans="1:21" s="25" customFormat="1" ht="11.25">
      <c r="A786" s="30"/>
      <c r="B786" s="30"/>
      <c r="C786" s="30"/>
      <c r="D786" s="30"/>
      <c r="E786" s="30"/>
      <c r="F786" s="168"/>
      <c r="G786" s="168"/>
      <c r="U786" s="30"/>
    </row>
    <row r="787" spans="1:21" s="25" customFormat="1" ht="11.25">
      <c r="A787" s="30"/>
      <c r="B787" s="30"/>
      <c r="C787" s="30"/>
      <c r="D787" s="30"/>
      <c r="E787" s="30"/>
      <c r="F787" s="168"/>
      <c r="G787" s="168"/>
      <c r="U787" s="30"/>
    </row>
    <row r="788" spans="1:21" s="25" customFormat="1" ht="11.25">
      <c r="A788" s="30"/>
      <c r="B788" s="30"/>
      <c r="C788" s="30"/>
      <c r="D788" s="30"/>
      <c r="E788" s="30"/>
      <c r="F788" s="168"/>
      <c r="G788" s="168"/>
      <c r="U788" s="30"/>
    </row>
    <row r="789" spans="1:21" s="25" customFormat="1" ht="11.25">
      <c r="A789" s="30"/>
      <c r="B789" s="30"/>
      <c r="C789" s="30"/>
      <c r="D789" s="30"/>
      <c r="E789" s="30"/>
      <c r="F789" s="168"/>
      <c r="G789" s="168"/>
      <c r="U789" s="30"/>
    </row>
    <row r="790" spans="1:21" s="25" customFormat="1" ht="11.25">
      <c r="A790" s="30"/>
      <c r="B790" s="30"/>
      <c r="C790" s="30"/>
      <c r="D790" s="30"/>
      <c r="E790" s="30"/>
      <c r="F790" s="168"/>
      <c r="G790" s="168"/>
      <c r="U790" s="30"/>
    </row>
    <row r="791" spans="1:21" s="25" customFormat="1" ht="11.25">
      <c r="A791" s="30"/>
      <c r="B791" s="30"/>
      <c r="C791" s="30"/>
      <c r="D791" s="30"/>
      <c r="E791" s="30"/>
      <c r="F791" s="168"/>
      <c r="G791" s="168"/>
      <c r="U791" s="30"/>
    </row>
    <row r="792" spans="1:21" s="25" customFormat="1" ht="11.25">
      <c r="A792" s="30"/>
      <c r="B792" s="30"/>
      <c r="C792" s="30"/>
      <c r="D792" s="30"/>
      <c r="E792" s="30"/>
      <c r="F792" s="168"/>
      <c r="G792" s="168"/>
      <c r="U792" s="30"/>
    </row>
    <row r="793" spans="1:21" s="25" customFormat="1" ht="11.25">
      <c r="A793" s="30"/>
      <c r="B793" s="30"/>
      <c r="C793" s="30"/>
      <c r="D793" s="30"/>
      <c r="E793" s="30"/>
      <c r="F793" s="168"/>
      <c r="G793" s="168"/>
      <c r="U793" s="30"/>
    </row>
    <row r="794" spans="1:21" s="25" customFormat="1" ht="11.25">
      <c r="A794" s="30"/>
      <c r="B794" s="30"/>
      <c r="C794" s="30"/>
      <c r="D794" s="30"/>
      <c r="E794" s="30"/>
      <c r="F794" s="168"/>
      <c r="G794" s="168"/>
      <c r="U794" s="30"/>
    </row>
    <row r="795" spans="1:21" s="25" customFormat="1" ht="11.25">
      <c r="A795" s="30"/>
      <c r="B795" s="30"/>
      <c r="C795" s="30"/>
      <c r="D795" s="30"/>
      <c r="E795" s="30"/>
      <c r="F795" s="168"/>
      <c r="G795" s="168"/>
      <c r="U795" s="30"/>
    </row>
    <row r="796" spans="1:21" s="25" customFormat="1" ht="11.25">
      <c r="A796" s="30"/>
      <c r="B796" s="30"/>
      <c r="C796" s="30"/>
      <c r="D796" s="30"/>
      <c r="E796" s="30"/>
      <c r="F796" s="168"/>
      <c r="G796" s="168"/>
      <c r="U796" s="30"/>
    </row>
    <row r="797" spans="1:21" s="25" customFormat="1" ht="11.25">
      <c r="A797" s="30"/>
      <c r="B797" s="30"/>
      <c r="C797" s="30"/>
      <c r="D797" s="30"/>
      <c r="E797" s="30"/>
      <c r="F797" s="168"/>
      <c r="G797" s="168"/>
      <c r="U797" s="30"/>
    </row>
    <row r="798" spans="1:21" s="25" customFormat="1" ht="11.25">
      <c r="A798" s="30"/>
      <c r="B798" s="30"/>
      <c r="C798" s="30"/>
      <c r="D798" s="30"/>
      <c r="E798" s="30"/>
      <c r="F798" s="168"/>
      <c r="G798" s="168"/>
      <c r="U798" s="30"/>
    </row>
    <row r="799" spans="1:21" s="25" customFormat="1" ht="11.25">
      <c r="A799" s="30"/>
      <c r="B799" s="30"/>
      <c r="C799" s="30"/>
      <c r="D799" s="30"/>
      <c r="E799" s="30"/>
      <c r="F799" s="168"/>
      <c r="G799" s="168"/>
      <c r="U799" s="30"/>
    </row>
    <row r="800" spans="1:21" s="25" customFormat="1" ht="11.25">
      <c r="A800" s="30"/>
      <c r="B800" s="30"/>
      <c r="C800" s="30"/>
      <c r="D800" s="30"/>
      <c r="E800" s="30"/>
      <c r="F800" s="168"/>
      <c r="G800" s="168"/>
      <c r="U800" s="30"/>
    </row>
    <row r="801" spans="1:21" s="25" customFormat="1" ht="11.25">
      <c r="A801" s="30"/>
      <c r="B801" s="30"/>
      <c r="C801" s="30"/>
      <c r="D801" s="30"/>
      <c r="E801" s="30"/>
      <c r="F801" s="168"/>
      <c r="G801" s="168"/>
      <c r="U801" s="30"/>
    </row>
    <row r="802" spans="1:21" s="25" customFormat="1" ht="11.25">
      <c r="A802" s="30"/>
      <c r="B802" s="30"/>
      <c r="C802" s="30"/>
      <c r="D802" s="30"/>
      <c r="E802" s="30"/>
      <c r="F802" s="168"/>
      <c r="G802" s="168"/>
      <c r="U802" s="30"/>
    </row>
    <row r="803" spans="1:21" s="25" customFormat="1" ht="11.25">
      <c r="A803" s="30"/>
      <c r="B803" s="30"/>
      <c r="C803" s="30"/>
      <c r="D803" s="30"/>
      <c r="E803" s="30"/>
      <c r="F803" s="168"/>
      <c r="G803" s="168"/>
      <c r="U803" s="30"/>
    </row>
    <row r="804" spans="1:21" s="25" customFormat="1" ht="11.25">
      <c r="A804" s="30"/>
      <c r="B804" s="30"/>
      <c r="C804" s="30"/>
      <c r="D804" s="30"/>
      <c r="E804" s="30"/>
      <c r="F804" s="168"/>
      <c r="G804" s="168"/>
      <c r="U804" s="30"/>
    </row>
    <row r="805" spans="1:21" s="25" customFormat="1" ht="11.25">
      <c r="A805" s="30"/>
      <c r="B805" s="30"/>
      <c r="C805" s="30"/>
      <c r="D805" s="30"/>
      <c r="E805" s="30"/>
      <c r="F805" s="168"/>
      <c r="G805" s="168"/>
      <c r="U805" s="30"/>
    </row>
    <row r="806" spans="1:21" s="25" customFormat="1" ht="11.25">
      <c r="A806" s="30"/>
      <c r="B806" s="30"/>
      <c r="C806" s="30"/>
      <c r="D806" s="30"/>
      <c r="E806" s="30"/>
      <c r="F806" s="168"/>
      <c r="G806" s="168"/>
      <c r="U806" s="30"/>
    </row>
    <row r="807" spans="1:21" s="25" customFormat="1" ht="11.25">
      <c r="A807" s="30"/>
      <c r="B807" s="30"/>
      <c r="C807" s="30"/>
      <c r="D807" s="30"/>
      <c r="E807" s="30"/>
      <c r="F807" s="168"/>
      <c r="G807" s="168"/>
      <c r="U807" s="30"/>
    </row>
    <row r="808" spans="1:21" s="25" customFormat="1" ht="11.25">
      <c r="A808" s="30"/>
      <c r="B808" s="30"/>
      <c r="C808" s="30"/>
      <c r="D808" s="30"/>
      <c r="E808" s="30"/>
      <c r="F808" s="168"/>
      <c r="G808" s="168"/>
      <c r="U808" s="30"/>
    </row>
    <row r="809" spans="1:21" s="25" customFormat="1" ht="11.25">
      <c r="A809" s="30"/>
      <c r="B809" s="30"/>
      <c r="C809" s="30"/>
      <c r="D809" s="30"/>
      <c r="E809" s="30"/>
      <c r="F809" s="168"/>
      <c r="G809" s="168"/>
      <c r="U809" s="30"/>
    </row>
    <row r="810" spans="1:21" s="25" customFormat="1" ht="11.25">
      <c r="A810" s="30"/>
      <c r="B810" s="30"/>
      <c r="C810" s="30"/>
      <c r="D810" s="30"/>
      <c r="E810" s="30"/>
      <c r="F810" s="168"/>
      <c r="G810" s="168"/>
      <c r="U810" s="30"/>
    </row>
    <row r="811" spans="1:21" s="25" customFormat="1" ht="11.25">
      <c r="A811" s="30"/>
      <c r="B811" s="30"/>
      <c r="C811" s="30"/>
      <c r="D811" s="30"/>
      <c r="E811" s="30"/>
      <c r="F811" s="168"/>
      <c r="G811" s="168"/>
      <c r="U811" s="30"/>
    </row>
    <row r="812" spans="1:21" s="25" customFormat="1" ht="11.25">
      <c r="A812" s="30"/>
      <c r="B812" s="30"/>
      <c r="C812" s="30"/>
      <c r="D812" s="30"/>
      <c r="E812" s="30"/>
      <c r="F812" s="168"/>
      <c r="G812" s="168"/>
      <c r="U812" s="30"/>
    </row>
    <row r="813" spans="1:21" s="25" customFormat="1" ht="11.25">
      <c r="A813" s="30"/>
      <c r="B813" s="30"/>
      <c r="C813" s="30"/>
      <c r="D813" s="30"/>
      <c r="E813" s="30"/>
      <c r="F813" s="168"/>
      <c r="G813" s="168"/>
      <c r="U813" s="30"/>
    </row>
    <row r="814" spans="1:21" s="25" customFormat="1" ht="11.25">
      <c r="A814" s="30"/>
      <c r="B814" s="30"/>
      <c r="C814" s="30"/>
      <c r="D814" s="30"/>
      <c r="E814" s="30"/>
      <c r="F814" s="168"/>
      <c r="G814" s="168"/>
      <c r="U814" s="30"/>
    </row>
    <row r="815" spans="1:21" s="25" customFormat="1" ht="11.25">
      <c r="A815" s="30"/>
      <c r="B815" s="30"/>
      <c r="C815" s="30"/>
      <c r="D815" s="30"/>
      <c r="E815" s="30"/>
      <c r="F815" s="168"/>
      <c r="G815" s="168"/>
      <c r="U815" s="30"/>
    </row>
    <row r="816" spans="1:21" s="25" customFormat="1" ht="11.25">
      <c r="A816" s="30"/>
      <c r="B816" s="30"/>
      <c r="C816" s="30"/>
      <c r="D816" s="30"/>
      <c r="E816" s="30"/>
      <c r="F816" s="168"/>
      <c r="G816" s="168"/>
      <c r="U816" s="30"/>
    </row>
    <row r="817" spans="1:21" s="25" customFormat="1" ht="11.25">
      <c r="A817" s="30"/>
      <c r="B817" s="30"/>
      <c r="C817" s="30"/>
      <c r="D817" s="30"/>
      <c r="E817" s="30"/>
      <c r="F817" s="168"/>
      <c r="G817" s="168"/>
      <c r="U817" s="30"/>
    </row>
    <row r="818" spans="1:21" s="25" customFormat="1" ht="11.25">
      <c r="A818" s="30"/>
      <c r="B818" s="30"/>
      <c r="C818" s="30"/>
      <c r="D818" s="30"/>
      <c r="E818" s="30"/>
      <c r="F818" s="168"/>
      <c r="G818" s="168"/>
      <c r="U818" s="30"/>
    </row>
    <row r="819" spans="1:21" s="25" customFormat="1" ht="11.25">
      <c r="A819" s="30"/>
      <c r="B819" s="30"/>
      <c r="C819" s="30"/>
      <c r="D819" s="30"/>
      <c r="E819" s="30"/>
      <c r="F819" s="168"/>
      <c r="G819" s="168"/>
      <c r="U819" s="30"/>
    </row>
    <row r="820" spans="1:21" s="25" customFormat="1" ht="11.25">
      <c r="A820" s="30"/>
      <c r="B820" s="30"/>
      <c r="C820" s="30"/>
      <c r="D820" s="30"/>
      <c r="E820" s="30"/>
      <c r="F820" s="168"/>
      <c r="G820" s="168"/>
      <c r="U820" s="30"/>
    </row>
    <row r="821" spans="1:21" s="25" customFormat="1" ht="11.25">
      <c r="A821" s="30"/>
      <c r="B821" s="30"/>
      <c r="C821" s="30"/>
      <c r="D821" s="30"/>
      <c r="E821" s="30"/>
      <c r="F821" s="168"/>
      <c r="G821" s="168"/>
      <c r="U821" s="30"/>
    </row>
    <row r="822" spans="1:21" s="25" customFormat="1" ht="11.25">
      <c r="A822" s="30"/>
      <c r="B822" s="30"/>
      <c r="C822" s="30"/>
      <c r="D822" s="30"/>
      <c r="E822" s="30"/>
      <c r="F822" s="168"/>
      <c r="G822" s="168"/>
      <c r="U822" s="30"/>
    </row>
    <row r="823" spans="1:21" s="25" customFormat="1" ht="11.25">
      <c r="A823" s="30"/>
      <c r="B823" s="30"/>
      <c r="C823" s="30"/>
      <c r="D823" s="30"/>
      <c r="E823" s="30"/>
      <c r="F823" s="168"/>
      <c r="G823" s="168"/>
      <c r="U823" s="30"/>
    </row>
    <row r="824" spans="1:21" s="25" customFormat="1" ht="11.25">
      <c r="A824" s="30"/>
      <c r="B824" s="30"/>
      <c r="C824" s="30"/>
      <c r="D824" s="30"/>
      <c r="E824" s="30"/>
      <c r="F824" s="168"/>
      <c r="G824" s="168"/>
      <c r="U824" s="30"/>
    </row>
    <row r="825" spans="1:21" s="25" customFormat="1" ht="11.25">
      <c r="A825" s="30"/>
      <c r="B825" s="30"/>
      <c r="C825" s="30"/>
      <c r="D825" s="30"/>
      <c r="E825" s="30"/>
      <c r="F825" s="168"/>
      <c r="G825" s="168"/>
      <c r="U825" s="30"/>
    </row>
    <row r="826" spans="1:21" s="25" customFormat="1" ht="11.25">
      <c r="A826" s="30"/>
      <c r="B826" s="30"/>
      <c r="C826" s="30"/>
      <c r="D826" s="30"/>
      <c r="E826" s="30"/>
      <c r="F826" s="168"/>
      <c r="G826" s="168"/>
      <c r="U826" s="30"/>
    </row>
    <row r="827" spans="1:21" s="25" customFormat="1" ht="11.25">
      <c r="A827" s="30"/>
      <c r="B827" s="30"/>
      <c r="C827" s="30"/>
      <c r="D827" s="30"/>
      <c r="E827" s="30"/>
      <c r="F827" s="168"/>
      <c r="G827" s="168"/>
      <c r="U827" s="30"/>
    </row>
    <row r="828" spans="1:21" s="25" customFormat="1" ht="11.25">
      <c r="A828" s="30"/>
      <c r="B828" s="30"/>
      <c r="C828" s="30"/>
      <c r="D828" s="30"/>
      <c r="E828" s="30"/>
      <c r="F828" s="168"/>
      <c r="G828" s="168"/>
      <c r="U828" s="30"/>
    </row>
    <row r="829" spans="1:21" s="25" customFormat="1" ht="11.25">
      <c r="A829" s="30"/>
      <c r="B829" s="30"/>
      <c r="C829" s="30"/>
      <c r="D829" s="30"/>
      <c r="E829" s="30"/>
      <c r="F829" s="168"/>
      <c r="G829" s="168"/>
      <c r="U829" s="30"/>
    </row>
    <row r="830" spans="1:21" s="25" customFormat="1" ht="11.25">
      <c r="A830" s="30"/>
      <c r="B830" s="30"/>
      <c r="C830" s="30"/>
      <c r="D830" s="30"/>
      <c r="E830" s="30"/>
      <c r="F830" s="168"/>
      <c r="G830" s="168"/>
      <c r="U830" s="30"/>
    </row>
    <row r="831" spans="1:21" s="25" customFormat="1" ht="11.25">
      <c r="A831" s="30"/>
      <c r="B831" s="30"/>
      <c r="C831" s="30"/>
      <c r="D831" s="30"/>
      <c r="E831" s="30"/>
      <c r="F831" s="168"/>
      <c r="G831" s="168"/>
      <c r="U831" s="30"/>
    </row>
    <row r="832" spans="1:21" s="25" customFormat="1" ht="11.25">
      <c r="A832" s="30"/>
      <c r="B832" s="30"/>
      <c r="C832" s="30"/>
      <c r="D832" s="30"/>
      <c r="E832" s="30"/>
      <c r="F832" s="168"/>
      <c r="G832" s="168"/>
      <c r="U832" s="30"/>
    </row>
    <row r="833" spans="1:21" s="25" customFormat="1" ht="11.25">
      <c r="A833" s="30"/>
      <c r="B833" s="30"/>
      <c r="C833" s="30"/>
      <c r="D833" s="30"/>
      <c r="E833" s="30"/>
      <c r="F833" s="168"/>
      <c r="G833" s="168"/>
      <c r="U833" s="30"/>
    </row>
    <row r="834" spans="1:21" s="25" customFormat="1" ht="11.25">
      <c r="A834" s="30"/>
      <c r="B834" s="30"/>
      <c r="C834" s="30"/>
      <c r="D834" s="30"/>
      <c r="E834" s="30"/>
      <c r="F834" s="168"/>
      <c r="G834" s="168"/>
      <c r="U834" s="30"/>
    </row>
    <row r="835" spans="1:21" s="25" customFormat="1" ht="11.25">
      <c r="A835" s="30"/>
      <c r="B835" s="30"/>
      <c r="C835" s="30"/>
      <c r="D835" s="30"/>
      <c r="E835" s="30"/>
      <c r="F835" s="168"/>
      <c r="G835" s="168"/>
      <c r="U835" s="30"/>
    </row>
    <row r="836" spans="1:21" s="25" customFormat="1" ht="11.25">
      <c r="A836" s="30"/>
      <c r="B836" s="30"/>
      <c r="C836" s="30"/>
      <c r="D836" s="30"/>
      <c r="E836" s="30"/>
      <c r="F836" s="168"/>
      <c r="G836" s="168"/>
      <c r="U836" s="30"/>
    </row>
  </sheetData>
  <sheetProtection/>
  <mergeCells count="16">
    <mergeCell ref="L6:M6"/>
    <mergeCell ref="A7:G7"/>
    <mergeCell ref="H7:H9"/>
    <mergeCell ref="I7:I9"/>
    <mergeCell ref="J7:U7"/>
    <mergeCell ref="J8:J9"/>
    <mergeCell ref="K8:K9"/>
    <mergeCell ref="L8:O8"/>
    <mergeCell ref="A1:U1"/>
    <mergeCell ref="A2:U2"/>
    <mergeCell ref="A3:U3"/>
    <mergeCell ref="A5:H5"/>
    <mergeCell ref="P8:T8"/>
    <mergeCell ref="U8:U9"/>
    <mergeCell ref="A6:G6"/>
    <mergeCell ref="J6:K6"/>
  </mergeCells>
  <printOptions/>
  <pageMargins left="0.2362204724409449" right="0.2362204724409449" top="0.31496062992125984" bottom="0.35433070866141736" header="0.31496062992125984" footer="0.31496062992125984"/>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dimension ref="A1:U821"/>
  <sheetViews>
    <sheetView view="pageBreakPreview" zoomScale="60" zoomScalePageLayoutView="0" workbookViewId="0" topLeftCell="A1">
      <selection activeCell="M39" sqref="M39"/>
    </sheetView>
  </sheetViews>
  <sheetFormatPr defaultColWidth="11.421875" defaultRowHeight="12.75"/>
  <cols>
    <col min="1" max="2" width="3.00390625" style="1" customWidth="1"/>
    <col min="3" max="3" width="6.00390625" style="1" customWidth="1"/>
    <col min="4" max="4" width="4.28125" style="1" customWidth="1"/>
    <col min="5" max="5" width="7.140625" style="1" customWidth="1"/>
    <col min="6" max="6" width="3.57421875" style="155" customWidth="1"/>
    <col min="7" max="7" width="6.421875" style="155" customWidth="1"/>
    <col min="8" max="8" width="44.8515625" style="2" customWidth="1"/>
    <col min="9" max="9" width="12.7109375" style="2" customWidth="1"/>
    <col min="10" max="11" width="8.421875" style="2" customWidth="1"/>
    <col min="12" max="19" width="5.421875" style="2" customWidth="1"/>
    <col min="20" max="20" width="8.8515625" style="2" bestFit="1" customWidth="1"/>
    <col min="21" max="21" width="9.140625" style="1" customWidth="1"/>
    <col min="22" max="16384" width="11.421875" style="2" customWidth="1"/>
  </cols>
  <sheetData>
    <row r="1" spans="1:21" ht="12.75">
      <c r="A1" s="228" t="s">
        <v>103</v>
      </c>
      <c r="B1" s="229"/>
      <c r="C1" s="229"/>
      <c r="D1" s="229"/>
      <c r="E1" s="229"/>
      <c r="F1" s="229"/>
      <c r="G1" s="229"/>
      <c r="H1" s="229"/>
      <c r="I1" s="229"/>
      <c r="J1" s="229"/>
      <c r="K1" s="229"/>
      <c r="L1" s="229"/>
      <c r="M1" s="229"/>
      <c r="N1" s="229"/>
      <c r="O1" s="229"/>
      <c r="P1" s="229"/>
      <c r="Q1" s="229"/>
      <c r="R1" s="229"/>
      <c r="S1" s="229"/>
      <c r="T1" s="229"/>
      <c r="U1" s="229"/>
    </row>
    <row r="2" spans="1:21" ht="12.75">
      <c r="A2" s="229" t="s">
        <v>155</v>
      </c>
      <c r="B2" s="229"/>
      <c r="C2" s="229"/>
      <c r="D2" s="229"/>
      <c r="E2" s="229"/>
      <c r="F2" s="229"/>
      <c r="G2" s="229"/>
      <c r="H2" s="229"/>
      <c r="I2" s="229"/>
      <c r="J2" s="229"/>
      <c r="K2" s="229"/>
      <c r="L2" s="229"/>
      <c r="M2" s="229"/>
      <c r="N2" s="229"/>
      <c r="O2" s="229"/>
      <c r="P2" s="229"/>
      <c r="Q2" s="229"/>
      <c r="R2" s="229"/>
      <c r="S2" s="229"/>
      <c r="T2" s="229"/>
      <c r="U2" s="229"/>
    </row>
    <row r="3" spans="1:21" ht="12.75">
      <c r="A3" s="229" t="s">
        <v>104</v>
      </c>
      <c r="B3" s="229"/>
      <c r="C3" s="229"/>
      <c r="D3" s="229"/>
      <c r="E3" s="229"/>
      <c r="F3" s="229"/>
      <c r="G3" s="229"/>
      <c r="H3" s="229"/>
      <c r="I3" s="229"/>
      <c r="J3" s="229"/>
      <c r="K3" s="229"/>
      <c r="L3" s="229"/>
      <c r="M3" s="229"/>
      <c r="N3" s="229"/>
      <c r="O3" s="229"/>
      <c r="P3" s="229"/>
      <c r="Q3" s="229"/>
      <c r="R3" s="229"/>
      <c r="S3" s="229"/>
      <c r="T3" s="229"/>
      <c r="U3" s="229"/>
    </row>
    <row r="4" ht="13.5" thickBot="1"/>
    <row r="5" spans="1:21" s="4" customFormat="1" ht="13.5" thickBot="1">
      <c r="A5" s="235" t="s">
        <v>102</v>
      </c>
      <c r="B5" s="236"/>
      <c r="C5" s="236"/>
      <c r="D5" s="236"/>
      <c r="E5" s="236"/>
      <c r="F5" s="236"/>
      <c r="G5" s="236"/>
      <c r="H5" s="236"/>
      <c r="I5" s="3" t="s">
        <v>0</v>
      </c>
      <c r="J5" s="3"/>
      <c r="K5" s="3"/>
      <c r="L5" s="3"/>
      <c r="M5" s="3"/>
      <c r="N5" s="3"/>
      <c r="O5" s="3"/>
      <c r="P5" s="3"/>
      <c r="Q5" s="3"/>
      <c r="R5" s="3"/>
      <c r="S5" s="3"/>
      <c r="T5" s="3"/>
      <c r="U5" s="38"/>
    </row>
    <row r="6" spans="1:21" s="8" customFormat="1" ht="13.5" thickBot="1">
      <c r="A6" s="237" t="s">
        <v>81</v>
      </c>
      <c r="B6" s="238"/>
      <c r="C6" s="238"/>
      <c r="D6" s="238"/>
      <c r="E6" s="238"/>
      <c r="F6" s="238"/>
      <c r="G6" s="238"/>
      <c r="H6" s="5" t="s">
        <v>1</v>
      </c>
      <c r="I6" s="6">
        <v>19974341.49</v>
      </c>
      <c r="J6" s="231" t="s">
        <v>2</v>
      </c>
      <c r="K6" s="231"/>
      <c r="L6" s="230"/>
      <c r="M6" s="230"/>
      <c r="N6" s="7"/>
      <c r="O6" s="7"/>
      <c r="P6" s="7"/>
      <c r="Q6" s="7"/>
      <c r="R6" s="7"/>
      <c r="S6" s="7"/>
      <c r="T6" s="7"/>
      <c r="U6" s="39"/>
    </row>
    <row r="7" spans="1:21" s="10" customFormat="1" ht="12.75" customHeight="1" thickBot="1">
      <c r="A7" s="239" t="s">
        <v>82</v>
      </c>
      <c r="B7" s="240"/>
      <c r="C7" s="240"/>
      <c r="D7" s="240"/>
      <c r="E7" s="240"/>
      <c r="F7" s="240"/>
      <c r="G7" s="240"/>
      <c r="H7" s="241" t="s">
        <v>83</v>
      </c>
      <c r="I7" s="232" t="s">
        <v>84</v>
      </c>
      <c r="J7" s="202" t="s">
        <v>85</v>
      </c>
      <c r="K7" s="202"/>
      <c r="L7" s="202"/>
      <c r="M7" s="202"/>
      <c r="N7" s="202"/>
      <c r="O7" s="202"/>
      <c r="P7" s="202"/>
      <c r="Q7" s="202"/>
      <c r="R7" s="202"/>
      <c r="S7" s="202"/>
      <c r="T7" s="202"/>
      <c r="U7" s="234"/>
    </row>
    <row r="8" spans="1:21" s="10" customFormat="1" ht="12.75" customHeight="1">
      <c r="A8" s="11"/>
      <c r="B8" s="9"/>
      <c r="C8" s="9"/>
      <c r="D8" s="9"/>
      <c r="E8" s="9"/>
      <c r="F8" s="156"/>
      <c r="G8" s="156"/>
      <c r="H8" s="241"/>
      <c r="I8" s="233"/>
      <c r="J8" s="243" t="s">
        <v>86</v>
      </c>
      <c r="K8" s="245" t="s">
        <v>87</v>
      </c>
      <c r="L8" s="247" t="s">
        <v>88</v>
      </c>
      <c r="M8" s="248"/>
      <c r="N8" s="248"/>
      <c r="O8" s="249"/>
      <c r="P8" s="247" t="s">
        <v>89</v>
      </c>
      <c r="Q8" s="248"/>
      <c r="R8" s="248"/>
      <c r="S8" s="248"/>
      <c r="T8" s="249"/>
      <c r="U8" s="250" t="s">
        <v>105</v>
      </c>
    </row>
    <row r="9" spans="1:21" s="10" customFormat="1" ht="24.75" thickBot="1">
      <c r="A9" s="12" t="s">
        <v>90</v>
      </c>
      <c r="B9" s="13" t="s">
        <v>91</v>
      </c>
      <c r="C9" s="13" t="s">
        <v>92</v>
      </c>
      <c r="D9" s="13" t="s">
        <v>93</v>
      </c>
      <c r="E9" s="13" t="s">
        <v>94</v>
      </c>
      <c r="F9" s="157" t="s">
        <v>95</v>
      </c>
      <c r="G9" s="157" t="s">
        <v>96</v>
      </c>
      <c r="H9" s="242"/>
      <c r="I9" s="201"/>
      <c r="J9" s="244"/>
      <c r="K9" s="246"/>
      <c r="L9" s="12" t="s">
        <v>97</v>
      </c>
      <c r="M9" s="13" t="s">
        <v>98</v>
      </c>
      <c r="N9" s="13" t="s">
        <v>99</v>
      </c>
      <c r="O9" s="14" t="s">
        <v>100</v>
      </c>
      <c r="P9" s="12" t="s">
        <v>97</v>
      </c>
      <c r="Q9" s="13" t="s">
        <v>98</v>
      </c>
      <c r="R9" s="13" t="s">
        <v>99</v>
      </c>
      <c r="S9" s="13" t="s">
        <v>100</v>
      </c>
      <c r="T9" s="15" t="s">
        <v>101</v>
      </c>
      <c r="U9" s="251"/>
    </row>
    <row r="10" spans="1:21" s="109" customFormat="1" ht="11.25">
      <c r="A10" s="132" t="s">
        <v>18</v>
      </c>
      <c r="B10" s="133" t="s">
        <v>0</v>
      </c>
      <c r="C10" s="133" t="s">
        <v>0</v>
      </c>
      <c r="D10" s="133" t="s">
        <v>0</v>
      </c>
      <c r="E10" s="133" t="s">
        <v>0</v>
      </c>
      <c r="F10" s="163" t="s">
        <v>0</v>
      </c>
      <c r="G10" s="163" t="s">
        <v>0</v>
      </c>
      <c r="H10" s="134" t="s">
        <v>147</v>
      </c>
      <c r="I10" s="135" t="s">
        <v>0</v>
      </c>
      <c r="J10" s="136"/>
      <c r="K10" s="137"/>
      <c r="L10" s="138"/>
      <c r="M10" s="139"/>
      <c r="N10" s="139"/>
      <c r="O10" s="140"/>
      <c r="P10" s="138"/>
      <c r="Q10" s="139"/>
      <c r="R10" s="139"/>
      <c r="S10" s="139"/>
      <c r="T10" s="139" t="e">
        <f>SUM(#REF!)</f>
        <v>#REF!</v>
      </c>
      <c r="U10" s="141" t="e">
        <f>T10/J10</f>
        <v>#REF!</v>
      </c>
    </row>
    <row r="11" spans="1:21" s="109" customFormat="1" ht="11.25">
      <c r="A11" s="110" t="s">
        <v>0</v>
      </c>
      <c r="B11" s="100" t="s">
        <v>5</v>
      </c>
      <c r="C11" s="100" t="s">
        <v>0</v>
      </c>
      <c r="D11" s="100" t="s">
        <v>0</v>
      </c>
      <c r="E11" s="100" t="s">
        <v>0</v>
      </c>
      <c r="F11" s="164" t="s">
        <v>0</v>
      </c>
      <c r="G11" s="164" t="s">
        <v>0</v>
      </c>
      <c r="H11" s="101" t="s">
        <v>6</v>
      </c>
      <c r="I11" s="102" t="s">
        <v>0</v>
      </c>
      <c r="J11" s="103"/>
      <c r="K11" s="104"/>
      <c r="L11" s="105"/>
      <c r="M11" s="106"/>
      <c r="N11" s="106"/>
      <c r="O11" s="107"/>
      <c r="P11" s="105"/>
      <c r="Q11" s="106"/>
      <c r="R11" s="106"/>
      <c r="S11" s="106"/>
      <c r="T11" s="107"/>
      <c r="U11" s="108"/>
    </row>
    <row r="12" spans="1:21" s="109" customFormat="1" ht="11.25">
      <c r="A12" s="110" t="s">
        <v>0</v>
      </c>
      <c r="B12" s="100" t="s">
        <v>0</v>
      </c>
      <c r="C12" s="100" t="s">
        <v>7</v>
      </c>
      <c r="D12" s="100" t="s">
        <v>0</v>
      </c>
      <c r="E12" s="100" t="s">
        <v>0</v>
      </c>
      <c r="F12" s="164" t="s">
        <v>0</v>
      </c>
      <c r="G12" s="164" t="s">
        <v>0</v>
      </c>
      <c r="H12" s="101" t="s">
        <v>8</v>
      </c>
      <c r="I12" s="102" t="s">
        <v>0</v>
      </c>
      <c r="J12" s="103"/>
      <c r="K12" s="104"/>
      <c r="L12" s="105"/>
      <c r="M12" s="106"/>
      <c r="N12" s="106"/>
      <c r="O12" s="107"/>
      <c r="P12" s="105"/>
      <c r="Q12" s="106"/>
      <c r="R12" s="106"/>
      <c r="S12" s="106"/>
      <c r="T12" s="107"/>
      <c r="U12" s="108"/>
    </row>
    <row r="13" spans="1:21" s="109" customFormat="1" ht="22.5">
      <c r="A13" s="110" t="s">
        <v>0</v>
      </c>
      <c r="B13" s="100" t="s">
        <v>0</v>
      </c>
      <c r="C13" s="100" t="s">
        <v>0</v>
      </c>
      <c r="D13" s="100" t="s">
        <v>63</v>
      </c>
      <c r="E13" s="100" t="s">
        <v>0</v>
      </c>
      <c r="F13" s="164" t="s">
        <v>0</v>
      </c>
      <c r="G13" s="164" t="s">
        <v>0</v>
      </c>
      <c r="H13" s="101" t="s">
        <v>64</v>
      </c>
      <c r="I13" s="102" t="s">
        <v>0</v>
      </c>
      <c r="J13" s="103"/>
      <c r="K13" s="104"/>
      <c r="L13" s="105"/>
      <c r="M13" s="106"/>
      <c r="N13" s="106"/>
      <c r="O13" s="107"/>
      <c r="P13" s="105"/>
      <c r="Q13" s="106"/>
      <c r="R13" s="106"/>
      <c r="S13" s="106"/>
      <c r="T13" s="107"/>
      <c r="U13" s="108"/>
    </row>
    <row r="14" spans="1:21" s="152" customFormat="1" ht="22.5">
      <c r="A14" s="110" t="s">
        <v>0</v>
      </c>
      <c r="B14" s="100" t="s">
        <v>0</v>
      </c>
      <c r="C14" s="100" t="s">
        <v>0</v>
      </c>
      <c r="D14" s="100" t="s">
        <v>0</v>
      </c>
      <c r="E14" s="100" t="s">
        <v>3</v>
      </c>
      <c r="F14" s="164" t="s">
        <v>0</v>
      </c>
      <c r="G14" s="164" t="s">
        <v>0</v>
      </c>
      <c r="H14" s="101" t="s">
        <v>146</v>
      </c>
      <c r="I14" s="102" t="s">
        <v>0</v>
      </c>
      <c r="J14" s="103"/>
      <c r="K14" s="104"/>
      <c r="L14" s="105"/>
      <c r="M14" s="106"/>
      <c r="N14" s="106"/>
      <c r="O14" s="107"/>
      <c r="P14" s="105"/>
      <c r="Q14" s="106"/>
      <c r="R14" s="106"/>
      <c r="S14" s="106"/>
      <c r="T14" s="107"/>
      <c r="U14" s="108"/>
    </row>
    <row r="15" spans="1:21" s="121" customFormat="1" ht="56.25">
      <c r="A15" s="112" t="s">
        <v>0</v>
      </c>
      <c r="B15" s="113" t="s">
        <v>0</v>
      </c>
      <c r="C15" s="113" t="s">
        <v>0</v>
      </c>
      <c r="D15" s="113" t="s">
        <v>0</v>
      </c>
      <c r="E15" s="113" t="s">
        <v>0</v>
      </c>
      <c r="F15" s="165" t="s">
        <v>3</v>
      </c>
      <c r="G15" s="165" t="s">
        <v>0</v>
      </c>
      <c r="H15" s="114" t="s">
        <v>143</v>
      </c>
      <c r="I15" s="115" t="s">
        <v>0</v>
      </c>
      <c r="J15" s="103"/>
      <c r="K15" s="116"/>
      <c r="L15" s="117"/>
      <c r="M15" s="118"/>
      <c r="N15" s="118"/>
      <c r="O15" s="119"/>
      <c r="P15" s="117"/>
      <c r="Q15" s="118"/>
      <c r="R15" s="118"/>
      <c r="S15" s="118"/>
      <c r="T15" s="119"/>
      <c r="U15" s="120"/>
    </row>
    <row r="16" spans="1:21" s="121" customFormat="1" ht="11.25">
      <c r="A16" s="112" t="s">
        <v>0</v>
      </c>
      <c r="B16" s="113" t="s">
        <v>0</v>
      </c>
      <c r="C16" s="113" t="s">
        <v>0</v>
      </c>
      <c r="D16" s="113" t="s">
        <v>0</v>
      </c>
      <c r="E16" s="113" t="s">
        <v>0</v>
      </c>
      <c r="F16" s="165" t="s">
        <v>0</v>
      </c>
      <c r="G16" s="165" t="s">
        <v>3</v>
      </c>
      <c r="H16" s="114" t="s">
        <v>65</v>
      </c>
      <c r="I16" s="115" t="s">
        <v>66</v>
      </c>
      <c r="J16" s="103">
        <f>SUM(L16:O16)</f>
        <v>1100</v>
      </c>
      <c r="K16" s="116"/>
      <c r="L16" s="117">
        <v>100</v>
      </c>
      <c r="M16" s="118">
        <v>380</v>
      </c>
      <c r="N16" s="118">
        <v>400</v>
      </c>
      <c r="O16" s="119">
        <v>220</v>
      </c>
      <c r="P16" s="117"/>
      <c r="Q16" s="118"/>
      <c r="R16" s="118"/>
      <c r="S16" s="118"/>
      <c r="T16" s="119">
        <f>P16+Q16+R16+S16</f>
        <v>0</v>
      </c>
      <c r="U16" s="120">
        <f>(T16/J16)</f>
        <v>0</v>
      </c>
    </row>
    <row r="17" spans="1:21" s="130" customFormat="1" ht="11.25">
      <c r="A17" s="122" t="s">
        <v>0</v>
      </c>
      <c r="B17" s="123" t="s">
        <v>0</v>
      </c>
      <c r="C17" s="123" t="s">
        <v>0</v>
      </c>
      <c r="D17" s="123" t="s">
        <v>0</v>
      </c>
      <c r="E17" s="123" t="s">
        <v>0</v>
      </c>
      <c r="F17" s="166" t="s">
        <v>0</v>
      </c>
      <c r="G17" s="166" t="s">
        <v>7</v>
      </c>
      <c r="H17" s="124" t="s">
        <v>67</v>
      </c>
      <c r="I17" s="125" t="s">
        <v>50</v>
      </c>
      <c r="J17" s="103">
        <f>SUM(L17:O17)</f>
        <v>1100</v>
      </c>
      <c r="K17" s="126"/>
      <c r="L17" s="127">
        <v>100</v>
      </c>
      <c r="M17" s="128">
        <v>380</v>
      </c>
      <c r="N17" s="128">
        <v>400</v>
      </c>
      <c r="O17" s="129">
        <v>220</v>
      </c>
      <c r="P17" s="127"/>
      <c r="Q17" s="128"/>
      <c r="R17" s="128"/>
      <c r="S17" s="128"/>
      <c r="T17" s="119">
        <f aca="true" t="shared" si="0" ref="T17:T26">P17+Q17+R17+S17</f>
        <v>0</v>
      </c>
      <c r="U17" s="120">
        <f aca="true" t="shared" si="1" ref="U17:U26">(T17/J17)</f>
        <v>0</v>
      </c>
    </row>
    <row r="18" spans="1:21" s="130" customFormat="1" ht="45">
      <c r="A18" s="122" t="s">
        <v>0</v>
      </c>
      <c r="B18" s="123" t="s">
        <v>0</v>
      </c>
      <c r="C18" s="123" t="s">
        <v>0</v>
      </c>
      <c r="D18" s="123" t="s">
        <v>0</v>
      </c>
      <c r="E18" s="123" t="s">
        <v>0</v>
      </c>
      <c r="F18" s="166" t="s">
        <v>7</v>
      </c>
      <c r="G18" s="166" t="s">
        <v>0</v>
      </c>
      <c r="H18" s="124" t="s">
        <v>68</v>
      </c>
      <c r="I18" s="125" t="s">
        <v>0</v>
      </c>
      <c r="J18" s="103"/>
      <c r="K18" s="131"/>
      <c r="L18" s="127"/>
      <c r="M18" s="106"/>
      <c r="N18" s="128"/>
      <c r="O18" s="129"/>
      <c r="P18" s="127"/>
      <c r="Q18" s="106"/>
      <c r="R18" s="128"/>
      <c r="S18" s="128"/>
      <c r="T18" s="119"/>
      <c r="U18" s="120"/>
    </row>
    <row r="19" spans="1:21" s="130" customFormat="1" ht="22.5">
      <c r="A19" s="122" t="s">
        <v>0</v>
      </c>
      <c r="B19" s="123" t="s">
        <v>0</v>
      </c>
      <c r="C19" s="123" t="s">
        <v>0</v>
      </c>
      <c r="D19" s="123" t="s">
        <v>0</v>
      </c>
      <c r="E19" s="123" t="s">
        <v>0</v>
      </c>
      <c r="F19" s="166" t="s">
        <v>0</v>
      </c>
      <c r="G19" s="166" t="s">
        <v>3</v>
      </c>
      <c r="H19" s="124" t="s">
        <v>69</v>
      </c>
      <c r="I19" s="125" t="s">
        <v>70</v>
      </c>
      <c r="J19" s="103">
        <f>SUM(L19:O19)</f>
        <v>1100</v>
      </c>
      <c r="K19" s="131"/>
      <c r="L19" s="127">
        <v>100</v>
      </c>
      <c r="M19" s="128">
        <v>380</v>
      </c>
      <c r="N19" s="128">
        <v>400</v>
      </c>
      <c r="O19" s="129">
        <v>220</v>
      </c>
      <c r="P19" s="127"/>
      <c r="Q19" s="128"/>
      <c r="R19" s="128"/>
      <c r="S19" s="128"/>
      <c r="T19" s="119">
        <f t="shared" si="0"/>
        <v>0</v>
      </c>
      <c r="U19" s="120">
        <f t="shared" si="1"/>
        <v>0</v>
      </c>
    </row>
    <row r="20" spans="1:21" s="130" customFormat="1" ht="11.25">
      <c r="A20" s="122" t="s">
        <v>0</v>
      </c>
      <c r="B20" s="123" t="s">
        <v>0</v>
      </c>
      <c r="C20" s="123" t="s">
        <v>0</v>
      </c>
      <c r="D20" s="123" t="s">
        <v>0</v>
      </c>
      <c r="E20" s="123" t="s">
        <v>0</v>
      </c>
      <c r="F20" s="166" t="s">
        <v>0</v>
      </c>
      <c r="G20" s="166" t="s">
        <v>7</v>
      </c>
      <c r="H20" s="124" t="s">
        <v>106</v>
      </c>
      <c r="I20" s="125" t="s">
        <v>20</v>
      </c>
      <c r="J20" s="103">
        <f>SUM(L20:O20)</f>
        <v>15</v>
      </c>
      <c r="K20" s="131"/>
      <c r="L20" s="127">
        <v>4</v>
      </c>
      <c r="M20" s="128">
        <v>4</v>
      </c>
      <c r="N20" s="128">
        <v>4</v>
      </c>
      <c r="O20" s="129">
        <v>3</v>
      </c>
      <c r="P20" s="127"/>
      <c r="Q20" s="128"/>
      <c r="R20" s="128"/>
      <c r="S20" s="128"/>
      <c r="T20" s="119">
        <f t="shared" si="0"/>
        <v>0</v>
      </c>
      <c r="U20" s="120">
        <f t="shared" si="1"/>
        <v>0</v>
      </c>
    </row>
    <row r="21" spans="1:21" s="130" customFormat="1" ht="11.25">
      <c r="A21" s="122" t="s">
        <v>0</v>
      </c>
      <c r="B21" s="123" t="s">
        <v>0</v>
      </c>
      <c r="C21" s="123" t="s">
        <v>0</v>
      </c>
      <c r="D21" s="123" t="s">
        <v>0</v>
      </c>
      <c r="E21" s="123" t="s">
        <v>0</v>
      </c>
      <c r="F21" s="166" t="s">
        <v>0</v>
      </c>
      <c r="G21" s="166" t="s">
        <v>17</v>
      </c>
      <c r="H21" s="124" t="s">
        <v>71</v>
      </c>
      <c r="I21" s="125" t="s">
        <v>34</v>
      </c>
      <c r="J21" s="103">
        <f>SUM(L21:O21)</f>
        <v>15</v>
      </c>
      <c r="K21" s="131"/>
      <c r="L21" s="127">
        <v>4</v>
      </c>
      <c r="M21" s="128">
        <v>4</v>
      </c>
      <c r="N21" s="128">
        <v>4</v>
      </c>
      <c r="O21" s="129">
        <v>3</v>
      </c>
      <c r="P21" s="127"/>
      <c r="Q21" s="128"/>
      <c r="R21" s="128"/>
      <c r="S21" s="128"/>
      <c r="T21" s="119">
        <f t="shared" si="0"/>
        <v>0</v>
      </c>
      <c r="U21" s="120">
        <f t="shared" si="1"/>
        <v>0</v>
      </c>
    </row>
    <row r="22" spans="1:21" s="130" customFormat="1" ht="67.5">
      <c r="A22" s="122" t="s">
        <v>0</v>
      </c>
      <c r="B22" s="123" t="s">
        <v>0</v>
      </c>
      <c r="C22" s="123" t="s">
        <v>0</v>
      </c>
      <c r="D22" s="123" t="s">
        <v>0</v>
      </c>
      <c r="E22" s="123" t="s">
        <v>0</v>
      </c>
      <c r="F22" s="166" t="s">
        <v>17</v>
      </c>
      <c r="G22" s="166" t="s">
        <v>0</v>
      </c>
      <c r="H22" s="124" t="s">
        <v>72</v>
      </c>
      <c r="I22" s="125" t="s">
        <v>0</v>
      </c>
      <c r="J22" s="103"/>
      <c r="K22" s="131"/>
      <c r="L22" s="127"/>
      <c r="M22" s="106"/>
      <c r="N22" s="128"/>
      <c r="O22" s="129"/>
      <c r="P22" s="127"/>
      <c r="Q22" s="106"/>
      <c r="R22" s="128"/>
      <c r="S22" s="128"/>
      <c r="T22" s="119"/>
      <c r="U22" s="120"/>
    </row>
    <row r="23" spans="1:21" s="130" customFormat="1" ht="22.5">
      <c r="A23" s="122" t="s">
        <v>0</v>
      </c>
      <c r="B23" s="123" t="s">
        <v>0</v>
      </c>
      <c r="C23" s="123" t="s">
        <v>0</v>
      </c>
      <c r="D23" s="123" t="s">
        <v>0</v>
      </c>
      <c r="E23" s="123" t="s">
        <v>0</v>
      </c>
      <c r="F23" s="166" t="s">
        <v>0</v>
      </c>
      <c r="G23" s="166" t="s">
        <v>3</v>
      </c>
      <c r="H23" s="124" t="s">
        <v>73</v>
      </c>
      <c r="I23" s="125" t="s">
        <v>66</v>
      </c>
      <c r="J23" s="103">
        <f>SUM(L23:O23)</f>
        <v>900</v>
      </c>
      <c r="K23" s="131"/>
      <c r="L23" s="127">
        <v>30</v>
      </c>
      <c r="M23" s="128">
        <v>270</v>
      </c>
      <c r="N23" s="128">
        <v>380</v>
      </c>
      <c r="O23" s="129">
        <v>220</v>
      </c>
      <c r="P23" s="127"/>
      <c r="Q23" s="128"/>
      <c r="R23" s="128"/>
      <c r="S23" s="128"/>
      <c r="T23" s="119">
        <f t="shared" si="0"/>
        <v>0</v>
      </c>
      <c r="U23" s="120">
        <f t="shared" si="1"/>
        <v>0</v>
      </c>
    </row>
    <row r="24" spans="1:21" s="130" customFormat="1" ht="22.5">
      <c r="A24" s="122" t="s">
        <v>0</v>
      </c>
      <c r="B24" s="123" t="s">
        <v>0</v>
      </c>
      <c r="C24" s="123" t="s">
        <v>0</v>
      </c>
      <c r="D24" s="123" t="s">
        <v>0</v>
      </c>
      <c r="E24" s="123" t="s">
        <v>0</v>
      </c>
      <c r="F24" s="166" t="s">
        <v>0</v>
      </c>
      <c r="G24" s="166" t="s">
        <v>7</v>
      </c>
      <c r="H24" s="124" t="s">
        <v>74</v>
      </c>
      <c r="I24" s="125" t="s">
        <v>37</v>
      </c>
      <c r="J24" s="103">
        <f>SUM(L24:O24)</f>
        <v>1100</v>
      </c>
      <c r="K24" s="131"/>
      <c r="L24" s="127">
        <v>100</v>
      </c>
      <c r="M24" s="128">
        <v>380</v>
      </c>
      <c r="N24" s="128">
        <v>400</v>
      </c>
      <c r="O24" s="129">
        <v>220</v>
      </c>
      <c r="P24" s="127"/>
      <c r="Q24" s="128"/>
      <c r="R24" s="128"/>
      <c r="S24" s="128"/>
      <c r="T24" s="119">
        <f t="shared" si="0"/>
        <v>0</v>
      </c>
      <c r="U24" s="120">
        <f t="shared" si="1"/>
        <v>0</v>
      </c>
    </row>
    <row r="25" spans="1:21" s="130" customFormat="1" ht="45">
      <c r="A25" s="122" t="s">
        <v>0</v>
      </c>
      <c r="B25" s="123" t="s">
        <v>0</v>
      </c>
      <c r="C25" s="123" t="s">
        <v>0</v>
      </c>
      <c r="D25" s="123" t="s">
        <v>0</v>
      </c>
      <c r="E25" s="123" t="s">
        <v>0</v>
      </c>
      <c r="F25" s="166" t="s">
        <v>0</v>
      </c>
      <c r="G25" s="166" t="s">
        <v>17</v>
      </c>
      <c r="H25" s="124" t="s">
        <v>75</v>
      </c>
      <c r="I25" s="125" t="s">
        <v>76</v>
      </c>
      <c r="J25" s="103">
        <f>SUM(L25:O25)</f>
        <v>400</v>
      </c>
      <c r="K25" s="131"/>
      <c r="L25" s="127">
        <v>85</v>
      </c>
      <c r="M25" s="128">
        <v>110</v>
      </c>
      <c r="N25" s="128">
        <v>135</v>
      </c>
      <c r="O25" s="129">
        <v>70</v>
      </c>
      <c r="P25" s="127"/>
      <c r="Q25" s="128"/>
      <c r="R25" s="128"/>
      <c r="S25" s="128"/>
      <c r="T25" s="119">
        <f t="shared" si="0"/>
        <v>0</v>
      </c>
      <c r="U25" s="120">
        <f t="shared" si="1"/>
        <v>0</v>
      </c>
    </row>
    <row r="26" spans="1:21" s="130" customFormat="1" ht="34.5" thickBot="1">
      <c r="A26" s="142" t="s">
        <v>0</v>
      </c>
      <c r="B26" s="143" t="s">
        <v>0</v>
      </c>
      <c r="C26" s="143" t="s">
        <v>0</v>
      </c>
      <c r="D26" s="143" t="s">
        <v>0</v>
      </c>
      <c r="E26" s="143" t="s">
        <v>0</v>
      </c>
      <c r="F26" s="167" t="s">
        <v>0</v>
      </c>
      <c r="G26" s="167" t="s">
        <v>18</v>
      </c>
      <c r="H26" s="144" t="s">
        <v>77</v>
      </c>
      <c r="I26" s="145" t="s">
        <v>50</v>
      </c>
      <c r="J26" s="111">
        <f>SUM(L26:O26)</f>
        <v>1800</v>
      </c>
      <c r="K26" s="146"/>
      <c r="L26" s="147">
        <v>390</v>
      </c>
      <c r="M26" s="148">
        <v>510</v>
      </c>
      <c r="N26" s="148">
        <v>515</v>
      </c>
      <c r="O26" s="149">
        <v>385</v>
      </c>
      <c r="P26" s="147"/>
      <c r="Q26" s="148"/>
      <c r="R26" s="148"/>
      <c r="S26" s="148"/>
      <c r="T26" s="150">
        <f t="shared" si="0"/>
        <v>0</v>
      </c>
      <c r="U26" s="151">
        <f t="shared" si="1"/>
        <v>0</v>
      </c>
    </row>
    <row r="27" spans="1:21" s="25" customFormat="1" ht="12" thickBot="1">
      <c r="A27" s="30"/>
      <c r="B27" s="30"/>
      <c r="C27" s="30"/>
      <c r="D27" s="30"/>
      <c r="E27" s="30"/>
      <c r="F27" s="168"/>
      <c r="G27" s="168"/>
      <c r="J27" s="93"/>
      <c r="M27" s="93"/>
      <c r="Q27" s="93"/>
      <c r="T27" s="93"/>
      <c r="U27" s="45"/>
    </row>
    <row r="28" spans="1:21" s="25" customFormat="1" ht="11.25">
      <c r="A28" s="30"/>
      <c r="B28" s="30"/>
      <c r="C28" s="30"/>
      <c r="D28" s="30"/>
      <c r="E28" s="30"/>
      <c r="F28" s="168"/>
      <c r="G28" s="168"/>
      <c r="U28" s="30"/>
    </row>
    <row r="29" spans="1:21" s="25" customFormat="1" ht="11.25">
      <c r="A29" s="30"/>
      <c r="B29" s="30"/>
      <c r="C29" s="30"/>
      <c r="D29" s="30"/>
      <c r="E29" s="30"/>
      <c r="F29" s="168"/>
      <c r="G29" s="168"/>
      <c r="U29" s="30"/>
    </row>
    <row r="30" spans="1:21" s="25" customFormat="1" ht="11.25">
      <c r="A30" s="30"/>
      <c r="B30" s="30"/>
      <c r="C30" s="30"/>
      <c r="D30" s="30"/>
      <c r="E30" s="30"/>
      <c r="F30" s="168"/>
      <c r="G30" s="168"/>
      <c r="U30" s="30"/>
    </row>
    <row r="31" spans="1:21" s="25" customFormat="1" ht="11.25">
      <c r="A31" s="30"/>
      <c r="B31" s="30"/>
      <c r="C31" s="30"/>
      <c r="D31" s="30"/>
      <c r="E31" s="30"/>
      <c r="F31" s="168"/>
      <c r="G31" s="168"/>
      <c r="U31" s="30"/>
    </row>
    <row r="32" spans="1:21" s="25" customFormat="1" ht="11.25">
      <c r="A32" s="30"/>
      <c r="B32" s="30"/>
      <c r="C32" s="30"/>
      <c r="D32" s="30"/>
      <c r="E32" s="30"/>
      <c r="F32" s="168"/>
      <c r="G32" s="168"/>
      <c r="U32" s="30"/>
    </row>
    <row r="33" spans="1:21" s="25" customFormat="1" ht="11.25">
      <c r="A33" s="30"/>
      <c r="B33" s="30"/>
      <c r="C33" s="30"/>
      <c r="D33" s="30"/>
      <c r="E33" s="30"/>
      <c r="F33" s="168"/>
      <c r="G33" s="168"/>
      <c r="U33" s="30"/>
    </row>
    <row r="34" spans="1:21" s="25" customFormat="1" ht="11.25">
      <c r="A34" s="30"/>
      <c r="B34" s="30"/>
      <c r="C34" s="30"/>
      <c r="D34" s="30"/>
      <c r="E34" s="30"/>
      <c r="F34" s="168"/>
      <c r="G34" s="168"/>
      <c r="U34" s="30"/>
    </row>
    <row r="35" spans="1:21" s="25" customFormat="1" ht="11.25">
      <c r="A35" s="30"/>
      <c r="B35" s="30"/>
      <c r="C35" s="30"/>
      <c r="D35" s="30"/>
      <c r="E35" s="30"/>
      <c r="F35" s="168"/>
      <c r="G35" s="168"/>
      <c r="U35" s="30"/>
    </row>
    <row r="36" spans="1:21" s="25" customFormat="1" ht="11.25">
      <c r="A36" s="30"/>
      <c r="B36" s="30"/>
      <c r="C36" s="30"/>
      <c r="D36" s="30"/>
      <c r="E36" s="30"/>
      <c r="F36" s="168"/>
      <c r="G36" s="168"/>
      <c r="U36" s="30"/>
    </row>
    <row r="37" spans="1:21" s="25" customFormat="1" ht="11.25">
      <c r="A37" s="30"/>
      <c r="B37" s="30"/>
      <c r="C37" s="30"/>
      <c r="D37" s="30"/>
      <c r="E37" s="30"/>
      <c r="F37" s="168"/>
      <c r="G37" s="168"/>
      <c r="U37" s="30"/>
    </row>
    <row r="38" spans="1:21" s="25" customFormat="1" ht="11.25">
      <c r="A38" s="30"/>
      <c r="B38" s="30"/>
      <c r="C38" s="30"/>
      <c r="D38" s="30"/>
      <c r="E38" s="30"/>
      <c r="F38" s="168"/>
      <c r="G38" s="168"/>
      <c r="U38" s="30"/>
    </row>
    <row r="39" spans="1:21" s="25" customFormat="1" ht="11.25">
      <c r="A39" s="30"/>
      <c r="B39" s="30"/>
      <c r="C39" s="30"/>
      <c r="D39" s="30"/>
      <c r="E39" s="30"/>
      <c r="F39" s="168"/>
      <c r="G39" s="168"/>
      <c r="U39" s="30"/>
    </row>
    <row r="40" spans="1:21" s="25" customFormat="1" ht="11.25">
      <c r="A40" s="30"/>
      <c r="B40" s="30"/>
      <c r="C40" s="30"/>
      <c r="D40" s="30"/>
      <c r="E40" s="30"/>
      <c r="F40" s="168"/>
      <c r="G40" s="168"/>
      <c r="U40" s="30"/>
    </row>
    <row r="41" spans="1:21" s="25" customFormat="1" ht="11.25">
      <c r="A41" s="30"/>
      <c r="B41" s="30"/>
      <c r="C41" s="30"/>
      <c r="D41" s="30"/>
      <c r="E41" s="30"/>
      <c r="F41" s="168"/>
      <c r="G41" s="168"/>
      <c r="U41" s="30"/>
    </row>
    <row r="42" spans="1:21" s="25" customFormat="1" ht="11.25">
      <c r="A42" s="30"/>
      <c r="B42" s="30"/>
      <c r="C42" s="30"/>
      <c r="D42" s="30"/>
      <c r="E42" s="30"/>
      <c r="F42" s="168"/>
      <c r="G42" s="168"/>
      <c r="U42" s="30"/>
    </row>
    <row r="43" spans="1:21" s="25" customFormat="1" ht="11.25">
      <c r="A43" s="30"/>
      <c r="B43" s="30"/>
      <c r="C43" s="30"/>
      <c r="D43" s="30"/>
      <c r="E43" s="30"/>
      <c r="F43" s="168"/>
      <c r="G43" s="168"/>
      <c r="U43" s="30"/>
    </row>
    <row r="44" spans="1:21" s="25" customFormat="1" ht="11.25">
      <c r="A44" s="30"/>
      <c r="B44" s="30"/>
      <c r="C44" s="30"/>
      <c r="D44" s="30"/>
      <c r="E44" s="30"/>
      <c r="F44" s="168"/>
      <c r="G44" s="168"/>
      <c r="U44" s="30"/>
    </row>
    <row r="45" spans="1:21" s="25" customFormat="1" ht="11.25">
      <c r="A45" s="30"/>
      <c r="B45" s="30"/>
      <c r="C45" s="30"/>
      <c r="D45" s="30"/>
      <c r="E45" s="30"/>
      <c r="F45" s="168"/>
      <c r="G45" s="168"/>
      <c r="U45" s="30"/>
    </row>
    <row r="46" spans="1:21" s="25" customFormat="1" ht="11.25">
      <c r="A46" s="30"/>
      <c r="B46" s="30"/>
      <c r="C46" s="30"/>
      <c r="D46" s="30"/>
      <c r="E46" s="30"/>
      <c r="F46" s="168"/>
      <c r="G46" s="168"/>
      <c r="U46" s="30"/>
    </row>
    <row r="47" spans="1:21" s="25" customFormat="1" ht="11.25">
      <c r="A47" s="30"/>
      <c r="B47" s="30"/>
      <c r="C47" s="30"/>
      <c r="D47" s="30"/>
      <c r="E47" s="30"/>
      <c r="F47" s="168"/>
      <c r="G47" s="168"/>
      <c r="U47" s="30"/>
    </row>
    <row r="48" spans="1:21" s="25" customFormat="1" ht="11.25">
      <c r="A48" s="30"/>
      <c r="B48" s="30"/>
      <c r="C48" s="30"/>
      <c r="D48" s="30"/>
      <c r="E48" s="30"/>
      <c r="F48" s="168"/>
      <c r="G48" s="168"/>
      <c r="U48" s="30"/>
    </row>
    <row r="49" spans="1:21" s="25" customFormat="1" ht="11.25">
      <c r="A49" s="30"/>
      <c r="B49" s="30"/>
      <c r="C49" s="30"/>
      <c r="D49" s="30"/>
      <c r="E49" s="30"/>
      <c r="F49" s="168"/>
      <c r="G49" s="168"/>
      <c r="U49" s="30"/>
    </row>
    <row r="50" spans="1:21" s="25" customFormat="1" ht="11.25">
      <c r="A50" s="30"/>
      <c r="B50" s="30"/>
      <c r="C50" s="30"/>
      <c r="D50" s="30"/>
      <c r="E50" s="30"/>
      <c r="F50" s="168"/>
      <c r="G50" s="168"/>
      <c r="U50" s="30"/>
    </row>
    <row r="51" spans="1:21" s="25" customFormat="1" ht="11.25">
      <c r="A51" s="30"/>
      <c r="B51" s="30"/>
      <c r="C51" s="30"/>
      <c r="D51" s="30"/>
      <c r="E51" s="30"/>
      <c r="F51" s="168"/>
      <c r="G51" s="168"/>
      <c r="U51" s="30"/>
    </row>
    <row r="52" spans="1:21" s="25" customFormat="1" ht="11.25">
      <c r="A52" s="30"/>
      <c r="B52" s="30"/>
      <c r="C52" s="30"/>
      <c r="D52" s="30"/>
      <c r="E52" s="30"/>
      <c r="F52" s="168"/>
      <c r="G52" s="168"/>
      <c r="U52" s="30"/>
    </row>
    <row r="53" spans="1:21" s="25" customFormat="1" ht="11.25">
      <c r="A53" s="30"/>
      <c r="B53" s="30"/>
      <c r="C53" s="30"/>
      <c r="D53" s="30"/>
      <c r="E53" s="30"/>
      <c r="F53" s="168"/>
      <c r="G53" s="168"/>
      <c r="U53" s="30"/>
    </row>
    <row r="54" spans="1:21" s="25" customFormat="1" ht="11.25">
      <c r="A54" s="30"/>
      <c r="B54" s="30"/>
      <c r="C54" s="30"/>
      <c r="D54" s="30"/>
      <c r="E54" s="30"/>
      <c r="F54" s="168"/>
      <c r="G54" s="168"/>
      <c r="U54" s="30"/>
    </row>
    <row r="55" spans="1:21" s="25" customFormat="1" ht="11.25">
      <c r="A55" s="30"/>
      <c r="B55" s="30"/>
      <c r="C55" s="30"/>
      <c r="D55" s="30"/>
      <c r="E55" s="30"/>
      <c r="F55" s="168"/>
      <c r="G55" s="168"/>
      <c r="U55" s="30"/>
    </row>
    <row r="56" spans="1:21" s="25" customFormat="1" ht="11.25">
      <c r="A56" s="30"/>
      <c r="B56" s="30"/>
      <c r="C56" s="30"/>
      <c r="D56" s="30"/>
      <c r="E56" s="30"/>
      <c r="F56" s="168"/>
      <c r="G56" s="168"/>
      <c r="U56" s="30"/>
    </row>
    <row r="57" spans="1:21" s="25" customFormat="1" ht="11.25">
      <c r="A57" s="30"/>
      <c r="B57" s="30"/>
      <c r="C57" s="30"/>
      <c r="D57" s="30"/>
      <c r="E57" s="30"/>
      <c r="F57" s="168"/>
      <c r="G57" s="168"/>
      <c r="U57" s="30"/>
    </row>
    <row r="58" spans="1:21" s="25" customFormat="1" ht="11.25">
      <c r="A58" s="30"/>
      <c r="B58" s="30"/>
      <c r="C58" s="30"/>
      <c r="D58" s="30"/>
      <c r="E58" s="30"/>
      <c r="F58" s="168"/>
      <c r="G58" s="168"/>
      <c r="U58" s="30"/>
    </row>
    <row r="59" spans="1:21" s="25" customFormat="1" ht="11.25">
      <c r="A59" s="30"/>
      <c r="B59" s="30"/>
      <c r="C59" s="30"/>
      <c r="D59" s="30"/>
      <c r="E59" s="30"/>
      <c r="F59" s="168"/>
      <c r="G59" s="168"/>
      <c r="U59" s="30"/>
    </row>
    <row r="60" spans="1:21" s="25" customFormat="1" ht="11.25">
      <c r="A60" s="30"/>
      <c r="B60" s="30"/>
      <c r="C60" s="30"/>
      <c r="D60" s="30"/>
      <c r="E60" s="30"/>
      <c r="F60" s="168"/>
      <c r="G60" s="168"/>
      <c r="U60" s="30"/>
    </row>
    <row r="61" spans="1:21" s="25" customFormat="1" ht="11.25">
      <c r="A61" s="30"/>
      <c r="B61" s="30"/>
      <c r="C61" s="30"/>
      <c r="D61" s="30"/>
      <c r="E61" s="30"/>
      <c r="F61" s="168"/>
      <c r="G61" s="168"/>
      <c r="U61" s="30"/>
    </row>
    <row r="62" spans="1:21" s="25" customFormat="1" ht="11.25">
      <c r="A62" s="30"/>
      <c r="B62" s="30"/>
      <c r="C62" s="30"/>
      <c r="D62" s="30"/>
      <c r="E62" s="30"/>
      <c r="F62" s="168"/>
      <c r="G62" s="168"/>
      <c r="U62" s="30"/>
    </row>
    <row r="63" spans="1:21" s="25" customFormat="1" ht="11.25">
      <c r="A63" s="30"/>
      <c r="B63" s="30"/>
      <c r="C63" s="30"/>
      <c r="D63" s="30"/>
      <c r="E63" s="30"/>
      <c r="F63" s="168"/>
      <c r="G63" s="168"/>
      <c r="U63" s="30"/>
    </row>
    <row r="64" spans="1:21" s="25" customFormat="1" ht="11.25">
      <c r="A64" s="30"/>
      <c r="B64" s="30"/>
      <c r="C64" s="30"/>
      <c r="D64" s="30"/>
      <c r="E64" s="30"/>
      <c r="F64" s="168"/>
      <c r="G64" s="168"/>
      <c r="U64" s="30"/>
    </row>
    <row r="65" spans="1:21" s="25" customFormat="1" ht="11.25">
      <c r="A65" s="30"/>
      <c r="B65" s="30"/>
      <c r="C65" s="30"/>
      <c r="D65" s="30"/>
      <c r="E65" s="30"/>
      <c r="F65" s="168"/>
      <c r="G65" s="168"/>
      <c r="U65" s="30"/>
    </row>
    <row r="66" spans="1:21" s="25" customFormat="1" ht="11.25">
      <c r="A66" s="30"/>
      <c r="B66" s="30"/>
      <c r="C66" s="30"/>
      <c r="D66" s="30"/>
      <c r="E66" s="30"/>
      <c r="F66" s="168"/>
      <c r="G66" s="168"/>
      <c r="U66" s="30"/>
    </row>
    <row r="67" spans="1:21" s="25" customFormat="1" ht="11.25">
      <c r="A67" s="30"/>
      <c r="B67" s="30"/>
      <c r="C67" s="30"/>
      <c r="D67" s="30"/>
      <c r="E67" s="30"/>
      <c r="F67" s="168"/>
      <c r="G67" s="168"/>
      <c r="U67" s="30"/>
    </row>
    <row r="68" spans="1:21" s="25" customFormat="1" ht="11.25">
      <c r="A68" s="30"/>
      <c r="B68" s="30"/>
      <c r="C68" s="30"/>
      <c r="D68" s="30"/>
      <c r="E68" s="30"/>
      <c r="F68" s="168"/>
      <c r="G68" s="168"/>
      <c r="U68" s="30"/>
    </row>
    <row r="69" spans="1:21" s="25" customFormat="1" ht="11.25">
      <c r="A69" s="30"/>
      <c r="B69" s="30"/>
      <c r="C69" s="30"/>
      <c r="D69" s="30"/>
      <c r="E69" s="30"/>
      <c r="F69" s="168"/>
      <c r="G69" s="168"/>
      <c r="U69" s="30"/>
    </row>
    <row r="70" spans="1:21" s="25" customFormat="1" ht="11.25">
      <c r="A70" s="30"/>
      <c r="B70" s="30"/>
      <c r="C70" s="30"/>
      <c r="D70" s="30"/>
      <c r="E70" s="30"/>
      <c r="F70" s="168"/>
      <c r="G70" s="168"/>
      <c r="U70" s="30"/>
    </row>
    <row r="71" spans="1:21" s="25" customFormat="1" ht="11.25">
      <c r="A71" s="30"/>
      <c r="B71" s="30"/>
      <c r="C71" s="30"/>
      <c r="D71" s="30"/>
      <c r="E71" s="30"/>
      <c r="F71" s="168"/>
      <c r="G71" s="168"/>
      <c r="U71" s="30"/>
    </row>
    <row r="72" spans="1:21" s="25" customFormat="1" ht="11.25">
      <c r="A72" s="30"/>
      <c r="B72" s="30"/>
      <c r="C72" s="30"/>
      <c r="D72" s="30"/>
      <c r="E72" s="30"/>
      <c r="F72" s="168"/>
      <c r="G72" s="168"/>
      <c r="U72" s="30"/>
    </row>
    <row r="73" spans="1:21" s="25" customFormat="1" ht="11.25">
      <c r="A73" s="30"/>
      <c r="B73" s="30"/>
      <c r="C73" s="30"/>
      <c r="D73" s="30"/>
      <c r="E73" s="30"/>
      <c r="F73" s="168"/>
      <c r="G73" s="168"/>
      <c r="U73" s="30"/>
    </row>
    <row r="74" spans="1:21" s="25" customFormat="1" ht="11.25">
      <c r="A74" s="30"/>
      <c r="B74" s="30"/>
      <c r="C74" s="30"/>
      <c r="D74" s="30"/>
      <c r="E74" s="30"/>
      <c r="F74" s="168"/>
      <c r="G74" s="168"/>
      <c r="U74" s="30"/>
    </row>
    <row r="75" spans="1:21" s="25" customFormat="1" ht="11.25">
      <c r="A75" s="30"/>
      <c r="B75" s="30"/>
      <c r="C75" s="30"/>
      <c r="D75" s="30"/>
      <c r="E75" s="30"/>
      <c r="F75" s="168"/>
      <c r="G75" s="168"/>
      <c r="U75" s="30"/>
    </row>
    <row r="76" spans="1:21" s="25" customFormat="1" ht="11.25">
      <c r="A76" s="30"/>
      <c r="B76" s="30"/>
      <c r="C76" s="30"/>
      <c r="D76" s="30"/>
      <c r="E76" s="30"/>
      <c r="F76" s="168"/>
      <c r="G76" s="168"/>
      <c r="U76" s="30"/>
    </row>
    <row r="77" spans="1:21" s="25" customFormat="1" ht="11.25">
      <c r="A77" s="30"/>
      <c r="B77" s="30"/>
      <c r="C77" s="30"/>
      <c r="D77" s="30"/>
      <c r="E77" s="30"/>
      <c r="F77" s="168"/>
      <c r="G77" s="168"/>
      <c r="U77" s="30"/>
    </row>
    <row r="78" spans="1:21" s="25" customFormat="1" ht="11.25">
      <c r="A78" s="30"/>
      <c r="B78" s="30"/>
      <c r="C78" s="30"/>
      <c r="D78" s="30"/>
      <c r="E78" s="30"/>
      <c r="F78" s="168"/>
      <c r="G78" s="168"/>
      <c r="U78" s="30"/>
    </row>
    <row r="79" spans="1:21" s="25" customFormat="1" ht="11.25">
      <c r="A79" s="30"/>
      <c r="B79" s="30"/>
      <c r="C79" s="30"/>
      <c r="D79" s="30"/>
      <c r="E79" s="30"/>
      <c r="F79" s="168"/>
      <c r="G79" s="168"/>
      <c r="U79" s="30"/>
    </row>
    <row r="80" spans="1:21" s="25" customFormat="1" ht="11.25">
      <c r="A80" s="30"/>
      <c r="B80" s="30"/>
      <c r="C80" s="30"/>
      <c r="D80" s="30"/>
      <c r="E80" s="30"/>
      <c r="F80" s="168"/>
      <c r="G80" s="168"/>
      <c r="U80" s="30"/>
    </row>
    <row r="81" spans="1:21" s="25" customFormat="1" ht="11.25">
      <c r="A81" s="30"/>
      <c r="B81" s="30"/>
      <c r="C81" s="30"/>
      <c r="D81" s="30"/>
      <c r="E81" s="30"/>
      <c r="F81" s="168"/>
      <c r="G81" s="168"/>
      <c r="U81" s="30"/>
    </row>
    <row r="82" spans="1:21" s="25" customFormat="1" ht="11.25">
      <c r="A82" s="30"/>
      <c r="B82" s="30"/>
      <c r="C82" s="30"/>
      <c r="D82" s="30"/>
      <c r="E82" s="30"/>
      <c r="F82" s="168"/>
      <c r="G82" s="168"/>
      <c r="U82" s="30"/>
    </row>
    <row r="83" spans="1:21" s="25" customFormat="1" ht="11.25">
      <c r="A83" s="30"/>
      <c r="B83" s="30"/>
      <c r="C83" s="30"/>
      <c r="D83" s="30"/>
      <c r="E83" s="30"/>
      <c r="F83" s="168"/>
      <c r="G83" s="168"/>
      <c r="U83" s="30"/>
    </row>
    <row r="84" spans="1:21" s="25" customFormat="1" ht="11.25">
      <c r="A84" s="30"/>
      <c r="B84" s="30"/>
      <c r="C84" s="30"/>
      <c r="D84" s="30"/>
      <c r="E84" s="30"/>
      <c r="F84" s="168"/>
      <c r="G84" s="168"/>
      <c r="U84" s="30"/>
    </row>
    <row r="85" spans="1:21" s="25" customFormat="1" ht="11.25">
      <c r="A85" s="30"/>
      <c r="B85" s="30"/>
      <c r="C85" s="30"/>
      <c r="D85" s="30"/>
      <c r="E85" s="30"/>
      <c r="F85" s="168"/>
      <c r="G85" s="168"/>
      <c r="U85" s="30"/>
    </row>
    <row r="86" spans="1:21" s="25" customFormat="1" ht="11.25">
      <c r="A86" s="30"/>
      <c r="B86" s="30"/>
      <c r="C86" s="30"/>
      <c r="D86" s="30"/>
      <c r="E86" s="30"/>
      <c r="F86" s="168"/>
      <c r="G86" s="168"/>
      <c r="U86" s="30"/>
    </row>
    <row r="87" spans="1:21" s="25" customFormat="1" ht="11.25">
      <c r="A87" s="30"/>
      <c r="B87" s="30"/>
      <c r="C87" s="30"/>
      <c r="D87" s="30"/>
      <c r="E87" s="30"/>
      <c r="F87" s="168"/>
      <c r="G87" s="168"/>
      <c r="U87" s="30"/>
    </row>
    <row r="88" spans="1:21" s="25" customFormat="1" ht="11.25">
      <c r="A88" s="30"/>
      <c r="B88" s="30"/>
      <c r="C88" s="30"/>
      <c r="D88" s="30"/>
      <c r="E88" s="30"/>
      <c r="F88" s="168"/>
      <c r="G88" s="168"/>
      <c r="U88" s="30"/>
    </row>
    <row r="89" spans="1:21" s="25" customFormat="1" ht="11.25">
      <c r="A89" s="30"/>
      <c r="B89" s="30"/>
      <c r="C89" s="30"/>
      <c r="D89" s="30"/>
      <c r="E89" s="30"/>
      <c r="F89" s="168"/>
      <c r="G89" s="168"/>
      <c r="U89" s="30"/>
    </row>
    <row r="90" spans="1:21" s="25" customFormat="1" ht="11.25">
      <c r="A90" s="30"/>
      <c r="B90" s="30"/>
      <c r="C90" s="30"/>
      <c r="D90" s="30"/>
      <c r="E90" s="30"/>
      <c r="F90" s="168"/>
      <c r="G90" s="168"/>
      <c r="U90" s="30"/>
    </row>
    <row r="91" spans="1:21" s="25" customFormat="1" ht="11.25">
      <c r="A91" s="30"/>
      <c r="B91" s="30"/>
      <c r="C91" s="30"/>
      <c r="D91" s="30"/>
      <c r="E91" s="30"/>
      <c r="F91" s="168"/>
      <c r="G91" s="168"/>
      <c r="U91" s="30"/>
    </row>
    <row r="92" spans="1:21" s="25" customFormat="1" ht="11.25">
      <c r="A92" s="30"/>
      <c r="B92" s="30"/>
      <c r="C92" s="30"/>
      <c r="D92" s="30"/>
      <c r="E92" s="30"/>
      <c r="F92" s="168"/>
      <c r="G92" s="168"/>
      <c r="U92" s="30"/>
    </row>
    <row r="93" spans="1:21" s="25" customFormat="1" ht="11.25">
      <c r="A93" s="30"/>
      <c r="B93" s="30"/>
      <c r="C93" s="30"/>
      <c r="D93" s="30"/>
      <c r="E93" s="30"/>
      <c r="F93" s="168"/>
      <c r="G93" s="168"/>
      <c r="U93" s="30"/>
    </row>
    <row r="94" spans="1:21" s="25" customFormat="1" ht="11.25">
      <c r="A94" s="30"/>
      <c r="B94" s="30"/>
      <c r="C94" s="30"/>
      <c r="D94" s="30"/>
      <c r="E94" s="30"/>
      <c r="F94" s="168"/>
      <c r="G94" s="168"/>
      <c r="U94" s="30"/>
    </row>
    <row r="95" spans="1:21" s="25" customFormat="1" ht="11.25">
      <c r="A95" s="30"/>
      <c r="B95" s="30"/>
      <c r="C95" s="30"/>
      <c r="D95" s="30"/>
      <c r="E95" s="30"/>
      <c r="F95" s="168"/>
      <c r="G95" s="168"/>
      <c r="U95" s="30"/>
    </row>
    <row r="96" spans="1:21" s="25" customFormat="1" ht="11.25">
      <c r="A96" s="30"/>
      <c r="B96" s="30"/>
      <c r="C96" s="30"/>
      <c r="D96" s="30"/>
      <c r="E96" s="30"/>
      <c r="F96" s="168"/>
      <c r="G96" s="168"/>
      <c r="U96" s="30"/>
    </row>
    <row r="97" spans="1:21" s="25" customFormat="1" ht="11.25">
      <c r="A97" s="30"/>
      <c r="B97" s="30"/>
      <c r="C97" s="30"/>
      <c r="D97" s="30"/>
      <c r="E97" s="30"/>
      <c r="F97" s="168"/>
      <c r="G97" s="168"/>
      <c r="U97" s="30"/>
    </row>
    <row r="98" spans="1:21" s="25" customFormat="1" ht="11.25">
      <c r="A98" s="30"/>
      <c r="B98" s="30"/>
      <c r="C98" s="30"/>
      <c r="D98" s="30"/>
      <c r="E98" s="30"/>
      <c r="F98" s="168"/>
      <c r="G98" s="168"/>
      <c r="U98" s="30"/>
    </row>
    <row r="99" spans="1:21" s="25" customFormat="1" ht="11.25">
      <c r="A99" s="30"/>
      <c r="B99" s="30"/>
      <c r="C99" s="30"/>
      <c r="D99" s="30"/>
      <c r="E99" s="30"/>
      <c r="F99" s="168"/>
      <c r="G99" s="168"/>
      <c r="U99" s="30"/>
    </row>
    <row r="100" spans="1:21" s="25" customFormat="1" ht="11.25">
      <c r="A100" s="30"/>
      <c r="B100" s="30"/>
      <c r="C100" s="30"/>
      <c r="D100" s="30"/>
      <c r="E100" s="30"/>
      <c r="F100" s="168"/>
      <c r="G100" s="168"/>
      <c r="U100" s="30"/>
    </row>
    <row r="101" spans="1:21" s="25" customFormat="1" ht="11.25">
      <c r="A101" s="30"/>
      <c r="B101" s="30"/>
      <c r="C101" s="30"/>
      <c r="D101" s="30"/>
      <c r="E101" s="30"/>
      <c r="F101" s="168"/>
      <c r="G101" s="168"/>
      <c r="U101" s="30"/>
    </row>
    <row r="102" spans="1:21" s="25" customFormat="1" ht="11.25">
      <c r="A102" s="30"/>
      <c r="B102" s="30"/>
      <c r="C102" s="30"/>
      <c r="D102" s="30"/>
      <c r="E102" s="30"/>
      <c r="F102" s="168"/>
      <c r="G102" s="168"/>
      <c r="U102" s="30"/>
    </row>
    <row r="103" spans="1:21" s="25" customFormat="1" ht="11.25">
      <c r="A103" s="30"/>
      <c r="B103" s="30"/>
      <c r="C103" s="30"/>
      <c r="D103" s="30"/>
      <c r="E103" s="30"/>
      <c r="F103" s="168"/>
      <c r="G103" s="168"/>
      <c r="U103" s="30"/>
    </row>
    <row r="104" spans="1:21" s="25" customFormat="1" ht="11.25">
      <c r="A104" s="30"/>
      <c r="B104" s="30"/>
      <c r="C104" s="30"/>
      <c r="D104" s="30"/>
      <c r="E104" s="30"/>
      <c r="F104" s="168"/>
      <c r="G104" s="168"/>
      <c r="U104" s="30"/>
    </row>
    <row r="105" spans="1:21" s="25" customFormat="1" ht="11.25">
      <c r="A105" s="30"/>
      <c r="B105" s="30"/>
      <c r="C105" s="30"/>
      <c r="D105" s="30"/>
      <c r="E105" s="30"/>
      <c r="F105" s="168"/>
      <c r="G105" s="168"/>
      <c r="U105" s="30"/>
    </row>
    <row r="106" spans="1:21" s="25" customFormat="1" ht="11.25">
      <c r="A106" s="30"/>
      <c r="B106" s="30"/>
      <c r="C106" s="30"/>
      <c r="D106" s="30"/>
      <c r="E106" s="30"/>
      <c r="F106" s="168"/>
      <c r="G106" s="168"/>
      <c r="U106" s="30"/>
    </row>
    <row r="107" spans="1:21" s="25" customFormat="1" ht="11.25">
      <c r="A107" s="30"/>
      <c r="B107" s="30"/>
      <c r="C107" s="30"/>
      <c r="D107" s="30"/>
      <c r="E107" s="30"/>
      <c r="F107" s="168"/>
      <c r="G107" s="168"/>
      <c r="U107" s="30"/>
    </row>
    <row r="108" spans="1:21" s="25" customFormat="1" ht="11.25">
      <c r="A108" s="30"/>
      <c r="B108" s="30"/>
      <c r="C108" s="30"/>
      <c r="D108" s="30"/>
      <c r="E108" s="30"/>
      <c r="F108" s="168"/>
      <c r="G108" s="168"/>
      <c r="U108" s="30"/>
    </row>
    <row r="109" spans="1:21" s="25" customFormat="1" ht="11.25">
      <c r="A109" s="30"/>
      <c r="B109" s="30"/>
      <c r="C109" s="30"/>
      <c r="D109" s="30"/>
      <c r="E109" s="30"/>
      <c r="F109" s="168"/>
      <c r="G109" s="168"/>
      <c r="U109" s="30"/>
    </row>
    <row r="110" spans="1:21" s="25" customFormat="1" ht="11.25">
      <c r="A110" s="30"/>
      <c r="B110" s="30"/>
      <c r="C110" s="30"/>
      <c r="D110" s="30"/>
      <c r="E110" s="30"/>
      <c r="F110" s="168"/>
      <c r="G110" s="168"/>
      <c r="U110" s="30"/>
    </row>
    <row r="111" spans="1:21" s="25" customFormat="1" ht="11.25">
      <c r="A111" s="30"/>
      <c r="B111" s="30"/>
      <c r="C111" s="30"/>
      <c r="D111" s="30"/>
      <c r="E111" s="30"/>
      <c r="F111" s="168"/>
      <c r="G111" s="168"/>
      <c r="U111" s="30"/>
    </row>
    <row r="112" spans="1:21" s="25" customFormat="1" ht="11.25">
      <c r="A112" s="30"/>
      <c r="B112" s="30"/>
      <c r="C112" s="30"/>
      <c r="D112" s="30"/>
      <c r="E112" s="30"/>
      <c r="F112" s="168"/>
      <c r="G112" s="168"/>
      <c r="U112" s="30"/>
    </row>
    <row r="113" spans="1:21" s="25" customFormat="1" ht="11.25">
      <c r="A113" s="30"/>
      <c r="B113" s="30"/>
      <c r="C113" s="30"/>
      <c r="D113" s="30"/>
      <c r="E113" s="30"/>
      <c r="F113" s="168"/>
      <c r="G113" s="168"/>
      <c r="U113" s="30"/>
    </row>
    <row r="114" spans="1:21" s="25" customFormat="1" ht="11.25">
      <c r="A114" s="30"/>
      <c r="B114" s="30"/>
      <c r="C114" s="30"/>
      <c r="D114" s="30"/>
      <c r="E114" s="30"/>
      <c r="F114" s="168"/>
      <c r="G114" s="168"/>
      <c r="U114" s="30"/>
    </row>
    <row r="115" spans="1:21" s="25" customFormat="1" ht="11.25">
      <c r="A115" s="30"/>
      <c r="B115" s="30"/>
      <c r="C115" s="30"/>
      <c r="D115" s="30"/>
      <c r="E115" s="30"/>
      <c r="F115" s="168"/>
      <c r="G115" s="168"/>
      <c r="U115" s="30"/>
    </row>
    <row r="116" spans="1:21" s="25" customFormat="1" ht="11.25">
      <c r="A116" s="30"/>
      <c r="B116" s="30"/>
      <c r="C116" s="30"/>
      <c r="D116" s="30"/>
      <c r="E116" s="30"/>
      <c r="F116" s="168"/>
      <c r="G116" s="168"/>
      <c r="U116" s="30"/>
    </row>
    <row r="117" spans="1:21" s="25" customFormat="1" ht="11.25">
      <c r="A117" s="30"/>
      <c r="B117" s="30"/>
      <c r="C117" s="30"/>
      <c r="D117" s="30"/>
      <c r="E117" s="30"/>
      <c r="F117" s="168"/>
      <c r="G117" s="168"/>
      <c r="U117" s="30"/>
    </row>
    <row r="118" spans="1:21" s="25" customFormat="1" ht="11.25">
      <c r="A118" s="30"/>
      <c r="B118" s="30"/>
      <c r="C118" s="30"/>
      <c r="D118" s="30"/>
      <c r="E118" s="30"/>
      <c r="F118" s="168"/>
      <c r="G118" s="168"/>
      <c r="U118" s="30"/>
    </row>
    <row r="119" spans="1:21" s="25" customFormat="1" ht="11.25">
      <c r="A119" s="30"/>
      <c r="B119" s="30"/>
      <c r="C119" s="30"/>
      <c r="D119" s="30"/>
      <c r="E119" s="30"/>
      <c r="F119" s="168"/>
      <c r="G119" s="168"/>
      <c r="U119" s="30"/>
    </row>
    <row r="120" spans="1:21" s="25" customFormat="1" ht="11.25">
      <c r="A120" s="30"/>
      <c r="B120" s="30"/>
      <c r="C120" s="30"/>
      <c r="D120" s="30"/>
      <c r="E120" s="30"/>
      <c r="F120" s="168"/>
      <c r="G120" s="168"/>
      <c r="U120" s="30"/>
    </row>
    <row r="121" spans="1:21" s="25" customFormat="1" ht="11.25">
      <c r="A121" s="30"/>
      <c r="B121" s="30"/>
      <c r="C121" s="30"/>
      <c r="D121" s="30"/>
      <c r="E121" s="30"/>
      <c r="F121" s="168"/>
      <c r="G121" s="168"/>
      <c r="U121" s="30"/>
    </row>
    <row r="122" spans="1:21" s="25" customFormat="1" ht="11.25">
      <c r="A122" s="30"/>
      <c r="B122" s="30"/>
      <c r="C122" s="30"/>
      <c r="D122" s="30"/>
      <c r="E122" s="30"/>
      <c r="F122" s="168"/>
      <c r="G122" s="168"/>
      <c r="U122" s="30"/>
    </row>
    <row r="123" spans="1:21" s="25" customFormat="1" ht="11.25">
      <c r="A123" s="30"/>
      <c r="B123" s="30"/>
      <c r="C123" s="30"/>
      <c r="D123" s="30"/>
      <c r="E123" s="30"/>
      <c r="F123" s="168"/>
      <c r="G123" s="168"/>
      <c r="U123" s="30"/>
    </row>
    <row r="124" spans="1:21" s="25" customFormat="1" ht="11.25">
      <c r="A124" s="30"/>
      <c r="B124" s="30"/>
      <c r="C124" s="30"/>
      <c r="D124" s="30"/>
      <c r="E124" s="30"/>
      <c r="F124" s="168"/>
      <c r="G124" s="168"/>
      <c r="U124" s="30"/>
    </row>
    <row r="125" spans="1:21" s="25" customFormat="1" ht="11.25">
      <c r="A125" s="30"/>
      <c r="B125" s="30"/>
      <c r="C125" s="30"/>
      <c r="D125" s="30"/>
      <c r="E125" s="30"/>
      <c r="F125" s="168"/>
      <c r="G125" s="168"/>
      <c r="U125" s="30"/>
    </row>
    <row r="126" spans="1:21" s="25" customFormat="1" ht="11.25">
      <c r="A126" s="30"/>
      <c r="B126" s="30"/>
      <c r="C126" s="30"/>
      <c r="D126" s="30"/>
      <c r="E126" s="30"/>
      <c r="F126" s="168"/>
      <c r="G126" s="168"/>
      <c r="U126" s="30"/>
    </row>
    <row r="127" spans="1:21" s="25" customFormat="1" ht="11.25">
      <c r="A127" s="30"/>
      <c r="B127" s="30"/>
      <c r="C127" s="30"/>
      <c r="D127" s="30"/>
      <c r="E127" s="30"/>
      <c r="F127" s="168"/>
      <c r="G127" s="168"/>
      <c r="U127" s="30"/>
    </row>
    <row r="128" spans="1:21" s="25" customFormat="1" ht="11.25">
      <c r="A128" s="30"/>
      <c r="B128" s="30"/>
      <c r="C128" s="30"/>
      <c r="D128" s="30"/>
      <c r="E128" s="30"/>
      <c r="F128" s="168"/>
      <c r="G128" s="168"/>
      <c r="U128" s="30"/>
    </row>
    <row r="129" spans="1:21" s="25" customFormat="1" ht="11.25">
      <c r="A129" s="30"/>
      <c r="B129" s="30"/>
      <c r="C129" s="30"/>
      <c r="D129" s="30"/>
      <c r="E129" s="30"/>
      <c r="F129" s="168"/>
      <c r="G129" s="168"/>
      <c r="U129" s="30"/>
    </row>
    <row r="130" spans="1:21" s="25" customFormat="1" ht="11.25">
      <c r="A130" s="30"/>
      <c r="B130" s="30"/>
      <c r="C130" s="30"/>
      <c r="D130" s="30"/>
      <c r="E130" s="30"/>
      <c r="F130" s="168"/>
      <c r="G130" s="168"/>
      <c r="U130" s="30"/>
    </row>
    <row r="131" spans="1:21" s="25" customFormat="1" ht="11.25">
      <c r="A131" s="30"/>
      <c r="B131" s="30"/>
      <c r="C131" s="30"/>
      <c r="D131" s="30"/>
      <c r="E131" s="30"/>
      <c r="F131" s="168"/>
      <c r="G131" s="168"/>
      <c r="U131" s="30"/>
    </row>
    <row r="132" spans="1:21" s="25" customFormat="1" ht="11.25">
      <c r="A132" s="30"/>
      <c r="B132" s="30"/>
      <c r="C132" s="30"/>
      <c r="D132" s="30"/>
      <c r="E132" s="30"/>
      <c r="F132" s="168"/>
      <c r="G132" s="168"/>
      <c r="U132" s="30"/>
    </row>
    <row r="133" spans="1:21" s="25" customFormat="1" ht="11.25">
      <c r="A133" s="30"/>
      <c r="B133" s="30"/>
      <c r="C133" s="30"/>
      <c r="D133" s="30"/>
      <c r="E133" s="30"/>
      <c r="F133" s="168"/>
      <c r="G133" s="168"/>
      <c r="U133" s="30"/>
    </row>
    <row r="134" spans="1:21" s="25" customFormat="1" ht="11.25">
      <c r="A134" s="30"/>
      <c r="B134" s="30"/>
      <c r="C134" s="30"/>
      <c r="D134" s="30"/>
      <c r="E134" s="30"/>
      <c r="F134" s="168"/>
      <c r="G134" s="168"/>
      <c r="U134" s="30"/>
    </row>
    <row r="135" spans="1:21" s="25" customFormat="1" ht="11.25">
      <c r="A135" s="30"/>
      <c r="B135" s="30"/>
      <c r="C135" s="30"/>
      <c r="D135" s="30"/>
      <c r="E135" s="30"/>
      <c r="F135" s="168"/>
      <c r="G135" s="168"/>
      <c r="U135" s="30"/>
    </row>
    <row r="136" spans="1:21" s="25" customFormat="1" ht="11.25">
      <c r="A136" s="30"/>
      <c r="B136" s="30"/>
      <c r="C136" s="30"/>
      <c r="D136" s="30"/>
      <c r="E136" s="30"/>
      <c r="F136" s="168"/>
      <c r="G136" s="168"/>
      <c r="U136" s="30"/>
    </row>
    <row r="137" spans="1:21" s="25" customFormat="1" ht="11.25">
      <c r="A137" s="30"/>
      <c r="B137" s="30"/>
      <c r="C137" s="30"/>
      <c r="D137" s="30"/>
      <c r="E137" s="30"/>
      <c r="F137" s="168"/>
      <c r="G137" s="168"/>
      <c r="U137" s="30"/>
    </row>
    <row r="138" spans="1:21" s="25" customFormat="1" ht="11.25">
      <c r="A138" s="30"/>
      <c r="B138" s="30"/>
      <c r="C138" s="30"/>
      <c r="D138" s="30"/>
      <c r="E138" s="30"/>
      <c r="F138" s="168"/>
      <c r="G138" s="168"/>
      <c r="U138" s="30"/>
    </row>
    <row r="139" spans="1:21" s="25" customFormat="1" ht="11.25">
      <c r="A139" s="30"/>
      <c r="B139" s="30"/>
      <c r="C139" s="30"/>
      <c r="D139" s="30"/>
      <c r="E139" s="30"/>
      <c r="F139" s="168"/>
      <c r="G139" s="168"/>
      <c r="U139" s="30"/>
    </row>
    <row r="140" spans="1:21" s="25" customFormat="1" ht="11.25">
      <c r="A140" s="30"/>
      <c r="B140" s="30"/>
      <c r="C140" s="30"/>
      <c r="D140" s="30"/>
      <c r="E140" s="30"/>
      <c r="F140" s="168"/>
      <c r="G140" s="168"/>
      <c r="U140" s="30"/>
    </row>
    <row r="141" spans="1:21" s="25" customFormat="1" ht="11.25">
      <c r="A141" s="30"/>
      <c r="B141" s="30"/>
      <c r="C141" s="30"/>
      <c r="D141" s="30"/>
      <c r="E141" s="30"/>
      <c r="F141" s="168"/>
      <c r="G141" s="168"/>
      <c r="U141" s="30"/>
    </row>
    <row r="142" spans="1:21" s="25" customFormat="1" ht="11.25">
      <c r="A142" s="30"/>
      <c r="B142" s="30"/>
      <c r="C142" s="30"/>
      <c r="D142" s="30"/>
      <c r="E142" s="30"/>
      <c r="F142" s="168"/>
      <c r="G142" s="168"/>
      <c r="U142" s="30"/>
    </row>
    <row r="143" spans="1:21" s="25" customFormat="1" ht="11.25">
      <c r="A143" s="30"/>
      <c r="B143" s="30"/>
      <c r="C143" s="30"/>
      <c r="D143" s="30"/>
      <c r="E143" s="30"/>
      <c r="F143" s="168"/>
      <c r="G143" s="168"/>
      <c r="U143" s="30"/>
    </row>
    <row r="144" spans="1:21" s="25" customFormat="1" ht="11.25">
      <c r="A144" s="30"/>
      <c r="B144" s="30"/>
      <c r="C144" s="30"/>
      <c r="D144" s="30"/>
      <c r="E144" s="30"/>
      <c r="F144" s="168"/>
      <c r="G144" s="168"/>
      <c r="U144" s="30"/>
    </row>
    <row r="145" spans="1:21" s="25" customFormat="1" ht="11.25">
      <c r="A145" s="30"/>
      <c r="B145" s="30"/>
      <c r="C145" s="30"/>
      <c r="D145" s="30"/>
      <c r="E145" s="30"/>
      <c r="F145" s="168"/>
      <c r="G145" s="168"/>
      <c r="U145" s="30"/>
    </row>
    <row r="146" spans="1:21" s="25" customFormat="1" ht="11.25">
      <c r="A146" s="30"/>
      <c r="B146" s="30"/>
      <c r="C146" s="30"/>
      <c r="D146" s="30"/>
      <c r="E146" s="30"/>
      <c r="F146" s="168"/>
      <c r="G146" s="168"/>
      <c r="U146" s="30"/>
    </row>
    <row r="147" spans="1:21" s="25" customFormat="1" ht="11.25">
      <c r="A147" s="30"/>
      <c r="B147" s="30"/>
      <c r="C147" s="30"/>
      <c r="D147" s="30"/>
      <c r="E147" s="30"/>
      <c r="F147" s="168"/>
      <c r="G147" s="168"/>
      <c r="U147" s="30"/>
    </row>
    <row r="148" spans="1:21" s="25" customFormat="1" ht="11.25">
      <c r="A148" s="30"/>
      <c r="B148" s="30"/>
      <c r="C148" s="30"/>
      <c r="D148" s="30"/>
      <c r="E148" s="30"/>
      <c r="F148" s="168"/>
      <c r="G148" s="168"/>
      <c r="U148" s="30"/>
    </row>
    <row r="149" spans="1:21" s="25" customFormat="1" ht="11.25">
      <c r="A149" s="30"/>
      <c r="B149" s="30"/>
      <c r="C149" s="30"/>
      <c r="D149" s="30"/>
      <c r="E149" s="30"/>
      <c r="F149" s="168"/>
      <c r="G149" s="168"/>
      <c r="U149" s="30"/>
    </row>
    <row r="150" spans="1:21" s="25" customFormat="1" ht="11.25">
      <c r="A150" s="30"/>
      <c r="B150" s="30"/>
      <c r="C150" s="30"/>
      <c r="D150" s="30"/>
      <c r="E150" s="30"/>
      <c r="F150" s="168"/>
      <c r="G150" s="168"/>
      <c r="U150" s="30"/>
    </row>
    <row r="151" spans="1:21" s="25" customFormat="1" ht="11.25">
      <c r="A151" s="30"/>
      <c r="B151" s="30"/>
      <c r="C151" s="30"/>
      <c r="D151" s="30"/>
      <c r="E151" s="30"/>
      <c r="F151" s="168"/>
      <c r="G151" s="168"/>
      <c r="U151" s="30"/>
    </row>
    <row r="152" spans="1:21" s="25" customFormat="1" ht="11.25">
      <c r="A152" s="30"/>
      <c r="B152" s="30"/>
      <c r="C152" s="30"/>
      <c r="D152" s="30"/>
      <c r="E152" s="30"/>
      <c r="F152" s="168"/>
      <c r="G152" s="168"/>
      <c r="U152" s="30"/>
    </row>
    <row r="153" spans="1:21" s="25" customFormat="1" ht="11.25">
      <c r="A153" s="30"/>
      <c r="B153" s="30"/>
      <c r="C153" s="30"/>
      <c r="D153" s="30"/>
      <c r="E153" s="30"/>
      <c r="F153" s="168"/>
      <c r="G153" s="168"/>
      <c r="U153" s="30"/>
    </row>
    <row r="154" spans="1:21" s="25" customFormat="1" ht="11.25">
      <c r="A154" s="30"/>
      <c r="B154" s="30"/>
      <c r="C154" s="30"/>
      <c r="D154" s="30"/>
      <c r="E154" s="30"/>
      <c r="F154" s="168"/>
      <c r="G154" s="168"/>
      <c r="U154" s="30"/>
    </row>
    <row r="155" spans="1:21" s="25" customFormat="1" ht="11.25">
      <c r="A155" s="30"/>
      <c r="B155" s="30"/>
      <c r="C155" s="30"/>
      <c r="D155" s="30"/>
      <c r="E155" s="30"/>
      <c r="F155" s="168"/>
      <c r="G155" s="168"/>
      <c r="U155" s="30"/>
    </row>
    <row r="156" spans="1:21" s="25" customFormat="1" ht="11.25">
      <c r="A156" s="30"/>
      <c r="B156" s="30"/>
      <c r="C156" s="30"/>
      <c r="D156" s="30"/>
      <c r="E156" s="30"/>
      <c r="F156" s="168"/>
      <c r="G156" s="168"/>
      <c r="U156" s="30"/>
    </row>
    <row r="157" spans="1:21" s="25" customFormat="1" ht="11.25">
      <c r="A157" s="30"/>
      <c r="B157" s="30"/>
      <c r="C157" s="30"/>
      <c r="D157" s="30"/>
      <c r="E157" s="30"/>
      <c r="F157" s="168"/>
      <c r="G157" s="168"/>
      <c r="U157" s="30"/>
    </row>
    <row r="158" spans="1:21" s="25" customFormat="1" ht="11.25">
      <c r="A158" s="30"/>
      <c r="B158" s="30"/>
      <c r="C158" s="30"/>
      <c r="D158" s="30"/>
      <c r="E158" s="30"/>
      <c r="F158" s="168"/>
      <c r="G158" s="168"/>
      <c r="U158" s="30"/>
    </row>
    <row r="159" spans="1:21" s="25" customFormat="1" ht="11.25">
      <c r="A159" s="30"/>
      <c r="B159" s="30"/>
      <c r="C159" s="30"/>
      <c r="D159" s="30"/>
      <c r="E159" s="30"/>
      <c r="F159" s="168"/>
      <c r="G159" s="168"/>
      <c r="U159" s="30"/>
    </row>
    <row r="160" spans="1:21" s="25" customFormat="1" ht="11.25">
      <c r="A160" s="30"/>
      <c r="B160" s="30"/>
      <c r="C160" s="30"/>
      <c r="D160" s="30"/>
      <c r="E160" s="30"/>
      <c r="F160" s="168"/>
      <c r="G160" s="168"/>
      <c r="U160" s="30"/>
    </row>
    <row r="161" spans="1:21" s="25" customFormat="1" ht="11.25">
      <c r="A161" s="30"/>
      <c r="B161" s="30"/>
      <c r="C161" s="30"/>
      <c r="D161" s="30"/>
      <c r="E161" s="30"/>
      <c r="F161" s="168"/>
      <c r="G161" s="168"/>
      <c r="U161" s="30"/>
    </row>
    <row r="162" spans="1:21" s="25" customFormat="1" ht="11.25">
      <c r="A162" s="30"/>
      <c r="B162" s="30"/>
      <c r="C162" s="30"/>
      <c r="D162" s="30"/>
      <c r="E162" s="30"/>
      <c r="F162" s="168"/>
      <c r="G162" s="168"/>
      <c r="U162" s="30"/>
    </row>
    <row r="163" spans="1:21" s="25" customFormat="1" ht="11.25">
      <c r="A163" s="30"/>
      <c r="B163" s="30"/>
      <c r="C163" s="30"/>
      <c r="D163" s="30"/>
      <c r="E163" s="30"/>
      <c r="F163" s="168"/>
      <c r="G163" s="168"/>
      <c r="U163" s="30"/>
    </row>
    <row r="164" spans="1:21" s="25" customFormat="1" ht="11.25">
      <c r="A164" s="30"/>
      <c r="B164" s="30"/>
      <c r="C164" s="30"/>
      <c r="D164" s="30"/>
      <c r="E164" s="30"/>
      <c r="F164" s="168"/>
      <c r="G164" s="168"/>
      <c r="U164" s="30"/>
    </row>
    <row r="165" spans="1:21" s="25" customFormat="1" ht="11.25">
      <c r="A165" s="30"/>
      <c r="B165" s="30"/>
      <c r="C165" s="30"/>
      <c r="D165" s="30"/>
      <c r="E165" s="30"/>
      <c r="F165" s="168"/>
      <c r="G165" s="168"/>
      <c r="U165" s="30"/>
    </row>
    <row r="166" spans="1:21" s="25" customFormat="1" ht="11.25">
      <c r="A166" s="30"/>
      <c r="B166" s="30"/>
      <c r="C166" s="30"/>
      <c r="D166" s="30"/>
      <c r="E166" s="30"/>
      <c r="F166" s="168"/>
      <c r="G166" s="168"/>
      <c r="U166" s="30"/>
    </row>
    <row r="167" spans="1:21" s="25" customFormat="1" ht="11.25">
      <c r="A167" s="30"/>
      <c r="B167" s="30"/>
      <c r="C167" s="30"/>
      <c r="D167" s="30"/>
      <c r="E167" s="30"/>
      <c r="F167" s="168"/>
      <c r="G167" s="168"/>
      <c r="U167" s="30"/>
    </row>
    <row r="168" spans="1:21" s="25" customFormat="1" ht="11.25">
      <c r="A168" s="30"/>
      <c r="B168" s="30"/>
      <c r="C168" s="30"/>
      <c r="D168" s="30"/>
      <c r="E168" s="30"/>
      <c r="F168" s="168"/>
      <c r="G168" s="168"/>
      <c r="U168" s="30"/>
    </row>
    <row r="169" spans="1:21" s="25" customFormat="1" ht="11.25">
      <c r="A169" s="30"/>
      <c r="B169" s="30"/>
      <c r="C169" s="30"/>
      <c r="D169" s="30"/>
      <c r="E169" s="30"/>
      <c r="F169" s="168"/>
      <c r="G169" s="168"/>
      <c r="U169" s="30"/>
    </row>
    <row r="170" spans="1:21" s="25" customFormat="1" ht="11.25">
      <c r="A170" s="30"/>
      <c r="B170" s="30"/>
      <c r="C170" s="30"/>
      <c r="D170" s="30"/>
      <c r="E170" s="30"/>
      <c r="F170" s="168"/>
      <c r="G170" s="168"/>
      <c r="U170" s="30"/>
    </row>
    <row r="171" spans="1:21" s="25" customFormat="1" ht="11.25">
      <c r="A171" s="30"/>
      <c r="B171" s="30"/>
      <c r="C171" s="30"/>
      <c r="D171" s="30"/>
      <c r="E171" s="30"/>
      <c r="F171" s="168"/>
      <c r="G171" s="168"/>
      <c r="U171" s="30"/>
    </row>
    <row r="172" spans="1:21" s="25" customFormat="1" ht="11.25">
      <c r="A172" s="30"/>
      <c r="B172" s="30"/>
      <c r="C172" s="30"/>
      <c r="D172" s="30"/>
      <c r="E172" s="30"/>
      <c r="F172" s="168"/>
      <c r="G172" s="168"/>
      <c r="U172" s="30"/>
    </row>
    <row r="173" spans="1:21" s="25" customFormat="1" ht="11.25">
      <c r="A173" s="30"/>
      <c r="B173" s="30"/>
      <c r="C173" s="30"/>
      <c r="D173" s="30"/>
      <c r="E173" s="30"/>
      <c r="F173" s="168"/>
      <c r="G173" s="168"/>
      <c r="U173" s="30"/>
    </row>
    <row r="174" spans="1:21" s="25" customFormat="1" ht="11.25">
      <c r="A174" s="30"/>
      <c r="B174" s="30"/>
      <c r="C174" s="30"/>
      <c r="D174" s="30"/>
      <c r="E174" s="30"/>
      <c r="F174" s="168"/>
      <c r="G174" s="168"/>
      <c r="U174" s="30"/>
    </row>
    <row r="175" spans="1:21" s="25" customFormat="1" ht="11.25">
      <c r="A175" s="30"/>
      <c r="B175" s="30"/>
      <c r="C175" s="30"/>
      <c r="D175" s="30"/>
      <c r="E175" s="30"/>
      <c r="F175" s="168"/>
      <c r="G175" s="168"/>
      <c r="U175" s="30"/>
    </row>
    <row r="176" spans="1:21" s="25" customFormat="1" ht="11.25">
      <c r="A176" s="30"/>
      <c r="B176" s="30"/>
      <c r="C176" s="30"/>
      <c r="D176" s="30"/>
      <c r="E176" s="30"/>
      <c r="F176" s="168"/>
      <c r="G176" s="168"/>
      <c r="U176" s="30"/>
    </row>
    <row r="177" spans="1:21" s="25" customFormat="1" ht="11.25">
      <c r="A177" s="30"/>
      <c r="B177" s="30"/>
      <c r="C177" s="30"/>
      <c r="D177" s="30"/>
      <c r="E177" s="30"/>
      <c r="F177" s="168"/>
      <c r="G177" s="168"/>
      <c r="U177" s="30"/>
    </row>
    <row r="178" spans="1:21" s="25" customFormat="1" ht="11.25">
      <c r="A178" s="30"/>
      <c r="B178" s="30"/>
      <c r="C178" s="30"/>
      <c r="D178" s="30"/>
      <c r="E178" s="30"/>
      <c r="F178" s="168"/>
      <c r="G178" s="168"/>
      <c r="U178" s="30"/>
    </row>
    <row r="179" spans="1:21" s="25" customFormat="1" ht="11.25">
      <c r="A179" s="30"/>
      <c r="B179" s="30"/>
      <c r="C179" s="30"/>
      <c r="D179" s="30"/>
      <c r="E179" s="30"/>
      <c r="F179" s="168"/>
      <c r="G179" s="168"/>
      <c r="U179" s="30"/>
    </row>
    <row r="180" spans="1:21" s="25" customFormat="1" ht="11.25">
      <c r="A180" s="30"/>
      <c r="B180" s="30"/>
      <c r="C180" s="30"/>
      <c r="D180" s="30"/>
      <c r="E180" s="30"/>
      <c r="F180" s="168"/>
      <c r="G180" s="168"/>
      <c r="U180" s="30"/>
    </row>
    <row r="181" spans="1:21" s="25" customFormat="1" ht="11.25">
      <c r="A181" s="30"/>
      <c r="B181" s="30"/>
      <c r="C181" s="30"/>
      <c r="D181" s="30"/>
      <c r="E181" s="30"/>
      <c r="F181" s="168"/>
      <c r="G181" s="168"/>
      <c r="U181" s="30"/>
    </row>
    <row r="182" spans="1:21" s="25" customFormat="1" ht="11.25">
      <c r="A182" s="30"/>
      <c r="B182" s="30"/>
      <c r="C182" s="30"/>
      <c r="D182" s="30"/>
      <c r="E182" s="30"/>
      <c r="F182" s="168"/>
      <c r="G182" s="168"/>
      <c r="U182" s="30"/>
    </row>
    <row r="183" spans="1:21" s="25" customFormat="1" ht="11.25">
      <c r="A183" s="30"/>
      <c r="B183" s="30"/>
      <c r="C183" s="30"/>
      <c r="D183" s="30"/>
      <c r="E183" s="30"/>
      <c r="F183" s="168"/>
      <c r="G183" s="168"/>
      <c r="U183" s="30"/>
    </row>
    <row r="184" spans="1:21" s="25" customFormat="1" ht="11.25">
      <c r="A184" s="30"/>
      <c r="B184" s="30"/>
      <c r="C184" s="30"/>
      <c r="D184" s="30"/>
      <c r="E184" s="30"/>
      <c r="F184" s="168"/>
      <c r="G184" s="168"/>
      <c r="U184" s="30"/>
    </row>
    <row r="185" spans="1:21" s="25" customFormat="1" ht="11.25">
      <c r="A185" s="30"/>
      <c r="B185" s="30"/>
      <c r="C185" s="30"/>
      <c r="D185" s="30"/>
      <c r="E185" s="30"/>
      <c r="F185" s="168"/>
      <c r="G185" s="168"/>
      <c r="U185" s="30"/>
    </row>
    <row r="186" spans="1:21" s="25" customFormat="1" ht="11.25">
      <c r="A186" s="30"/>
      <c r="B186" s="30"/>
      <c r="C186" s="30"/>
      <c r="D186" s="30"/>
      <c r="E186" s="30"/>
      <c r="F186" s="168"/>
      <c r="G186" s="168"/>
      <c r="U186" s="30"/>
    </row>
    <row r="187" spans="1:21" s="25" customFormat="1" ht="11.25">
      <c r="A187" s="30"/>
      <c r="B187" s="30"/>
      <c r="C187" s="30"/>
      <c r="D187" s="30"/>
      <c r="E187" s="30"/>
      <c r="F187" s="168"/>
      <c r="G187" s="168"/>
      <c r="U187" s="30"/>
    </row>
    <row r="188" spans="1:21" s="25" customFormat="1" ht="11.25">
      <c r="A188" s="30"/>
      <c r="B188" s="30"/>
      <c r="C188" s="30"/>
      <c r="D188" s="30"/>
      <c r="E188" s="30"/>
      <c r="F188" s="168"/>
      <c r="G188" s="168"/>
      <c r="U188" s="30"/>
    </row>
    <row r="189" spans="1:21" s="25" customFormat="1" ht="11.25">
      <c r="A189" s="30"/>
      <c r="B189" s="30"/>
      <c r="C189" s="30"/>
      <c r="D189" s="30"/>
      <c r="E189" s="30"/>
      <c r="F189" s="168"/>
      <c r="G189" s="168"/>
      <c r="U189" s="30"/>
    </row>
    <row r="190" spans="1:21" s="25" customFormat="1" ht="11.25">
      <c r="A190" s="30"/>
      <c r="B190" s="30"/>
      <c r="C190" s="30"/>
      <c r="D190" s="30"/>
      <c r="E190" s="30"/>
      <c r="F190" s="168"/>
      <c r="G190" s="168"/>
      <c r="U190" s="30"/>
    </row>
    <row r="191" spans="1:21" s="25" customFormat="1" ht="11.25">
      <c r="A191" s="30"/>
      <c r="B191" s="30"/>
      <c r="C191" s="30"/>
      <c r="D191" s="30"/>
      <c r="E191" s="30"/>
      <c r="F191" s="168"/>
      <c r="G191" s="168"/>
      <c r="U191" s="30"/>
    </row>
    <row r="192" spans="1:21" s="25" customFormat="1" ht="11.25">
      <c r="A192" s="30"/>
      <c r="B192" s="30"/>
      <c r="C192" s="30"/>
      <c r="D192" s="30"/>
      <c r="E192" s="30"/>
      <c r="F192" s="168"/>
      <c r="G192" s="168"/>
      <c r="U192" s="30"/>
    </row>
    <row r="193" spans="1:21" s="25" customFormat="1" ht="11.25">
      <c r="A193" s="30"/>
      <c r="B193" s="30"/>
      <c r="C193" s="30"/>
      <c r="D193" s="30"/>
      <c r="E193" s="30"/>
      <c r="F193" s="168"/>
      <c r="G193" s="168"/>
      <c r="U193" s="30"/>
    </row>
    <row r="194" spans="1:21" s="25" customFormat="1" ht="11.25">
      <c r="A194" s="30"/>
      <c r="B194" s="30"/>
      <c r="C194" s="30"/>
      <c r="D194" s="30"/>
      <c r="E194" s="30"/>
      <c r="F194" s="168"/>
      <c r="G194" s="168"/>
      <c r="U194" s="30"/>
    </row>
    <row r="195" spans="1:21" s="25" customFormat="1" ht="11.25">
      <c r="A195" s="30"/>
      <c r="B195" s="30"/>
      <c r="C195" s="30"/>
      <c r="D195" s="30"/>
      <c r="E195" s="30"/>
      <c r="F195" s="168"/>
      <c r="G195" s="168"/>
      <c r="U195" s="30"/>
    </row>
    <row r="196" spans="1:21" s="25" customFormat="1" ht="11.25">
      <c r="A196" s="30"/>
      <c r="B196" s="30"/>
      <c r="C196" s="30"/>
      <c r="D196" s="30"/>
      <c r="E196" s="30"/>
      <c r="F196" s="168"/>
      <c r="G196" s="168"/>
      <c r="U196" s="30"/>
    </row>
    <row r="197" spans="1:21" s="25" customFormat="1" ht="11.25">
      <c r="A197" s="30"/>
      <c r="B197" s="30"/>
      <c r="C197" s="30"/>
      <c r="D197" s="30"/>
      <c r="E197" s="30"/>
      <c r="F197" s="168"/>
      <c r="G197" s="168"/>
      <c r="U197" s="30"/>
    </row>
    <row r="198" spans="1:21" s="25" customFormat="1" ht="11.25">
      <c r="A198" s="30"/>
      <c r="B198" s="30"/>
      <c r="C198" s="30"/>
      <c r="D198" s="30"/>
      <c r="E198" s="30"/>
      <c r="F198" s="168"/>
      <c r="G198" s="168"/>
      <c r="U198" s="30"/>
    </row>
    <row r="199" spans="1:21" s="25" customFormat="1" ht="11.25">
      <c r="A199" s="30"/>
      <c r="B199" s="30"/>
      <c r="C199" s="30"/>
      <c r="D199" s="30"/>
      <c r="E199" s="30"/>
      <c r="F199" s="168"/>
      <c r="G199" s="168"/>
      <c r="U199" s="30"/>
    </row>
    <row r="200" spans="1:21" s="25" customFormat="1" ht="11.25">
      <c r="A200" s="30"/>
      <c r="B200" s="30"/>
      <c r="C200" s="30"/>
      <c r="D200" s="30"/>
      <c r="E200" s="30"/>
      <c r="F200" s="168"/>
      <c r="G200" s="168"/>
      <c r="U200" s="30"/>
    </row>
    <row r="201" spans="1:21" s="25" customFormat="1" ht="11.25">
      <c r="A201" s="30"/>
      <c r="B201" s="30"/>
      <c r="C201" s="30"/>
      <c r="D201" s="30"/>
      <c r="E201" s="30"/>
      <c r="F201" s="168"/>
      <c r="G201" s="168"/>
      <c r="U201" s="30"/>
    </row>
    <row r="202" spans="1:21" s="25" customFormat="1" ht="11.25">
      <c r="A202" s="30"/>
      <c r="B202" s="30"/>
      <c r="C202" s="30"/>
      <c r="D202" s="30"/>
      <c r="E202" s="30"/>
      <c r="F202" s="168"/>
      <c r="G202" s="168"/>
      <c r="U202" s="30"/>
    </row>
    <row r="203" spans="1:21" s="25" customFormat="1" ht="11.25">
      <c r="A203" s="30"/>
      <c r="B203" s="30"/>
      <c r="C203" s="30"/>
      <c r="D203" s="30"/>
      <c r="E203" s="30"/>
      <c r="F203" s="168"/>
      <c r="G203" s="168"/>
      <c r="U203" s="30"/>
    </row>
    <row r="204" spans="1:21" s="25" customFormat="1" ht="11.25">
      <c r="A204" s="30"/>
      <c r="B204" s="30"/>
      <c r="C204" s="30"/>
      <c r="D204" s="30"/>
      <c r="E204" s="30"/>
      <c r="F204" s="168"/>
      <c r="G204" s="168"/>
      <c r="U204" s="30"/>
    </row>
    <row r="205" spans="1:21" s="25" customFormat="1" ht="11.25">
      <c r="A205" s="30"/>
      <c r="B205" s="30"/>
      <c r="C205" s="30"/>
      <c r="D205" s="30"/>
      <c r="E205" s="30"/>
      <c r="F205" s="168"/>
      <c r="G205" s="168"/>
      <c r="U205" s="30"/>
    </row>
    <row r="206" spans="1:21" s="25" customFormat="1" ht="11.25">
      <c r="A206" s="30"/>
      <c r="B206" s="30"/>
      <c r="C206" s="30"/>
      <c r="D206" s="30"/>
      <c r="E206" s="30"/>
      <c r="F206" s="168"/>
      <c r="G206" s="168"/>
      <c r="U206" s="30"/>
    </row>
    <row r="207" spans="1:21" s="25" customFormat="1" ht="11.25">
      <c r="A207" s="30"/>
      <c r="B207" s="30"/>
      <c r="C207" s="30"/>
      <c r="D207" s="30"/>
      <c r="E207" s="30"/>
      <c r="F207" s="168"/>
      <c r="G207" s="168"/>
      <c r="U207" s="30"/>
    </row>
    <row r="208" spans="1:21" s="25" customFormat="1" ht="11.25">
      <c r="A208" s="30"/>
      <c r="B208" s="30"/>
      <c r="C208" s="30"/>
      <c r="D208" s="30"/>
      <c r="E208" s="30"/>
      <c r="F208" s="168"/>
      <c r="G208" s="168"/>
      <c r="U208" s="30"/>
    </row>
    <row r="209" spans="1:21" s="25" customFormat="1" ht="11.25">
      <c r="A209" s="30"/>
      <c r="B209" s="30"/>
      <c r="C209" s="30"/>
      <c r="D209" s="30"/>
      <c r="E209" s="30"/>
      <c r="F209" s="168"/>
      <c r="G209" s="168"/>
      <c r="U209" s="30"/>
    </row>
    <row r="210" spans="1:21" s="25" customFormat="1" ht="11.25">
      <c r="A210" s="30"/>
      <c r="B210" s="30"/>
      <c r="C210" s="30"/>
      <c r="D210" s="30"/>
      <c r="E210" s="30"/>
      <c r="F210" s="168"/>
      <c r="G210" s="168"/>
      <c r="U210" s="30"/>
    </row>
    <row r="211" spans="1:21" s="25" customFormat="1" ht="11.25">
      <c r="A211" s="30"/>
      <c r="B211" s="30"/>
      <c r="C211" s="30"/>
      <c r="D211" s="30"/>
      <c r="E211" s="30"/>
      <c r="F211" s="168"/>
      <c r="G211" s="168"/>
      <c r="U211" s="30"/>
    </row>
    <row r="212" spans="1:21" s="25" customFormat="1" ht="11.25">
      <c r="A212" s="30"/>
      <c r="B212" s="30"/>
      <c r="C212" s="30"/>
      <c r="D212" s="30"/>
      <c r="E212" s="30"/>
      <c r="F212" s="168"/>
      <c r="G212" s="168"/>
      <c r="U212" s="30"/>
    </row>
    <row r="213" spans="1:21" s="25" customFormat="1" ht="11.25">
      <c r="A213" s="30"/>
      <c r="B213" s="30"/>
      <c r="C213" s="30"/>
      <c r="D213" s="30"/>
      <c r="E213" s="30"/>
      <c r="F213" s="168"/>
      <c r="G213" s="168"/>
      <c r="U213" s="30"/>
    </row>
    <row r="214" spans="1:21" s="25" customFormat="1" ht="11.25">
      <c r="A214" s="30"/>
      <c r="B214" s="30"/>
      <c r="C214" s="30"/>
      <c r="D214" s="30"/>
      <c r="E214" s="30"/>
      <c r="F214" s="168"/>
      <c r="G214" s="168"/>
      <c r="U214" s="30"/>
    </row>
    <row r="215" spans="1:21" s="25" customFormat="1" ht="11.25">
      <c r="A215" s="30"/>
      <c r="B215" s="30"/>
      <c r="C215" s="30"/>
      <c r="D215" s="30"/>
      <c r="E215" s="30"/>
      <c r="F215" s="168"/>
      <c r="G215" s="168"/>
      <c r="U215" s="30"/>
    </row>
    <row r="216" spans="1:21" s="25" customFormat="1" ht="11.25">
      <c r="A216" s="30"/>
      <c r="B216" s="30"/>
      <c r="C216" s="30"/>
      <c r="D216" s="30"/>
      <c r="E216" s="30"/>
      <c r="F216" s="168"/>
      <c r="G216" s="168"/>
      <c r="U216" s="30"/>
    </row>
    <row r="217" spans="1:21" s="25" customFormat="1" ht="11.25">
      <c r="A217" s="30"/>
      <c r="B217" s="30"/>
      <c r="C217" s="30"/>
      <c r="D217" s="30"/>
      <c r="E217" s="30"/>
      <c r="F217" s="168"/>
      <c r="G217" s="168"/>
      <c r="U217" s="30"/>
    </row>
    <row r="218" spans="1:21" s="25" customFormat="1" ht="11.25">
      <c r="A218" s="30"/>
      <c r="B218" s="30"/>
      <c r="C218" s="30"/>
      <c r="D218" s="30"/>
      <c r="E218" s="30"/>
      <c r="F218" s="168"/>
      <c r="G218" s="168"/>
      <c r="U218" s="30"/>
    </row>
    <row r="219" spans="1:21" s="25" customFormat="1" ht="11.25">
      <c r="A219" s="30"/>
      <c r="B219" s="30"/>
      <c r="C219" s="30"/>
      <c r="D219" s="30"/>
      <c r="E219" s="30"/>
      <c r="F219" s="168"/>
      <c r="G219" s="168"/>
      <c r="U219" s="30"/>
    </row>
    <row r="220" spans="1:21" s="25" customFormat="1" ht="11.25">
      <c r="A220" s="30"/>
      <c r="B220" s="30"/>
      <c r="C220" s="30"/>
      <c r="D220" s="30"/>
      <c r="E220" s="30"/>
      <c r="F220" s="168"/>
      <c r="G220" s="168"/>
      <c r="U220" s="30"/>
    </row>
    <row r="221" spans="1:21" s="25" customFormat="1" ht="11.25">
      <c r="A221" s="30"/>
      <c r="B221" s="30"/>
      <c r="C221" s="30"/>
      <c r="D221" s="30"/>
      <c r="E221" s="30"/>
      <c r="F221" s="168"/>
      <c r="G221" s="168"/>
      <c r="U221" s="30"/>
    </row>
    <row r="222" spans="1:21" s="25" customFormat="1" ht="11.25">
      <c r="A222" s="30"/>
      <c r="B222" s="30"/>
      <c r="C222" s="30"/>
      <c r="D222" s="30"/>
      <c r="E222" s="30"/>
      <c r="F222" s="168"/>
      <c r="G222" s="168"/>
      <c r="U222" s="30"/>
    </row>
    <row r="223" spans="1:21" s="25" customFormat="1" ht="11.25">
      <c r="A223" s="30"/>
      <c r="B223" s="30"/>
      <c r="C223" s="30"/>
      <c r="D223" s="30"/>
      <c r="E223" s="30"/>
      <c r="F223" s="168"/>
      <c r="G223" s="168"/>
      <c r="U223" s="30"/>
    </row>
    <row r="224" spans="1:21" s="25" customFormat="1" ht="11.25">
      <c r="A224" s="30"/>
      <c r="B224" s="30"/>
      <c r="C224" s="30"/>
      <c r="D224" s="30"/>
      <c r="E224" s="30"/>
      <c r="F224" s="168"/>
      <c r="G224" s="168"/>
      <c r="U224" s="30"/>
    </row>
    <row r="225" spans="1:21" s="25" customFormat="1" ht="11.25">
      <c r="A225" s="30"/>
      <c r="B225" s="30"/>
      <c r="C225" s="30"/>
      <c r="D225" s="30"/>
      <c r="E225" s="30"/>
      <c r="F225" s="168"/>
      <c r="G225" s="168"/>
      <c r="U225" s="30"/>
    </row>
    <row r="226" spans="1:21" s="25" customFormat="1" ht="11.25">
      <c r="A226" s="30"/>
      <c r="B226" s="30"/>
      <c r="C226" s="30"/>
      <c r="D226" s="30"/>
      <c r="E226" s="30"/>
      <c r="F226" s="168"/>
      <c r="G226" s="168"/>
      <c r="U226" s="30"/>
    </row>
    <row r="227" spans="1:21" s="25" customFormat="1" ht="11.25">
      <c r="A227" s="30"/>
      <c r="B227" s="30"/>
      <c r="C227" s="30"/>
      <c r="D227" s="30"/>
      <c r="E227" s="30"/>
      <c r="F227" s="168"/>
      <c r="G227" s="168"/>
      <c r="U227" s="30"/>
    </row>
    <row r="228" spans="1:21" s="25" customFormat="1" ht="11.25">
      <c r="A228" s="30"/>
      <c r="B228" s="30"/>
      <c r="C228" s="30"/>
      <c r="D228" s="30"/>
      <c r="E228" s="30"/>
      <c r="F228" s="168"/>
      <c r="G228" s="168"/>
      <c r="U228" s="30"/>
    </row>
    <row r="229" spans="1:21" s="25" customFormat="1" ht="11.25">
      <c r="A229" s="30"/>
      <c r="B229" s="30"/>
      <c r="C229" s="30"/>
      <c r="D229" s="30"/>
      <c r="E229" s="30"/>
      <c r="F229" s="168"/>
      <c r="G229" s="168"/>
      <c r="U229" s="30"/>
    </row>
    <row r="230" spans="1:21" s="25" customFormat="1" ht="11.25">
      <c r="A230" s="30"/>
      <c r="B230" s="30"/>
      <c r="C230" s="30"/>
      <c r="D230" s="30"/>
      <c r="E230" s="30"/>
      <c r="F230" s="168"/>
      <c r="G230" s="168"/>
      <c r="U230" s="30"/>
    </row>
    <row r="231" spans="1:21" s="25" customFormat="1" ht="11.25">
      <c r="A231" s="30"/>
      <c r="B231" s="30"/>
      <c r="C231" s="30"/>
      <c r="D231" s="30"/>
      <c r="E231" s="30"/>
      <c r="F231" s="168"/>
      <c r="G231" s="168"/>
      <c r="U231" s="30"/>
    </row>
    <row r="232" spans="1:21" s="25" customFormat="1" ht="11.25">
      <c r="A232" s="30"/>
      <c r="B232" s="30"/>
      <c r="C232" s="30"/>
      <c r="D232" s="30"/>
      <c r="E232" s="30"/>
      <c r="F232" s="168"/>
      <c r="G232" s="168"/>
      <c r="U232" s="30"/>
    </row>
    <row r="233" spans="1:21" s="25" customFormat="1" ht="11.25">
      <c r="A233" s="30"/>
      <c r="B233" s="30"/>
      <c r="C233" s="30"/>
      <c r="D233" s="30"/>
      <c r="E233" s="30"/>
      <c r="F233" s="168"/>
      <c r="G233" s="168"/>
      <c r="U233" s="30"/>
    </row>
    <row r="234" spans="1:21" s="25" customFormat="1" ht="11.25">
      <c r="A234" s="30"/>
      <c r="B234" s="30"/>
      <c r="C234" s="30"/>
      <c r="D234" s="30"/>
      <c r="E234" s="30"/>
      <c r="F234" s="168"/>
      <c r="G234" s="168"/>
      <c r="U234" s="30"/>
    </row>
    <row r="235" spans="1:21" s="25" customFormat="1" ht="11.25">
      <c r="A235" s="30"/>
      <c r="B235" s="30"/>
      <c r="C235" s="30"/>
      <c r="D235" s="30"/>
      <c r="E235" s="30"/>
      <c r="F235" s="168"/>
      <c r="G235" s="168"/>
      <c r="U235" s="30"/>
    </row>
    <row r="236" spans="1:21" s="25" customFormat="1" ht="11.25">
      <c r="A236" s="30"/>
      <c r="B236" s="30"/>
      <c r="C236" s="30"/>
      <c r="D236" s="30"/>
      <c r="E236" s="30"/>
      <c r="F236" s="168"/>
      <c r="G236" s="168"/>
      <c r="U236" s="30"/>
    </row>
    <row r="237" spans="1:21" s="25" customFormat="1" ht="11.25">
      <c r="A237" s="30"/>
      <c r="B237" s="30"/>
      <c r="C237" s="30"/>
      <c r="D237" s="30"/>
      <c r="E237" s="30"/>
      <c r="F237" s="168"/>
      <c r="G237" s="168"/>
      <c r="U237" s="30"/>
    </row>
    <row r="238" spans="1:21" s="25" customFormat="1" ht="11.25">
      <c r="A238" s="30"/>
      <c r="B238" s="30"/>
      <c r="C238" s="30"/>
      <c r="D238" s="30"/>
      <c r="E238" s="30"/>
      <c r="F238" s="168"/>
      <c r="G238" s="168"/>
      <c r="U238" s="30"/>
    </row>
    <row r="239" spans="1:21" s="25" customFormat="1" ht="11.25">
      <c r="A239" s="30"/>
      <c r="B239" s="30"/>
      <c r="C239" s="30"/>
      <c r="D239" s="30"/>
      <c r="E239" s="30"/>
      <c r="F239" s="168"/>
      <c r="G239" s="168"/>
      <c r="U239" s="30"/>
    </row>
    <row r="240" spans="1:21" s="25" customFormat="1" ht="11.25">
      <c r="A240" s="30"/>
      <c r="B240" s="30"/>
      <c r="C240" s="30"/>
      <c r="D240" s="30"/>
      <c r="E240" s="30"/>
      <c r="F240" s="168"/>
      <c r="G240" s="168"/>
      <c r="U240" s="30"/>
    </row>
    <row r="241" spans="1:21" s="25" customFormat="1" ht="11.25">
      <c r="A241" s="30"/>
      <c r="B241" s="30"/>
      <c r="C241" s="30"/>
      <c r="D241" s="30"/>
      <c r="E241" s="30"/>
      <c r="F241" s="168"/>
      <c r="G241" s="168"/>
      <c r="U241" s="30"/>
    </row>
    <row r="242" spans="1:21" s="25" customFormat="1" ht="11.25">
      <c r="A242" s="30"/>
      <c r="B242" s="30"/>
      <c r="C242" s="30"/>
      <c r="D242" s="30"/>
      <c r="E242" s="30"/>
      <c r="F242" s="168"/>
      <c r="G242" s="168"/>
      <c r="U242" s="30"/>
    </row>
    <row r="243" spans="1:21" s="25" customFormat="1" ht="11.25">
      <c r="A243" s="30"/>
      <c r="B243" s="30"/>
      <c r="C243" s="30"/>
      <c r="D243" s="30"/>
      <c r="E243" s="30"/>
      <c r="F243" s="168"/>
      <c r="G243" s="168"/>
      <c r="U243" s="30"/>
    </row>
    <row r="244" spans="1:21" s="25" customFormat="1" ht="11.25">
      <c r="A244" s="30"/>
      <c r="B244" s="30"/>
      <c r="C244" s="30"/>
      <c r="D244" s="30"/>
      <c r="E244" s="30"/>
      <c r="F244" s="168"/>
      <c r="G244" s="168"/>
      <c r="U244" s="30"/>
    </row>
    <row r="245" spans="1:21" s="25" customFormat="1" ht="11.25">
      <c r="A245" s="30"/>
      <c r="B245" s="30"/>
      <c r="C245" s="30"/>
      <c r="D245" s="30"/>
      <c r="E245" s="30"/>
      <c r="F245" s="168"/>
      <c r="G245" s="168"/>
      <c r="U245" s="30"/>
    </row>
    <row r="246" spans="1:21" s="25" customFormat="1" ht="11.25">
      <c r="A246" s="30"/>
      <c r="B246" s="30"/>
      <c r="C246" s="30"/>
      <c r="D246" s="30"/>
      <c r="E246" s="30"/>
      <c r="F246" s="168"/>
      <c r="G246" s="168"/>
      <c r="U246" s="30"/>
    </row>
    <row r="247" spans="1:21" s="25" customFormat="1" ht="11.25">
      <c r="A247" s="30"/>
      <c r="B247" s="30"/>
      <c r="C247" s="30"/>
      <c r="D247" s="30"/>
      <c r="E247" s="30"/>
      <c r="F247" s="168"/>
      <c r="G247" s="168"/>
      <c r="U247" s="30"/>
    </row>
    <row r="248" spans="1:21" s="25" customFormat="1" ht="11.25">
      <c r="A248" s="30"/>
      <c r="B248" s="30"/>
      <c r="C248" s="30"/>
      <c r="D248" s="30"/>
      <c r="E248" s="30"/>
      <c r="F248" s="168"/>
      <c r="G248" s="168"/>
      <c r="U248" s="30"/>
    </row>
    <row r="249" spans="1:21" s="25" customFormat="1" ht="11.25">
      <c r="A249" s="30"/>
      <c r="B249" s="30"/>
      <c r="C249" s="30"/>
      <c r="D249" s="30"/>
      <c r="E249" s="30"/>
      <c r="F249" s="168"/>
      <c r="G249" s="168"/>
      <c r="U249" s="30"/>
    </row>
    <row r="250" spans="1:21" s="25" customFormat="1" ht="11.25">
      <c r="A250" s="30"/>
      <c r="B250" s="30"/>
      <c r="C250" s="30"/>
      <c r="D250" s="30"/>
      <c r="E250" s="30"/>
      <c r="F250" s="168"/>
      <c r="G250" s="168"/>
      <c r="U250" s="30"/>
    </row>
    <row r="251" spans="1:21" s="25" customFormat="1" ht="11.25">
      <c r="A251" s="30"/>
      <c r="B251" s="30"/>
      <c r="C251" s="30"/>
      <c r="D251" s="30"/>
      <c r="E251" s="30"/>
      <c r="F251" s="168"/>
      <c r="G251" s="168"/>
      <c r="U251" s="30"/>
    </row>
    <row r="252" spans="1:21" s="25" customFormat="1" ht="11.25">
      <c r="A252" s="30"/>
      <c r="B252" s="30"/>
      <c r="C252" s="30"/>
      <c r="D252" s="30"/>
      <c r="E252" s="30"/>
      <c r="F252" s="168"/>
      <c r="G252" s="168"/>
      <c r="U252" s="30"/>
    </row>
    <row r="253" spans="1:21" s="25" customFormat="1" ht="11.25">
      <c r="A253" s="30"/>
      <c r="B253" s="30"/>
      <c r="C253" s="30"/>
      <c r="D253" s="30"/>
      <c r="E253" s="30"/>
      <c r="F253" s="168"/>
      <c r="G253" s="168"/>
      <c r="U253" s="30"/>
    </row>
    <row r="254" spans="1:21" s="25" customFormat="1" ht="11.25">
      <c r="A254" s="30"/>
      <c r="B254" s="30"/>
      <c r="C254" s="30"/>
      <c r="D254" s="30"/>
      <c r="E254" s="30"/>
      <c r="F254" s="168"/>
      <c r="G254" s="168"/>
      <c r="U254" s="30"/>
    </row>
    <row r="255" spans="1:21" s="25" customFormat="1" ht="11.25">
      <c r="A255" s="30"/>
      <c r="B255" s="30"/>
      <c r="C255" s="30"/>
      <c r="D255" s="30"/>
      <c r="E255" s="30"/>
      <c r="F255" s="168"/>
      <c r="G255" s="168"/>
      <c r="U255" s="30"/>
    </row>
    <row r="256" spans="1:21" s="25" customFormat="1" ht="11.25">
      <c r="A256" s="30"/>
      <c r="B256" s="30"/>
      <c r="C256" s="30"/>
      <c r="D256" s="30"/>
      <c r="E256" s="30"/>
      <c r="F256" s="168"/>
      <c r="G256" s="168"/>
      <c r="U256" s="30"/>
    </row>
    <row r="257" spans="1:21" s="25" customFormat="1" ht="11.25">
      <c r="A257" s="30"/>
      <c r="B257" s="30"/>
      <c r="C257" s="30"/>
      <c r="D257" s="30"/>
      <c r="E257" s="30"/>
      <c r="F257" s="168"/>
      <c r="G257" s="168"/>
      <c r="U257" s="30"/>
    </row>
    <row r="258" spans="1:21" s="25" customFormat="1" ht="11.25">
      <c r="A258" s="30"/>
      <c r="B258" s="30"/>
      <c r="C258" s="30"/>
      <c r="D258" s="30"/>
      <c r="E258" s="30"/>
      <c r="F258" s="168"/>
      <c r="G258" s="168"/>
      <c r="U258" s="30"/>
    </row>
    <row r="259" spans="1:21" s="25" customFormat="1" ht="11.25">
      <c r="A259" s="30"/>
      <c r="B259" s="30"/>
      <c r="C259" s="30"/>
      <c r="D259" s="30"/>
      <c r="E259" s="30"/>
      <c r="F259" s="168"/>
      <c r="G259" s="168"/>
      <c r="U259" s="30"/>
    </row>
    <row r="260" spans="1:21" s="25" customFormat="1" ht="11.25">
      <c r="A260" s="30"/>
      <c r="B260" s="30"/>
      <c r="C260" s="30"/>
      <c r="D260" s="30"/>
      <c r="E260" s="30"/>
      <c r="F260" s="168"/>
      <c r="G260" s="168"/>
      <c r="U260" s="30"/>
    </row>
    <row r="261" spans="1:21" s="25" customFormat="1" ht="11.25">
      <c r="A261" s="30"/>
      <c r="B261" s="30"/>
      <c r="C261" s="30"/>
      <c r="D261" s="30"/>
      <c r="E261" s="30"/>
      <c r="F261" s="168"/>
      <c r="G261" s="168"/>
      <c r="U261" s="30"/>
    </row>
    <row r="262" spans="1:21" s="25" customFormat="1" ht="11.25">
      <c r="A262" s="30"/>
      <c r="B262" s="30"/>
      <c r="C262" s="30"/>
      <c r="D262" s="30"/>
      <c r="E262" s="30"/>
      <c r="F262" s="168"/>
      <c r="G262" s="168"/>
      <c r="U262" s="30"/>
    </row>
    <row r="263" spans="1:21" s="25" customFormat="1" ht="11.25">
      <c r="A263" s="30"/>
      <c r="B263" s="30"/>
      <c r="C263" s="30"/>
      <c r="D263" s="30"/>
      <c r="E263" s="30"/>
      <c r="F263" s="168"/>
      <c r="G263" s="168"/>
      <c r="U263" s="30"/>
    </row>
    <row r="264" spans="1:21" s="25" customFormat="1" ht="11.25">
      <c r="A264" s="30"/>
      <c r="B264" s="30"/>
      <c r="C264" s="30"/>
      <c r="D264" s="30"/>
      <c r="E264" s="30"/>
      <c r="F264" s="168"/>
      <c r="G264" s="168"/>
      <c r="U264" s="30"/>
    </row>
    <row r="265" spans="1:21" s="25" customFormat="1" ht="11.25">
      <c r="A265" s="30"/>
      <c r="B265" s="30"/>
      <c r="C265" s="30"/>
      <c r="D265" s="30"/>
      <c r="E265" s="30"/>
      <c r="F265" s="168"/>
      <c r="G265" s="168"/>
      <c r="U265" s="30"/>
    </row>
    <row r="266" spans="1:21" s="25" customFormat="1" ht="11.25">
      <c r="A266" s="30"/>
      <c r="B266" s="30"/>
      <c r="C266" s="30"/>
      <c r="D266" s="30"/>
      <c r="E266" s="30"/>
      <c r="F266" s="168"/>
      <c r="G266" s="168"/>
      <c r="U266" s="30"/>
    </row>
    <row r="267" spans="1:21" s="25" customFormat="1" ht="11.25">
      <c r="A267" s="30"/>
      <c r="B267" s="30"/>
      <c r="C267" s="30"/>
      <c r="D267" s="30"/>
      <c r="E267" s="30"/>
      <c r="F267" s="168"/>
      <c r="G267" s="168"/>
      <c r="U267" s="30"/>
    </row>
    <row r="268" spans="1:21" s="25" customFormat="1" ht="11.25">
      <c r="A268" s="30"/>
      <c r="B268" s="30"/>
      <c r="C268" s="30"/>
      <c r="D268" s="30"/>
      <c r="E268" s="30"/>
      <c r="F268" s="168"/>
      <c r="G268" s="168"/>
      <c r="U268" s="30"/>
    </row>
    <row r="269" spans="1:21" s="25" customFormat="1" ht="11.25">
      <c r="A269" s="30"/>
      <c r="B269" s="30"/>
      <c r="C269" s="30"/>
      <c r="D269" s="30"/>
      <c r="E269" s="30"/>
      <c r="F269" s="168"/>
      <c r="G269" s="168"/>
      <c r="U269" s="30"/>
    </row>
    <row r="270" spans="1:21" s="25" customFormat="1" ht="11.25">
      <c r="A270" s="30"/>
      <c r="B270" s="30"/>
      <c r="C270" s="30"/>
      <c r="D270" s="30"/>
      <c r="E270" s="30"/>
      <c r="F270" s="168"/>
      <c r="G270" s="168"/>
      <c r="U270" s="30"/>
    </row>
    <row r="271" spans="1:21" s="25" customFormat="1" ht="11.25">
      <c r="A271" s="30"/>
      <c r="B271" s="30"/>
      <c r="C271" s="30"/>
      <c r="D271" s="30"/>
      <c r="E271" s="30"/>
      <c r="F271" s="168"/>
      <c r="G271" s="168"/>
      <c r="U271" s="30"/>
    </row>
    <row r="272" spans="1:21" s="25" customFormat="1" ht="11.25">
      <c r="A272" s="30"/>
      <c r="B272" s="30"/>
      <c r="C272" s="30"/>
      <c r="D272" s="30"/>
      <c r="E272" s="30"/>
      <c r="F272" s="168"/>
      <c r="G272" s="168"/>
      <c r="U272" s="30"/>
    </row>
    <row r="273" spans="1:21" s="25" customFormat="1" ht="11.25">
      <c r="A273" s="30"/>
      <c r="B273" s="30"/>
      <c r="C273" s="30"/>
      <c r="D273" s="30"/>
      <c r="E273" s="30"/>
      <c r="F273" s="168"/>
      <c r="G273" s="168"/>
      <c r="U273" s="30"/>
    </row>
    <row r="274" spans="1:21" s="25" customFormat="1" ht="11.25">
      <c r="A274" s="30"/>
      <c r="B274" s="30"/>
      <c r="C274" s="30"/>
      <c r="D274" s="30"/>
      <c r="E274" s="30"/>
      <c r="F274" s="168"/>
      <c r="G274" s="168"/>
      <c r="U274" s="30"/>
    </row>
    <row r="275" spans="1:21" s="25" customFormat="1" ht="11.25">
      <c r="A275" s="30"/>
      <c r="B275" s="30"/>
      <c r="C275" s="30"/>
      <c r="D275" s="30"/>
      <c r="E275" s="30"/>
      <c r="F275" s="168"/>
      <c r="G275" s="168"/>
      <c r="U275" s="30"/>
    </row>
    <row r="276" spans="1:21" s="25" customFormat="1" ht="11.25">
      <c r="A276" s="30"/>
      <c r="B276" s="30"/>
      <c r="C276" s="30"/>
      <c r="D276" s="30"/>
      <c r="E276" s="30"/>
      <c r="F276" s="168"/>
      <c r="G276" s="168"/>
      <c r="U276" s="30"/>
    </row>
    <row r="277" spans="1:21" s="25" customFormat="1" ht="11.25">
      <c r="A277" s="30"/>
      <c r="B277" s="30"/>
      <c r="C277" s="30"/>
      <c r="D277" s="30"/>
      <c r="E277" s="30"/>
      <c r="F277" s="168"/>
      <c r="G277" s="168"/>
      <c r="U277" s="30"/>
    </row>
    <row r="278" spans="1:21" s="25" customFormat="1" ht="11.25">
      <c r="A278" s="30"/>
      <c r="B278" s="30"/>
      <c r="C278" s="30"/>
      <c r="D278" s="30"/>
      <c r="E278" s="30"/>
      <c r="F278" s="168"/>
      <c r="G278" s="168"/>
      <c r="U278" s="30"/>
    </row>
    <row r="279" spans="1:21" s="25" customFormat="1" ht="11.25">
      <c r="A279" s="30"/>
      <c r="B279" s="30"/>
      <c r="C279" s="30"/>
      <c r="D279" s="30"/>
      <c r="E279" s="30"/>
      <c r="F279" s="168"/>
      <c r="G279" s="168"/>
      <c r="U279" s="30"/>
    </row>
    <row r="280" spans="1:21" s="25" customFormat="1" ht="11.25">
      <c r="A280" s="30"/>
      <c r="B280" s="30"/>
      <c r="C280" s="30"/>
      <c r="D280" s="30"/>
      <c r="E280" s="30"/>
      <c r="F280" s="168"/>
      <c r="G280" s="168"/>
      <c r="U280" s="30"/>
    </row>
    <row r="281" spans="1:21" s="25" customFormat="1" ht="11.25">
      <c r="A281" s="30"/>
      <c r="B281" s="30"/>
      <c r="C281" s="30"/>
      <c r="D281" s="30"/>
      <c r="E281" s="30"/>
      <c r="F281" s="168"/>
      <c r="G281" s="168"/>
      <c r="U281" s="30"/>
    </row>
    <row r="282" spans="1:21" s="25" customFormat="1" ht="11.25">
      <c r="A282" s="30"/>
      <c r="B282" s="30"/>
      <c r="C282" s="30"/>
      <c r="D282" s="30"/>
      <c r="E282" s="30"/>
      <c r="F282" s="168"/>
      <c r="G282" s="168"/>
      <c r="U282" s="30"/>
    </row>
    <row r="283" spans="1:21" s="25" customFormat="1" ht="11.25">
      <c r="A283" s="30"/>
      <c r="B283" s="30"/>
      <c r="C283" s="30"/>
      <c r="D283" s="30"/>
      <c r="E283" s="30"/>
      <c r="F283" s="168"/>
      <c r="G283" s="168"/>
      <c r="U283" s="30"/>
    </row>
    <row r="284" spans="1:21" s="25" customFormat="1" ht="11.25">
      <c r="A284" s="30"/>
      <c r="B284" s="30"/>
      <c r="C284" s="30"/>
      <c r="D284" s="30"/>
      <c r="E284" s="30"/>
      <c r="F284" s="168"/>
      <c r="G284" s="168"/>
      <c r="U284" s="30"/>
    </row>
    <row r="285" spans="1:21" s="25" customFormat="1" ht="11.25">
      <c r="A285" s="30"/>
      <c r="B285" s="30"/>
      <c r="C285" s="30"/>
      <c r="D285" s="30"/>
      <c r="E285" s="30"/>
      <c r="F285" s="168"/>
      <c r="G285" s="168"/>
      <c r="U285" s="30"/>
    </row>
    <row r="286" spans="1:21" s="25" customFormat="1" ht="11.25">
      <c r="A286" s="30"/>
      <c r="B286" s="30"/>
      <c r="C286" s="30"/>
      <c r="D286" s="30"/>
      <c r="E286" s="30"/>
      <c r="F286" s="168"/>
      <c r="G286" s="168"/>
      <c r="U286" s="30"/>
    </row>
    <row r="287" spans="1:21" s="25" customFormat="1" ht="11.25">
      <c r="A287" s="30"/>
      <c r="B287" s="30"/>
      <c r="C287" s="30"/>
      <c r="D287" s="30"/>
      <c r="E287" s="30"/>
      <c r="F287" s="168"/>
      <c r="G287" s="168"/>
      <c r="U287" s="30"/>
    </row>
    <row r="288" spans="1:21" s="25" customFormat="1" ht="11.25">
      <c r="A288" s="30"/>
      <c r="B288" s="30"/>
      <c r="C288" s="30"/>
      <c r="D288" s="30"/>
      <c r="E288" s="30"/>
      <c r="F288" s="168"/>
      <c r="G288" s="168"/>
      <c r="U288" s="30"/>
    </row>
    <row r="289" spans="1:21" s="25" customFormat="1" ht="11.25">
      <c r="A289" s="30"/>
      <c r="B289" s="30"/>
      <c r="C289" s="30"/>
      <c r="D289" s="30"/>
      <c r="E289" s="30"/>
      <c r="F289" s="168"/>
      <c r="G289" s="168"/>
      <c r="U289" s="30"/>
    </row>
    <row r="290" spans="1:21" s="25" customFormat="1" ht="11.25">
      <c r="A290" s="30"/>
      <c r="B290" s="30"/>
      <c r="C290" s="30"/>
      <c r="D290" s="30"/>
      <c r="E290" s="30"/>
      <c r="F290" s="168"/>
      <c r="G290" s="168"/>
      <c r="U290" s="30"/>
    </row>
    <row r="291" spans="1:21" s="25" customFormat="1" ht="11.25">
      <c r="A291" s="30"/>
      <c r="B291" s="30"/>
      <c r="C291" s="30"/>
      <c r="D291" s="30"/>
      <c r="E291" s="30"/>
      <c r="F291" s="168"/>
      <c r="G291" s="168"/>
      <c r="U291" s="30"/>
    </row>
    <row r="292" spans="1:21" s="25" customFormat="1" ht="11.25">
      <c r="A292" s="30"/>
      <c r="B292" s="30"/>
      <c r="C292" s="30"/>
      <c r="D292" s="30"/>
      <c r="E292" s="30"/>
      <c r="F292" s="168"/>
      <c r="G292" s="168"/>
      <c r="U292" s="30"/>
    </row>
    <row r="293" spans="1:21" s="25" customFormat="1" ht="11.25">
      <c r="A293" s="30"/>
      <c r="B293" s="30"/>
      <c r="C293" s="30"/>
      <c r="D293" s="30"/>
      <c r="E293" s="30"/>
      <c r="F293" s="168"/>
      <c r="G293" s="168"/>
      <c r="U293" s="30"/>
    </row>
    <row r="294" spans="1:21" s="25" customFormat="1" ht="11.25">
      <c r="A294" s="30"/>
      <c r="B294" s="30"/>
      <c r="C294" s="30"/>
      <c r="D294" s="30"/>
      <c r="E294" s="30"/>
      <c r="F294" s="168"/>
      <c r="G294" s="168"/>
      <c r="U294" s="30"/>
    </row>
    <row r="295" spans="1:21" s="25" customFormat="1" ht="11.25">
      <c r="A295" s="30"/>
      <c r="B295" s="30"/>
      <c r="C295" s="30"/>
      <c r="D295" s="30"/>
      <c r="E295" s="30"/>
      <c r="F295" s="168"/>
      <c r="G295" s="168"/>
      <c r="U295" s="30"/>
    </row>
    <row r="296" spans="1:21" s="25" customFormat="1" ht="11.25">
      <c r="A296" s="30"/>
      <c r="B296" s="30"/>
      <c r="C296" s="30"/>
      <c r="D296" s="30"/>
      <c r="E296" s="30"/>
      <c r="F296" s="168"/>
      <c r="G296" s="168"/>
      <c r="U296" s="30"/>
    </row>
    <row r="297" spans="1:21" s="25" customFormat="1" ht="11.25">
      <c r="A297" s="30"/>
      <c r="B297" s="30"/>
      <c r="C297" s="30"/>
      <c r="D297" s="30"/>
      <c r="E297" s="30"/>
      <c r="F297" s="168"/>
      <c r="G297" s="168"/>
      <c r="U297" s="30"/>
    </row>
    <row r="298" spans="1:21" s="25" customFormat="1" ht="11.25">
      <c r="A298" s="30"/>
      <c r="B298" s="30"/>
      <c r="C298" s="30"/>
      <c r="D298" s="30"/>
      <c r="E298" s="30"/>
      <c r="F298" s="168"/>
      <c r="G298" s="168"/>
      <c r="U298" s="30"/>
    </row>
    <row r="299" spans="1:21" s="25" customFormat="1" ht="11.25">
      <c r="A299" s="30"/>
      <c r="B299" s="30"/>
      <c r="C299" s="30"/>
      <c r="D299" s="30"/>
      <c r="E299" s="30"/>
      <c r="F299" s="168"/>
      <c r="G299" s="168"/>
      <c r="U299" s="30"/>
    </row>
    <row r="300" spans="1:21" s="25" customFormat="1" ht="11.25">
      <c r="A300" s="30"/>
      <c r="B300" s="30"/>
      <c r="C300" s="30"/>
      <c r="D300" s="30"/>
      <c r="E300" s="30"/>
      <c r="F300" s="168"/>
      <c r="G300" s="168"/>
      <c r="U300" s="30"/>
    </row>
    <row r="301" spans="1:21" s="25" customFormat="1" ht="11.25">
      <c r="A301" s="30"/>
      <c r="B301" s="30"/>
      <c r="C301" s="30"/>
      <c r="D301" s="30"/>
      <c r="E301" s="30"/>
      <c r="F301" s="168"/>
      <c r="G301" s="168"/>
      <c r="U301" s="30"/>
    </row>
    <row r="302" spans="1:21" s="25" customFormat="1" ht="11.25">
      <c r="A302" s="30"/>
      <c r="B302" s="30"/>
      <c r="C302" s="30"/>
      <c r="D302" s="30"/>
      <c r="E302" s="30"/>
      <c r="F302" s="168"/>
      <c r="G302" s="168"/>
      <c r="U302" s="30"/>
    </row>
    <row r="303" spans="1:21" s="25" customFormat="1" ht="11.25">
      <c r="A303" s="30"/>
      <c r="B303" s="30"/>
      <c r="C303" s="30"/>
      <c r="D303" s="30"/>
      <c r="E303" s="30"/>
      <c r="F303" s="168"/>
      <c r="G303" s="168"/>
      <c r="U303" s="30"/>
    </row>
    <row r="304" spans="1:21" s="25" customFormat="1" ht="11.25">
      <c r="A304" s="30"/>
      <c r="B304" s="30"/>
      <c r="C304" s="30"/>
      <c r="D304" s="30"/>
      <c r="E304" s="30"/>
      <c r="F304" s="168"/>
      <c r="G304" s="168"/>
      <c r="U304" s="30"/>
    </row>
    <row r="305" spans="1:21" s="25" customFormat="1" ht="11.25">
      <c r="A305" s="30"/>
      <c r="B305" s="30"/>
      <c r="C305" s="30"/>
      <c r="D305" s="30"/>
      <c r="E305" s="30"/>
      <c r="F305" s="168"/>
      <c r="G305" s="168"/>
      <c r="U305" s="30"/>
    </row>
    <row r="306" spans="1:21" s="25" customFormat="1" ht="11.25">
      <c r="A306" s="30"/>
      <c r="B306" s="30"/>
      <c r="C306" s="30"/>
      <c r="D306" s="30"/>
      <c r="E306" s="30"/>
      <c r="F306" s="168"/>
      <c r="G306" s="168"/>
      <c r="U306" s="30"/>
    </row>
    <row r="307" spans="1:21" s="25" customFormat="1" ht="11.25">
      <c r="A307" s="30"/>
      <c r="B307" s="30"/>
      <c r="C307" s="30"/>
      <c r="D307" s="30"/>
      <c r="E307" s="30"/>
      <c r="F307" s="168"/>
      <c r="G307" s="168"/>
      <c r="U307" s="30"/>
    </row>
    <row r="308" spans="1:21" s="25" customFormat="1" ht="11.25">
      <c r="A308" s="30"/>
      <c r="B308" s="30"/>
      <c r="C308" s="30"/>
      <c r="D308" s="30"/>
      <c r="E308" s="30"/>
      <c r="F308" s="168"/>
      <c r="G308" s="168"/>
      <c r="U308" s="30"/>
    </row>
    <row r="309" spans="1:21" s="25" customFormat="1" ht="11.25">
      <c r="A309" s="30"/>
      <c r="B309" s="30"/>
      <c r="C309" s="30"/>
      <c r="D309" s="30"/>
      <c r="E309" s="30"/>
      <c r="F309" s="168"/>
      <c r="G309" s="168"/>
      <c r="U309" s="30"/>
    </row>
    <row r="310" spans="1:21" s="25" customFormat="1" ht="11.25">
      <c r="A310" s="30"/>
      <c r="B310" s="30"/>
      <c r="C310" s="30"/>
      <c r="D310" s="30"/>
      <c r="E310" s="30"/>
      <c r="F310" s="168"/>
      <c r="G310" s="168"/>
      <c r="U310" s="30"/>
    </row>
    <row r="311" spans="1:21" s="25" customFormat="1" ht="11.25">
      <c r="A311" s="30"/>
      <c r="B311" s="30"/>
      <c r="C311" s="30"/>
      <c r="D311" s="30"/>
      <c r="E311" s="30"/>
      <c r="F311" s="168"/>
      <c r="G311" s="168"/>
      <c r="U311" s="30"/>
    </row>
    <row r="312" spans="1:21" s="25" customFormat="1" ht="11.25">
      <c r="A312" s="30"/>
      <c r="B312" s="30"/>
      <c r="C312" s="30"/>
      <c r="D312" s="30"/>
      <c r="E312" s="30"/>
      <c r="F312" s="168"/>
      <c r="G312" s="168"/>
      <c r="U312" s="30"/>
    </row>
    <row r="313" spans="1:21" s="25" customFormat="1" ht="11.25">
      <c r="A313" s="30"/>
      <c r="B313" s="30"/>
      <c r="C313" s="30"/>
      <c r="D313" s="30"/>
      <c r="E313" s="30"/>
      <c r="F313" s="168"/>
      <c r="G313" s="168"/>
      <c r="U313" s="30"/>
    </row>
    <row r="314" spans="1:21" s="25" customFormat="1" ht="11.25">
      <c r="A314" s="30"/>
      <c r="B314" s="30"/>
      <c r="C314" s="30"/>
      <c r="D314" s="30"/>
      <c r="E314" s="30"/>
      <c r="F314" s="168"/>
      <c r="G314" s="168"/>
      <c r="U314" s="30"/>
    </row>
    <row r="315" spans="1:21" s="25" customFormat="1" ht="11.25">
      <c r="A315" s="30"/>
      <c r="B315" s="30"/>
      <c r="C315" s="30"/>
      <c r="D315" s="30"/>
      <c r="E315" s="30"/>
      <c r="F315" s="168"/>
      <c r="G315" s="168"/>
      <c r="U315" s="30"/>
    </row>
    <row r="316" spans="1:21" s="25" customFormat="1" ht="11.25">
      <c r="A316" s="30"/>
      <c r="B316" s="30"/>
      <c r="C316" s="30"/>
      <c r="D316" s="30"/>
      <c r="E316" s="30"/>
      <c r="F316" s="168"/>
      <c r="G316" s="168"/>
      <c r="U316" s="30"/>
    </row>
    <row r="317" spans="1:21" s="25" customFormat="1" ht="11.25">
      <c r="A317" s="30"/>
      <c r="B317" s="30"/>
      <c r="C317" s="30"/>
      <c r="D317" s="30"/>
      <c r="E317" s="30"/>
      <c r="F317" s="168"/>
      <c r="G317" s="168"/>
      <c r="U317" s="30"/>
    </row>
    <row r="318" spans="1:21" s="25" customFormat="1" ht="11.25">
      <c r="A318" s="30"/>
      <c r="B318" s="30"/>
      <c r="C318" s="30"/>
      <c r="D318" s="30"/>
      <c r="E318" s="30"/>
      <c r="F318" s="168"/>
      <c r="G318" s="168"/>
      <c r="U318" s="30"/>
    </row>
    <row r="319" spans="1:21" s="25" customFormat="1" ht="11.25">
      <c r="A319" s="30"/>
      <c r="B319" s="30"/>
      <c r="C319" s="30"/>
      <c r="D319" s="30"/>
      <c r="E319" s="30"/>
      <c r="F319" s="168"/>
      <c r="G319" s="168"/>
      <c r="U319" s="30"/>
    </row>
    <row r="320" spans="1:21" s="25" customFormat="1" ht="11.25">
      <c r="A320" s="30"/>
      <c r="B320" s="30"/>
      <c r="C320" s="30"/>
      <c r="D320" s="30"/>
      <c r="E320" s="30"/>
      <c r="F320" s="168"/>
      <c r="G320" s="168"/>
      <c r="U320" s="30"/>
    </row>
    <row r="321" spans="1:21" s="25" customFormat="1" ht="11.25">
      <c r="A321" s="30"/>
      <c r="B321" s="30"/>
      <c r="C321" s="30"/>
      <c r="D321" s="30"/>
      <c r="E321" s="30"/>
      <c r="F321" s="168"/>
      <c r="G321" s="168"/>
      <c r="U321" s="30"/>
    </row>
    <row r="322" spans="1:21" s="25" customFormat="1" ht="11.25">
      <c r="A322" s="30"/>
      <c r="B322" s="30"/>
      <c r="C322" s="30"/>
      <c r="D322" s="30"/>
      <c r="E322" s="30"/>
      <c r="F322" s="168"/>
      <c r="G322" s="168"/>
      <c r="U322" s="30"/>
    </row>
    <row r="323" spans="1:21" s="25" customFormat="1" ht="11.25">
      <c r="A323" s="30"/>
      <c r="B323" s="30"/>
      <c r="C323" s="30"/>
      <c r="D323" s="30"/>
      <c r="E323" s="30"/>
      <c r="F323" s="168"/>
      <c r="G323" s="168"/>
      <c r="U323" s="30"/>
    </row>
    <row r="324" spans="1:21" s="25" customFormat="1" ht="11.25">
      <c r="A324" s="30"/>
      <c r="B324" s="30"/>
      <c r="C324" s="30"/>
      <c r="D324" s="30"/>
      <c r="E324" s="30"/>
      <c r="F324" s="168"/>
      <c r="G324" s="168"/>
      <c r="U324" s="30"/>
    </row>
    <row r="325" spans="1:21" s="25" customFormat="1" ht="11.25">
      <c r="A325" s="30"/>
      <c r="B325" s="30"/>
      <c r="C325" s="30"/>
      <c r="D325" s="30"/>
      <c r="E325" s="30"/>
      <c r="F325" s="168"/>
      <c r="G325" s="168"/>
      <c r="U325" s="30"/>
    </row>
    <row r="326" spans="1:21" s="25" customFormat="1" ht="11.25">
      <c r="A326" s="30"/>
      <c r="B326" s="30"/>
      <c r="C326" s="30"/>
      <c r="D326" s="30"/>
      <c r="E326" s="30"/>
      <c r="F326" s="168"/>
      <c r="G326" s="168"/>
      <c r="U326" s="30"/>
    </row>
    <row r="327" spans="1:21" s="25" customFormat="1" ht="11.25">
      <c r="A327" s="30"/>
      <c r="B327" s="30"/>
      <c r="C327" s="30"/>
      <c r="D327" s="30"/>
      <c r="E327" s="30"/>
      <c r="F327" s="168"/>
      <c r="G327" s="168"/>
      <c r="U327" s="30"/>
    </row>
    <row r="328" spans="1:21" s="25" customFormat="1" ht="11.25">
      <c r="A328" s="30"/>
      <c r="B328" s="30"/>
      <c r="C328" s="30"/>
      <c r="D328" s="30"/>
      <c r="E328" s="30"/>
      <c r="F328" s="168"/>
      <c r="G328" s="168"/>
      <c r="U328" s="30"/>
    </row>
    <row r="329" spans="1:21" s="25" customFormat="1" ht="11.25">
      <c r="A329" s="30"/>
      <c r="B329" s="30"/>
      <c r="C329" s="30"/>
      <c r="D329" s="30"/>
      <c r="E329" s="30"/>
      <c r="F329" s="168"/>
      <c r="G329" s="168"/>
      <c r="U329" s="30"/>
    </row>
    <row r="330" spans="1:21" s="25" customFormat="1" ht="11.25">
      <c r="A330" s="30"/>
      <c r="B330" s="30"/>
      <c r="C330" s="30"/>
      <c r="D330" s="30"/>
      <c r="E330" s="30"/>
      <c r="F330" s="168"/>
      <c r="G330" s="168"/>
      <c r="U330" s="30"/>
    </row>
    <row r="331" spans="1:21" s="25" customFormat="1" ht="11.25">
      <c r="A331" s="30"/>
      <c r="B331" s="30"/>
      <c r="C331" s="30"/>
      <c r="D331" s="30"/>
      <c r="E331" s="30"/>
      <c r="F331" s="168"/>
      <c r="G331" s="168"/>
      <c r="U331" s="30"/>
    </row>
    <row r="332" spans="1:21" s="25" customFormat="1" ht="11.25">
      <c r="A332" s="30"/>
      <c r="B332" s="30"/>
      <c r="C332" s="30"/>
      <c r="D332" s="30"/>
      <c r="E332" s="30"/>
      <c r="F332" s="168"/>
      <c r="G332" s="168"/>
      <c r="U332" s="30"/>
    </row>
    <row r="333" spans="1:21" s="25" customFormat="1" ht="11.25">
      <c r="A333" s="30"/>
      <c r="B333" s="30"/>
      <c r="C333" s="30"/>
      <c r="D333" s="30"/>
      <c r="E333" s="30"/>
      <c r="F333" s="168"/>
      <c r="G333" s="168"/>
      <c r="U333" s="30"/>
    </row>
    <row r="334" spans="1:21" s="25" customFormat="1" ht="11.25">
      <c r="A334" s="30"/>
      <c r="B334" s="30"/>
      <c r="C334" s="30"/>
      <c r="D334" s="30"/>
      <c r="E334" s="30"/>
      <c r="F334" s="168"/>
      <c r="G334" s="168"/>
      <c r="U334" s="30"/>
    </row>
    <row r="335" spans="1:21" s="25" customFormat="1" ht="11.25">
      <c r="A335" s="30"/>
      <c r="B335" s="30"/>
      <c r="C335" s="30"/>
      <c r="D335" s="30"/>
      <c r="E335" s="30"/>
      <c r="F335" s="168"/>
      <c r="G335" s="168"/>
      <c r="U335" s="30"/>
    </row>
    <row r="336" spans="1:21" s="25" customFormat="1" ht="11.25">
      <c r="A336" s="30"/>
      <c r="B336" s="30"/>
      <c r="C336" s="30"/>
      <c r="D336" s="30"/>
      <c r="E336" s="30"/>
      <c r="F336" s="168"/>
      <c r="G336" s="168"/>
      <c r="U336" s="30"/>
    </row>
    <row r="337" spans="1:21" s="25" customFormat="1" ht="11.25">
      <c r="A337" s="30"/>
      <c r="B337" s="30"/>
      <c r="C337" s="30"/>
      <c r="D337" s="30"/>
      <c r="E337" s="30"/>
      <c r="F337" s="168"/>
      <c r="G337" s="168"/>
      <c r="U337" s="30"/>
    </row>
    <row r="338" spans="1:21" s="25" customFormat="1" ht="11.25">
      <c r="A338" s="30"/>
      <c r="B338" s="30"/>
      <c r="C338" s="30"/>
      <c r="D338" s="30"/>
      <c r="E338" s="30"/>
      <c r="F338" s="168"/>
      <c r="G338" s="168"/>
      <c r="U338" s="30"/>
    </row>
    <row r="339" spans="1:21" s="25" customFormat="1" ht="11.25">
      <c r="A339" s="30"/>
      <c r="B339" s="30"/>
      <c r="C339" s="30"/>
      <c r="D339" s="30"/>
      <c r="E339" s="30"/>
      <c r="F339" s="168"/>
      <c r="G339" s="168"/>
      <c r="U339" s="30"/>
    </row>
    <row r="340" spans="1:21" s="25" customFormat="1" ht="11.25">
      <c r="A340" s="30"/>
      <c r="B340" s="30"/>
      <c r="C340" s="30"/>
      <c r="D340" s="30"/>
      <c r="E340" s="30"/>
      <c r="F340" s="168"/>
      <c r="G340" s="168"/>
      <c r="U340" s="30"/>
    </row>
    <row r="341" spans="1:21" s="25" customFormat="1" ht="11.25">
      <c r="A341" s="30"/>
      <c r="B341" s="30"/>
      <c r="C341" s="30"/>
      <c r="D341" s="30"/>
      <c r="E341" s="30"/>
      <c r="F341" s="168"/>
      <c r="G341" s="168"/>
      <c r="U341" s="30"/>
    </row>
    <row r="342" spans="1:21" s="25" customFormat="1" ht="11.25">
      <c r="A342" s="30"/>
      <c r="B342" s="30"/>
      <c r="C342" s="30"/>
      <c r="D342" s="30"/>
      <c r="E342" s="30"/>
      <c r="F342" s="168"/>
      <c r="G342" s="168"/>
      <c r="U342" s="30"/>
    </row>
    <row r="343" spans="1:21" s="25" customFormat="1" ht="11.25">
      <c r="A343" s="30"/>
      <c r="B343" s="30"/>
      <c r="C343" s="30"/>
      <c r="D343" s="30"/>
      <c r="E343" s="30"/>
      <c r="F343" s="168"/>
      <c r="G343" s="168"/>
      <c r="U343" s="30"/>
    </row>
    <row r="344" spans="1:21" s="25" customFormat="1" ht="11.25">
      <c r="A344" s="30"/>
      <c r="B344" s="30"/>
      <c r="C344" s="30"/>
      <c r="D344" s="30"/>
      <c r="E344" s="30"/>
      <c r="F344" s="168"/>
      <c r="G344" s="168"/>
      <c r="U344" s="30"/>
    </row>
    <row r="345" spans="1:21" s="25" customFormat="1" ht="11.25">
      <c r="A345" s="30"/>
      <c r="B345" s="30"/>
      <c r="C345" s="30"/>
      <c r="D345" s="30"/>
      <c r="E345" s="30"/>
      <c r="F345" s="168"/>
      <c r="G345" s="168"/>
      <c r="U345" s="30"/>
    </row>
    <row r="346" spans="1:21" s="25" customFormat="1" ht="11.25">
      <c r="A346" s="30"/>
      <c r="B346" s="30"/>
      <c r="C346" s="30"/>
      <c r="D346" s="30"/>
      <c r="E346" s="30"/>
      <c r="F346" s="168"/>
      <c r="G346" s="168"/>
      <c r="U346" s="30"/>
    </row>
    <row r="347" spans="1:21" s="25" customFormat="1" ht="11.25">
      <c r="A347" s="30"/>
      <c r="B347" s="30"/>
      <c r="C347" s="30"/>
      <c r="D347" s="30"/>
      <c r="E347" s="30"/>
      <c r="F347" s="168"/>
      <c r="G347" s="168"/>
      <c r="U347" s="30"/>
    </row>
    <row r="348" spans="1:21" s="25" customFormat="1" ht="11.25">
      <c r="A348" s="30"/>
      <c r="B348" s="30"/>
      <c r="C348" s="30"/>
      <c r="D348" s="30"/>
      <c r="E348" s="30"/>
      <c r="F348" s="168"/>
      <c r="G348" s="168"/>
      <c r="U348" s="30"/>
    </row>
    <row r="349" spans="1:21" s="25" customFormat="1" ht="11.25">
      <c r="A349" s="30"/>
      <c r="B349" s="30"/>
      <c r="C349" s="30"/>
      <c r="D349" s="30"/>
      <c r="E349" s="30"/>
      <c r="F349" s="168"/>
      <c r="G349" s="168"/>
      <c r="U349" s="30"/>
    </row>
    <row r="350" spans="1:21" s="25" customFormat="1" ht="11.25">
      <c r="A350" s="30"/>
      <c r="B350" s="30"/>
      <c r="C350" s="30"/>
      <c r="D350" s="30"/>
      <c r="E350" s="30"/>
      <c r="F350" s="168"/>
      <c r="G350" s="168"/>
      <c r="U350" s="30"/>
    </row>
    <row r="351" spans="1:21" s="25" customFormat="1" ht="11.25">
      <c r="A351" s="30"/>
      <c r="B351" s="30"/>
      <c r="C351" s="30"/>
      <c r="D351" s="30"/>
      <c r="E351" s="30"/>
      <c r="F351" s="168"/>
      <c r="G351" s="168"/>
      <c r="U351" s="30"/>
    </row>
    <row r="352" spans="1:21" s="25" customFormat="1" ht="11.25">
      <c r="A352" s="30"/>
      <c r="B352" s="30"/>
      <c r="C352" s="30"/>
      <c r="D352" s="30"/>
      <c r="E352" s="30"/>
      <c r="F352" s="168"/>
      <c r="G352" s="168"/>
      <c r="U352" s="30"/>
    </row>
    <row r="353" spans="1:21" s="25" customFormat="1" ht="11.25">
      <c r="A353" s="30"/>
      <c r="B353" s="30"/>
      <c r="C353" s="30"/>
      <c r="D353" s="30"/>
      <c r="E353" s="30"/>
      <c r="F353" s="168"/>
      <c r="G353" s="168"/>
      <c r="U353" s="30"/>
    </row>
    <row r="354" spans="1:21" s="25" customFormat="1" ht="11.25">
      <c r="A354" s="30"/>
      <c r="B354" s="30"/>
      <c r="C354" s="30"/>
      <c r="D354" s="30"/>
      <c r="E354" s="30"/>
      <c r="F354" s="168"/>
      <c r="G354" s="168"/>
      <c r="U354" s="30"/>
    </row>
    <row r="355" spans="1:21" s="25" customFormat="1" ht="11.25">
      <c r="A355" s="30"/>
      <c r="B355" s="30"/>
      <c r="C355" s="30"/>
      <c r="D355" s="30"/>
      <c r="E355" s="30"/>
      <c r="F355" s="168"/>
      <c r="G355" s="168"/>
      <c r="U355" s="30"/>
    </row>
    <row r="356" spans="1:21" s="25" customFormat="1" ht="11.25">
      <c r="A356" s="30"/>
      <c r="B356" s="30"/>
      <c r="C356" s="30"/>
      <c r="D356" s="30"/>
      <c r="E356" s="30"/>
      <c r="F356" s="168"/>
      <c r="G356" s="168"/>
      <c r="U356" s="30"/>
    </row>
    <row r="357" spans="1:21" s="25" customFormat="1" ht="11.25">
      <c r="A357" s="30"/>
      <c r="B357" s="30"/>
      <c r="C357" s="30"/>
      <c r="D357" s="30"/>
      <c r="E357" s="30"/>
      <c r="F357" s="168"/>
      <c r="G357" s="168"/>
      <c r="U357" s="30"/>
    </row>
    <row r="358" spans="1:21" s="25" customFormat="1" ht="11.25">
      <c r="A358" s="30"/>
      <c r="B358" s="30"/>
      <c r="C358" s="30"/>
      <c r="D358" s="30"/>
      <c r="E358" s="30"/>
      <c r="F358" s="168"/>
      <c r="G358" s="168"/>
      <c r="U358" s="30"/>
    </row>
    <row r="359" spans="1:21" s="25" customFormat="1" ht="11.25">
      <c r="A359" s="30"/>
      <c r="B359" s="30"/>
      <c r="C359" s="30"/>
      <c r="D359" s="30"/>
      <c r="E359" s="30"/>
      <c r="F359" s="168"/>
      <c r="G359" s="168"/>
      <c r="U359" s="30"/>
    </row>
    <row r="360" spans="1:21" s="25" customFormat="1" ht="11.25">
      <c r="A360" s="30"/>
      <c r="B360" s="30"/>
      <c r="C360" s="30"/>
      <c r="D360" s="30"/>
      <c r="E360" s="30"/>
      <c r="F360" s="168"/>
      <c r="G360" s="168"/>
      <c r="U360" s="30"/>
    </row>
    <row r="361" spans="1:21" s="25" customFormat="1" ht="11.25">
      <c r="A361" s="30"/>
      <c r="B361" s="30"/>
      <c r="C361" s="30"/>
      <c r="D361" s="30"/>
      <c r="E361" s="30"/>
      <c r="F361" s="168"/>
      <c r="G361" s="168"/>
      <c r="U361" s="30"/>
    </row>
    <row r="362" spans="1:21" s="25" customFormat="1" ht="11.25">
      <c r="A362" s="30"/>
      <c r="B362" s="30"/>
      <c r="C362" s="30"/>
      <c r="D362" s="30"/>
      <c r="E362" s="30"/>
      <c r="F362" s="168"/>
      <c r="G362" s="168"/>
      <c r="U362" s="30"/>
    </row>
    <row r="363" spans="1:21" s="25" customFormat="1" ht="11.25">
      <c r="A363" s="30"/>
      <c r="B363" s="30"/>
      <c r="C363" s="30"/>
      <c r="D363" s="30"/>
      <c r="E363" s="30"/>
      <c r="F363" s="168"/>
      <c r="G363" s="168"/>
      <c r="U363" s="30"/>
    </row>
    <row r="364" spans="1:21" s="25" customFormat="1" ht="11.25">
      <c r="A364" s="30"/>
      <c r="B364" s="30"/>
      <c r="C364" s="30"/>
      <c r="D364" s="30"/>
      <c r="E364" s="30"/>
      <c r="F364" s="168"/>
      <c r="G364" s="168"/>
      <c r="U364" s="30"/>
    </row>
    <row r="365" spans="1:21" s="25" customFormat="1" ht="11.25">
      <c r="A365" s="30"/>
      <c r="B365" s="30"/>
      <c r="C365" s="30"/>
      <c r="D365" s="30"/>
      <c r="E365" s="30"/>
      <c r="F365" s="168"/>
      <c r="G365" s="168"/>
      <c r="U365" s="30"/>
    </row>
    <row r="366" spans="1:21" s="25" customFormat="1" ht="11.25">
      <c r="A366" s="30"/>
      <c r="B366" s="30"/>
      <c r="C366" s="30"/>
      <c r="D366" s="30"/>
      <c r="E366" s="30"/>
      <c r="F366" s="168"/>
      <c r="G366" s="168"/>
      <c r="U366" s="30"/>
    </row>
    <row r="367" spans="1:21" s="25" customFormat="1" ht="11.25">
      <c r="A367" s="30"/>
      <c r="B367" s="30"/>
      <c r="C367" s="30"/>
      <c r="D367" s="30"/>
      <c r="E367" s="30"/>
      <c r="F367" s="168"/>
      <c r="G367" s="168"/>
      <c r="U367" s="30"/>
    </row>
    <row r="368" spans="1:21" s="25" customFormat="1" ht="11.25">
      <c r="A368" s="30"/>
      <c r="B368" s="30"/>
      <c r="C368" s="30"/>
      <c r="D368" s="30"/>
      <c r="E368" s="30"/>
      <c r="F368" s="168"/>
      <c r="G368" s="168"/>
      <c r="U368" s="30"/>
    </row>
    <row r="369" spans="1:21" s="25" customFormat="1" ht="11.25">
      <c r="A369" s="30"/>
      <c r="B369" s="30"/>
      <c r="C369" s="30"/>
      <c r="D369" s="30"/>
      <c r="E369" s="30"/>
      <c r="F369" s="168"/>
      <c r="G369" s="168"/>
      <c r="U369" s="30"/>
    </row>
    <row r="370" spans="1:21" s="25" customFormat="1" ht="11.25">
      <c r="A370" s="30"/>
      <c r="B370" s="30"/>
      <c r="C370" s="30"/>
      <c r="D370" s="30"/>
      <c r="E370" s="30"/>
      <c r="F370" s="168"/>
      <c r="G370" s="168"/>
      <c r="U370" s="30"/>
    </row>
    <row r="371" spans="1:21" s="25" customFormat="1" ht="11.25">
      <c r="A371" s="30"/>
      <c r="B371" s="30"/>
      <c r="C371" s="30"/>
      <c r="D371" s="30"/>
      <c r="E371" s="30"/>
      <c r="F371" s="168"/>
      <c r="G371" s="168"/>
      <c r="U371" s="30"/>
    </row>
    <row r="372" spans="1:21" s="25" customFormat="1" ht="11.25">
      <c r="A372" s="30"/>
      <c r="B372" s="30"/>
      <c r="C372" s="30"/>
      <c r="D372" s="30"/>
      <c r="E372" s="30"/>
      <c r="F372" s="168"/>
      <c r="G372" s="168"/>
      <c r="U372" s="30"/>
    </row>
    <row r="373" spans="1:21" s="25" customFormat="1" ht="11.25">
      <c r="A373" s="30"/>
      <c r="B373" s="30"/>
      <c r="C373" s="30"/>
      <c r="D373" s="30"/>
      <c r="E373" s="30"/>
      <c r="F373" s="168"/>
      <c r="G373" s="168"/>
      <c r="U373" s="30"/>
    </row>
    <row r="374" spans="1:21" s="25" customFormat="1" ht="11.25">
      <c r="A374" s="30"/>
      <c r="B374" s="30"/>
      <c r="C374" s="30"/>
      <c r="D374" s="30"/>
      <c r="E374" s="30"/>
      <c r="F374" s="168"/>
      <c r="G374" s="168"/>
      <c r="U374" s="30"/>
    </row>
    <row r="375" spans="1:21" s="25" customFormat="1" ht="11.25">
      <c r="A375" s="30"/>
      <c r="B375" s="30"/>
      <c r="C375" s="30"/>
      <c r="D375" s="30"/>
      <c r="E375" s="30"/>
      <c r="F375" s="168"/>
      <c r="G375" s="168"/>
      <c r="U375" s="30"/>
    </row>
    <row r="376" spans="1:21" s="25" customFormat="1" ht="11.25">
      <c r="A376" s="30"/>
      <c r="B376" s="30"/>
      <c r="C376" s="30"/>
      <c r="D376" s="30"/>
      <c r="E376" s="30"/>
      <c r="F376" s="168"/>
      <c r="G376" s="168"/>
      <c r="U376" s="30"/>
    </row>
    <row r="377" spans="1:21" s="25" customFormat="1" ht="11.25">
      <c r="A377" s="30"/>
      <c r="B377" s="30"/>
      <c r="C377" s="30"/>
      <c r="D377" s="30"/>
      <c r="E377" s="30"/>
      <c r="F377" s="168"/>
      <c r="G377" s="168"/>
      <c r="U377" s="30"/>
    </row>
    <row r="378" spans="1:21" s="25" customFormat="1" ht="11.25">
      <c r="A378" s="30"/>
      <c r="B378" s="30"/>
      <c r="C378" s="30"/>
      <c r="D378" s="30"/>
      <c r="E378" s="30"/>
      <c r="F378" s="168"/>
      <c r="G378" s="168"/>
      <c r="U378" s="30"/>
    </row>
    <row r="379" spans="1:21" s="25" customFormat="1" ht="11.25">
      <c r="A379" s="30"/>
      <c r="B379" s="30"/>
      <c r="C379" s="30"/>
      <c r="D379" s="30"/>
      <c r="E379" s="30"/>
      <c r="F379" s="168"/>
      <c r="G379" s="168"/>
      <c r="U379" s="30"/>
    </row>
    <row r="380" spans="1:21" s="25" customFormat="1" ht="11.25">
      <c r="A380" s="30"/>
      <c r="B380" s="30"/>
      <c r="C380" s="30"/>
      <c r="D380" s="30"/>
      <c r="E380" s="30"/>
      <c r="F380" s="168"/>
      <c r="G380" s="168"/>
      <c r="U380" s="30"/>
    </row>
    <row r="381" spans="1:21" s="25" customFormat="1" ht="11.25">
      <c r="A381" s="30"/>
      <c r="B381" s="30"/>
      <c r="C381" s="30"/>
      <c r="D381" s="30"/>
      <c r="E381" s="30"/>
      <c r="F381" s="168"/>
      <c r="G381" s="168"/>
      <c r="U381" s="30"/>
    </row>
    <row r="382" spans="1:21" s="25" customFormat="1" ht="11.25">
      <c r="A382" s="30"/>
      <c r="B382" s="30"/>
      <c r="C382" s="30"/>
      <c r="D382" s="30"/>
      <c r="E382" s="30"/>
      <c r="F382" s="168"/>
      <c r="G382" s="168"/>
      <c r="U382" s="30"/>
    </row>
    <row r="383" spans="1:21" s="25" customFormat="1" ht="11.25">
      <c r="A383" s="30"/>
      <c r="B383" s="30"/>
      <c r="C383" s="30"/>
      <c r="D383" s="30"/>
      <c r="E383" s="30"/>
      <c r="F383" s="168"/>
      <c r="G383" s="168"/>
      <c r="U383" s="30"/>
    </row>
    <row r="384" spans="1:21" s="25" customFormat="1" ht="11.25">
      <c r="A384" s="30"/>
      <c r="B384" s="30"/>
      <c r="C384" s="30"/>
      <c r="D384" s="30"/>
      <c r="E384" s="30"/>
      <c r="F384" s="168"/>
      <c r="G384" s="168"/>
      <c r="U384" s="30"/>
    </row>
    <row r="385" spans="1:21" s="25" customFormat="1" ht="11.25">
      <c r="A385" s="30"/>
      <c r="B385" s="30"/>
      <c r="C385" s="30"/>
      <c r="D385" s="30"/>
      <c r="E385" s="30"/>
      <c r="F385" s="168"/>
      <c r="G385" s="168"/>
      <c r="U385" s="30"/>
    </row>
    <row r="386" spans="1:21" s="25" customFormat="1" ht="11.25">
      <c r="A386" s="30"/>
      <c r="B386" s="30"/>
      <c r="C386" s="30"/>
      <c r="D386" s="30"/>
      <c r="E386" s="30"/>
      <c r="F386" s="168"/>
      <c r="G386" s="168"/>
      <c r="U386" s="30"/>
    </row>
    <row r="387" spans="1:21" s="25" customFormat="1" ht="11.25">
      <c r="A387" s="30"/>
      <c r="B387" s="30"/>
      <c r="C387" s="30"/>
      <c r="D387" s="30"/>
      <c r="E387" s="30"/>
      <c r="F387" s="168"/>
      <c r="G387" s="168"/>
      <c r="U387" s="30"/>
    </row>
    <row r="388" spans="1:21" s="25" customFormat="1" ht="11.25">
      <c r="A388" s="30"/>
      <c r="B388" s="30"/>
      <c r="C388" s="30"/>
      <c r="D388" s="30"/>
      <c r="E388" s="30"/>
      <c r="F388" s="168"/>
      <c r="G388" s="168"/>
      <c r="U388" s="30"/>
    </row>
    <row r="389" spans="1:21" s="25" customFormat="1" ht="11.25">
      <c r="A389" s="30"/>
      <c r="B389" s="30"/>
      <c r="C389" s="30"/>
      <c r="D389" s="30"/>
      <c r="E389" s="30"/>
      <c r="F389" s="168"/>
      <c r="G389" s="168"/>
      <c r="U389" s="30"/>
    </row>
    <row r="390" spans="1:21" s="25" customFormat="1" ht="11.25">
      <c r="A390" s="30"/>
      <c r="B390" s="30"/>
      <c r="C390" s="30"/>
      <c r="D390" s="30"/>
      <c r="E390" s="30"/>
      <c r="F390" s="168"/>
      <c r="G390" s="168"/>
      <c r="U390" s="30"/>
    </row>
    <row r="391" spans="1:21" s="25" customFormat="1" ht="11.25">
      <c r="A391" s="30"/>
      <c r="B391" s="30"/>
      <c r="C391" s="30"/>
      <c r="D391" s="30"/>
      <c r="E391" s="30"/>
      <c r="F391" s="168"/>
      <c r="G391" s="168"/>
      <c r="U391" s="30"/>
    </row>
    <row r="392" spans="1:21" s="25" customFormat="1" ht="11.25">
      <c r="A392" s="30"/>
      <c r="B392" s="30"/>
      <c r="C392" s="30"/>
      <c r="D392" s="30"/>
      <c r="E392" s="30"/>
      <c r="F392" s="168"/>
      <c r="G392" s="168"/>
      <c r="U392" s="30"/>
    </row>
    <row r="393" spans="1:21" s="25" customFormat="1" ht="11.25">
      <c r="A393" s="30"/>
      <c r="B393" s="30"/>
      <c r="C393" s="30"/>
      <c r="D393" s="30"/>
      <c r="E393" s="30"/>
      <c r="F393" s="168"/>
      <c r="G393" s="168"/>
      <c r="U393" s="30"/>
    </row>
    <row r="394" spans="1:21" s="25" customFormat="1" ht="11.25">
      <c r="A394" s="30"/>
      <c r="B394" s="30"/>
      <c r="C394" s="30"/>
      <c r="D394" s="30"/>
      <c r="E394" s="30"/>
      <c r="F394" s="168"/>
      <c r="G394" s="168"/>
      <c r="U394" s="30"/>
    </row>
    <row r="395" spans="1:21" s="25" customFormat="1" ht="11.25">
      <c r="A395" s="30"/>
      <c r="B395" s="30"/>
      <c r="C395" s="30"/>
      <c r="D395" s="30"/>
      <c r="E395" s="30"/>
      <c r="F395" s="168"/>
      <c r="G395" s="168"/>
      <c r="U395" s="30"/>
    </row>
    <row r="396" spans="1:21" s="25" customFormat="1" ht="11.25">
      <c r="A396" s="30"/>
      <c r="B396" s="30"/>
      <c r="C396" s="30"/>
      <c r="D396" s="30"/>
      <c r="E396" s="30"/>
      <c r="F396" s="168"/>
      <c r="G396" s="168"/>
      <c r="U396" s="30"/>
    </row>
    <row r="397" spans="1:21" s="25" customFormat="1" ht="11.25">
      <c r="A397" s="30"/>
      <c r="B397" s="30"/>
      <c r="C397" s="30"/>
      <c r="D397" s="30"/>
      <c r="E397" s="30"/>
      <c r="F397" s="168"/>
      <c r="G397" s="168"/>
      <c r="U397" s="30"/>
    </row>
    <row r="398" spans="1:21" s="25" customFormat="1" ht="11.25">
      <c r="A398" s="30"/>
      <c r="B398" s="30"/>
      <c r="C398" s="30"/>
      <c r="D398" s="30"/>
      <c r="E398" s="30"/>
      <c r="F398" s="168"/>
      <c r="G398" s="168"/>
      <c r="U398" s="30"/>
    </row>
    <row r="399" spans="1:21" s="25" customFormat="1" ht="11.25">
      <c r="A399" s="30"/>
      <c r="B399" s="30"/>
      <c r="C399" s="30"/>
      <c r="D399" s="30"/>
      <c r="E399" s="30"/>
      <c r="F399" s="168"/>
      <c r="G399" s="168"/>
      <c r="U399" s="30"/>
    </row>
    <row r="400" spans="1:21" s="25" customFormat="1" ht="11.25">
      <c r="A400" s="30"/>
      <c r="B400" s="30"/>
      <c r="C400" s="30"/>
      <c r="D400" s="30"/>
      <c r="E400" s="30"/>
      <c r="F400" s="168"/>
      <c r="G400" s="168"/>
      <c r="U400" s="30"/>
    </row>
    <row r="401" spans="1:21" s="25" customFormat="1" ht="11.25">
      <c r="A401" s="30"/>
      <c r="B401" s="30"/>
      <c r="C401" s="30"/>
      <c r="D401" s="30"/>
      <c r="E401" s="30"/>
      <c r="F401" s="168"/>
      <c r="G401" s="168"/>
      <c r="U401" s="30"/>
    </row>
    <row r="402" spans="1:21" s="25" customFormat="1" ht="11.25">
      <c r="A402" s="30"/>
      <c r="B402" s="30"/>
      <c r="C402" s="30"/>
      <c r="D402" s="30"/>
      <c r="E402" s="30"/>
      <c r="F402" s="168"/>
      <c r="G402" s="168"/>
      <c r="U402" s="30"/>
    </row>
    <row r="403" spans="1:21" s="25" customFormat="1" ht="11.25">
      <c r="A403" s="30"/>
      <c r="B403" s="30"/>
      <c r="C403" s="30"/>
      <c r="D403" s="30"/>
      <c r="E403" s="30"/>
      <c r="F403" s="168"/>
      <c r="G403" s="168"/>
      <c r="U403" s="30"/>
    </row>
    <row r="404" spans="1:21" s="25" customFormat="1" ht="11.25">
      <c r="A404" s="30"/>
      <c r="B404" s="30"/>
      <c r="C404" s="30"/>
      <c r="D404" s="30"/>
      <c r="E404" s="30"/>
      <c r="F404" s="168"/>
      <c r="G404" s="168"/>
      <c r="U404" s="30"/>
    </row>
    <row r="405" spans="1:21" s="25" customFormat="1" ht="11.25">
      <c r="A405" s="30"/>
      <c r="B405" s="30"/>
      <c r="C405" s="30"/>
      <c r="D405" s="30"/>
      <c r="E405" s="30"/>
      <c r="F405" s="168"/>
      <c r="G405" s="168"/>
      <c r="U405" s="30"/>
    </row>
    <row r="406" spans="1:21" s="25" customFormat="1" ht="11.25">
      <c r="A406" s="30"/>
      <c r="B406" s="30"/>
      <c r="C406" s="30"/>
      <c r="D406" s="30"/>
      <c r="E406" s="30"/>
      <c r="F406" s="168"/>
      <c r="G406" s="168"/>
      <c r="U406" s="30"/>
    </row>
    <row r="407" spans="1:21" s="25" customFormat="1" ht="11.25">
      <c r="A407" s="30"/>
      <c r="B407" s="30"/>
      <c r="C407" s="30"/>
      <c r="D407" s="30"/>
      <c r="E407" s="30"/>
      <c r="F407" s="168"/>
      <c r="G407" s="168"/>
      <c r="U407" s="30"/>
    </row>
    <row r="408" spans="1:21" s="25" customFormat="1" ht="11.25">
      <c r="A408" s="30"/>
      <c r="B408" s="30"/>
      <c r="C408" s="30"/>
      <c r="D408" s="30"/>
      <c r="E408" s="30"/>
      <c r="F408" s="168"/>
      <c r="G408" s="168"/>
      <c r="U408" s="30"/>
    </row>
    <row r="409" spans="1:21" s="25" customFormat="1" ht="11.25">
      <c r="A409" s="30"/>
      <c r="B409" s="30"/>
      <c r="C409" s="30"/>
      <c r="D409" s="30"/>
      <c r="E409" s="30"/>
      <c r="F409" s="168"/>
      <c r="G409" s="168"/>
      <c r="U409" s="30"/>
    </row>
    <row r="410" spans="1:21" s="25" customFormat="1" ht="11.25">
      <c r="A410" s="30"/>
      <c r="B410" s="30"/>
      <c r="C410" s="30"/>
      <c r="D410" s="30"/>
      <c r="E410" s="30"/>
      <c r="F410" s="168"/>
      <c r="G410" s="168"/>
      <c r="U410" s="30"/>
    </row>
    <row r="411" spans="1:21" s="25" customFormat="1" ht="11.25">
      <c r="A411" s="30"/>
      <c r="B411" s="30"/>
      <c r="C411" s="30"/>
      <c r="D411" s="30"/>
      <c r="E411" s="30"/>
      <c r="F411" s="168"/>
      <c r="G411" s="168"/>
      <c r="U411" s="30"/>
    </row>
    <row r="412" spans="1:21" s="25" customFormat="1" ht="11.25">
      <c r="A412" s="30"/>
      <c r="B412" s="30"/>
      <c r="C412" s="30"/>
      <c r="D412" s="30"/>
      <c r="E412" s="30"/>
      <c r="F412" s="168"/>
      <c r="G412" s="168"/>
      <c r="U412" s="30"/>
    </row>
    <row r="413" spans="1:21" s="25" customFormat="1" ht="11.25">
      <c r="A413" s="30"/>
      <c r="B413" s="30"/>
      <c r="C413" s="30"/>
      <c r="D413" s="30"/>
      <c r="E413" s="30"/>
      <c r="F413" s="168"/>
      <c r="G413" s="168"/>
      <c r="U413" s="30"/>
    </row>
    <row r="414" spans="1:21" s="25" customFormat="1" ht="11.25">
      <c r="A414" s="30"/>
      <c r="B414" s="30"/>
      <c r="C414" s="30"/>
      <c r="D414" s="30"/>
      <c r="E414" s="30"/>
      <c r="F414" s="168"/>
      <c r="G414" s="168"/>
      <c r="U414" s="30"/>
    </row>
    <row r="415" spans="1:21" s="25" customFormat="1" ht="11.25">
      <c r="A415" s="30"/>
      <c r="B415" s="30"/>
      <c r="C415" s="30"/>
      <c r="D415" s="30"/>
      <c r="E415" s="30"/>
      <c r="F415" s="168"/>
      <c r="G415" s="168"/>
      <c r="U415" s="30"/>
    </row>
    <row r="416" spans="1:21" s="25" customFormat="1" ht="11.25">
      <c r="A416" s="30"/>
      <c r="B416" s="30"/>
      <c r="C416" s="30"/>
      <c r="D416" s="30"/>
      <c r="E416" s="30"/>
      <c r="F416" s="168"/>
      <c r="G416" s="168"/>
      <c r="U416" s="30"/>
    </row>
    <row r="417" spans="1:21" s="25" customFormat="1" ht="11.25">
      <c r="A417" s="30"/>
      <c r="B417" s="30"/>
      <c r="C417" s="30"/>
      <c r="D417" s="30"/>
      <c r="E417" s="30"/>
      <c r="F417" s="168"/>
      <c r="G417" s="168"/>
      <c r="U417" s="30"/>
    </row>
    <row r="418" spans="1:21" s="25" customFormat="1" ht="11.25">
      <c r="A418" s="30"/>
      <c r="B418" s="30"/>
      <c r="C418" s="30"/>
      <c r="D418" s="30"/>
      <c r="E418" s="30"/>
      <c r="F418" s="168"/>
      <c r="G418" s="168"/>
      <c r="U418" s="30"/>
    </row>
    <row r="419" spans="1:21" s="25" customFormat="1" ht="11.25">
      <c r="A419" s="30"/>
      <c r="B419" s="30"/>
      <c r="C419" s="30"/>
      <c r="D419" s="30"/>
      <c r="E419" s="30"/>
      <c r="F419" s="168"/>
      <c r="G419" s="168"/>
      <c r="U419" s="30"/>
    </row>
    <row r="420" spans="1:21" s="25" customFormat="1" ht="11.25">
      <c r="A420" s="30"/>
      <c r="B420" s="30"/>
      <c r="C420" s="30"/>
      <c r="D420" s="30"/>
      <c r="E420" s="30"/>
      <c r="F420" s="168"/>
      <c r="G420" s="168"/>
      <c r="U420" s="30"/>
    </row>
    <row r="421" spans="1:21" s="25" customFormat="1" ht="11.25">
      <c r="A421" s="30"/>
      <c r="B421" s="30"/>
      <c r="C421" s="30"/>
      <c r="D421" s="30"/>
      <c r="E421" s="30"/>
      <c r="F421" s="168"/>
      <c r="G421" s="168"/>
      <c r="U421" s="30"/>
    </row>
    <row r="422" spans="1:21" s="25" customFormat="1" ht="11.25">
      <c r="A422" s="30"/>
      <c r="B422" s="30"/>
      <c r="C422" s="30"/>
      <c r="D422" s="30"/>
      <c r="E422" s="30"/>
      <c r="F422" s="168"/>
      <c r="G422" s="168"/>
      <c r="U422" s="30"/>
    </row>
    <row r="423" spans="1:21" s="25" customFormat="1" ht="11.25">
      <c r="A423" s="30"/>
      <c r="B423" s="30"/>
      <c r="C423" s="30"/>
      <c r="D423" s="30"/>
      <c r="E423" s="30"/>
      <c r="F423" s="168"/>
      <c r="G423" s="168"/>
      <c r="U423" s="30"/>
    </row>
    <row r="424" spans="1:21" s="25" customFormat="1" ht="11.25">
      <c r="A424" s="30"/>
      <c r="B424" s="30"/>
      <c r="C424" s="30"/>
      <c r="D424" s="30"/>
      <c r="E424" s="30"/>
      <c r="F424" s="168"/>
      <c r="G424" s="168"/>
      <c r="U424" s="30"/>
    </row>
    <row r="425" spans="1:21" s="25" customFormat="1" ht="11.25">
      <c r="A425" s="30"/>
      <c r="B425" s="30"/>
      <c r="C425" s="30"/>
      <c r="D425" s="30"/>
      <c r="E425" s="30"/>
      <c r="F425" s="168"/>
      <c r="G425" s="168"/>
      <c r="U425" s="30"/>
    </row>
    <row r="426" spans="1:21" s="25" customFormat="1" ht="11.25">
      <c r="A426" s="30"/>
      <c r="B426" s="30"/>
      <c r="C426" s="30"/>
      <c r="D426" s="30"/>
      <c r="E426" s="30"/>
      <c r="F426" s="168"/>
      <c r="G426" s="168"/>
      <c r="U426" s="30"/>
    </row>
    <row r="427" spans="1:21" s="25" customFormat="1" ht="11.25">
      <c r="A427" s="30"/>
      <c r="B427" s="30"/>
      <c r="C427" s="30"/>
      <c r="D427" s="30"/>
      <c r="E427" s="30"/>
      <c r="F427" s="168"/>
      <c r="G427" s="168"/>
      <c r="U427" s="30"/>
    </row>
    <row r="428" spans="1:21" s="25" customFormat="1" ht="11.25">
      <c r="A428" s="30"/>
      <c r="B428" s="30"/>
      <c r="C428" s="30"/>
      <c r="D428" s="30"/>
      <c r="E428" s="30"/>
      <c r="F428" s="168"/>
      <c r="G428" s="168"/>
      <c r="U428" s="30"/>
    </row>
    <row r="429" spans="1:21" s="25" customFormat="1" ht="11.25">
      <c r="A429" s="30"/>
      <c r="B429" s="30"/>
      <c r="C429" s="30"/>
      <c r="D429" s="30"/>
      <c r="E429" s="30"/>
      <c r="F429" s="168"/>
      <c r="G429" s="168"/>
      <c r="U429" s="30"/>
    </row>
    <row r="430" spans="1:21" s="25" customFormat="1" ht="11.25">
      <c r="A430" s="30"/>
      <c r="B430" s="30"/>
      <c r="C430" s="30"/>
      <c r="D430" s="30"/>
      <c r="E430" s="30"/>
      <c r="F430" s="168"/>
      <c r="G430" s="168"/>
      <c r="U430" s="30"/>
    </row>
    <row r="431" spans="1:21" s="25" customFormat="1" ht="11.25">
      <c r="A431" s="30"/>
      <c r="B431" s="30"/>
      <c r="C431" s="30"/>
      <c r="D431" s="30"/>
      <c r="E431" s="30"/>
      <c r="F431" s="168"/>
      <c r="G431" s="168"/>
      <c r="U431" s="30"/>
    </row>
    <row r="432" spans="1:21" s="25" customFormat="1" ht="11.25">
      <c r="A432" s="30"/>
      <c r="B432" s="30"/>
      <c r="C432" s="30"/>
      <c r="D432" s="30"/>
      <c r="E432" s="30"/>
      <c r="F432" s="168"/>
      <c r="G432" s="168"/>
      <c r="U432" s="30"/>
    </row>
    <row r="433" spans="1:21" s="25" customFormat="1" ht="11.25">
      <c r="A433" s="30"/>
      <c r="B433" s="30"/>
      <c r="C433" s="30"/>
      <c r="D433" s="30"/>
      <c r="E433" s="30"/>
      <c r="F433" s="168"/>
      <c r="G433" s="168"/>
      <c r="U433" s="30"/>
    </row>
    <row r="434" spans="1:21" s="25" customFormat="1" ht="11.25">
      <c r="A434" s="30"/>
      <c r="B434" s="30"/>
      <c r="C434" s="30"/>
      <c r="D434" s="30"/>
      <c r="E434" s="30"/>
      <c r="F434" s="168"/>
      <c r="G434" s="168"/>
      <c r="U434" s="30"/>
    </row>
    <row r="435" spans="1:21" s="25" customFormat="1" ht="11.25">
      <c r="A435" s="30"/>
      <c r="B435" s="30"/>
      <c r="C435" s="30"/>
      <c r="D435" s="30"/>
      <c r="E435" s="30"/>
      <c r="F435" s="168"/>
      <c r="G435" s="168"/>
      <c r="U435" s="30"/>
    </row>
    <row r="436" spans="1:21" s="25" customFormat="1" ht="11.25">
      <c r="A436" s="30"/>
      <c r="B436" s="30"/>
      <c r="C436" s="30"/>
      <c r="D436" s="30"/>
      <c r="E436" s="30"/>
      <c r="F436" s="168"/>
      <c r="G436" s="168"/>
      <c r="U436" s="30"/>
    </row>
    <row r="437" spans="1:21" s="25" customFormat="1" ht="11.25">
      <c r="A437" s="30"/>
      <c r="B437" s="30"/>
      <c r="C437" s="30"/>
      <c r="D437" s="30"/>
      <c r="E437" s="30"/>
      <c r="F437" s="168"/>
      <c r="G437" s="168"/>
      <c r="U437" s="30"/>
    </row>
    <row r="438" spans="1:21" s="25" customFormat="1" ht="11.25">
      <c r="A438" s="30"/>
      <c r="B438" s="30"/>
      <c r="C438" s="30"/>
      <c r="D438" s="30"/>
      <c r="E438" s="30"/>
      <c r="F438" s="168"/>
      <c r="G438" s="168"/>
      <c r="U438" s="30"/>
    </row>
    <row r="439" spans="1:21" s="25" customFormat="1" ht="11.25">
      <c r="A439" s="30"/>
      <c r="B439" s="30"/>
      <c r="C439" s="30"/>
      <c r="D439" s="30"/>
      <c r="E439" s="30"/>
      <c r="F439" s="168"/>
      <c r="G439" s="168"/>
      <c r="U439" s="30"/>
    </row>
    <row r="440" spans="1:21" s="25" customFormat="1" ht="11.25">
      <c r="A440" s="30"/>
      <c r="B440" s="30"/>
      <c r="C440" s="30"/>
      <c r="D440" s="30"/>
      <c r="E440" s="30"/>
      <c r="F440" s="168"/>
      <c r="G440" s="168"/>
      <c r="U440" s="30"/>
    </row>
    <row r="441" spans="1:21" s="25" customFormat="1" ht="11.25">
      <c r="A441" s="30"/>
      <c r="B441" s="30"/>
      <c r="C441" s="30"/>
      <c r="D441" s="30"/>
      <c r="E441" s="30"/>
      <c r="F441" s="168"/>
      <c r="G441" s="168"/>
      <c r="U441" s="30"/>
    </row>
    <row r="442" spans="1:21" s="25" customFormat="1" ht="11.25">
      <c r="A442" s="30"/>
      <c r="B442" s="30"/>
      <c r="C442" s="30"/>
      <c r="D442" s="30"/>
      <c r="E442" s="30"/>
      <c r="F442" s="168"/>
      <c r="G442" s="168"/>
      <c r="U442" s="30"/>
    </row>
    <row r="443" spans="1:21" s="25" customFormat="1" ht="11.25">
      <c r="A443" s="30"/>
      <c r="B443" s="30"/>
      <c r="C443" s="30"/>
      <c r="D443" s="30"/>
      <c r="E443" s="30"/>
      <c r="F443" s="168"/>
      <c r="G443" s="168"/>
      <c r="U443" s="30"/>
    </row>
    <row r="444" spans="1:21" s="25" customFormat="1" ht="11.25">
      <c r="A444" s="30"/>
      <c r="B444" s="30"/>
      <c r="C444" s="30"/>
      <c r="D444" s="30"/>
      <c r="E444" s="30"/>
      <c r="F444" s="168"/>
      <c r="G444" s="168"/>
      <c r="U444" s="30"/>
    </row>
    <row r="445" spans="1:21" s="25" customFormat="1" ht="11.25">
      <c r="A445" s="30"/>
      <c r="B445" s="30"/>
      <c r="C445" s="30"/>
      <c r="D445" s="30"/>
      <c r="E445" s="30"/>
      <c r="F445" s="168"/>
      <c r="G445" s="168"/>
      <c r="U445" s="30"/>
    </row>
    <row r="446" spans="1:21" s="25" customFormat="1" ht="11.25">
      <c r="A446" s="30"/>
      <c r="B446" s="30"/>
      <c r="C446" s="30"/>
      <c r="D446" s="30"/>
      <c r="E446" s="30"/>
      <c r="F446" s="168"/>
      <c r="G446" s="168"/>
      <c r="U446" s="30"/>
    </row>
    <row r="447" spans="1:21" s="25" customFormat="1" ht="11.25">
      <c r="A447" s="30"/>
      <c r="B447" s="30"/>
      <c r="C447" s="30"/>
      <c r="D447" s="30"/>
      <c r="E447" s="30"/>
      <c r="F447" s="168"/>
      <c r="G447" s="168"/>
      <c r="U447" s="30"/>
    </row>
    <row r="448" spans="1:21" s="25" customFormat="1" ht="11.25">
      <c r="A448" s="30"/>
      <c r="B448" s="30"/>
      <c r="C448" s="30"/>
      <c r="D448" s="30"/>
      <c r="E448" s="30"/>
      <c r="F448" s="168"/>
      <c r="G448" s="168"/>
      <c r="U448" s="30"/>
    </row>
    <row r="449" spans="1:21" s="25" customFormat="1" ht="11.25">
      <c r="A449" s="30"/>
      <c r="B449" s="30"/>
      <c r="C449" s="30"/>
      <c r="D449" s="30"/>
      <c r="E449" s="30"/>
      <c r="F449" s="168"/>
      <c r="G449" s="168"/>
      <c r="U449" s="30"/>
    </row>
    <row r="450" spans="1:21" s="25" customFormat="1" ht="11.25">
      <c r="A450" s="30"/>
      <c r="B450" s="30"/>
      <c r="C450" s="30"/>
      <c r="D450" s="30"/>
      <c r="E450" s="30"/>
      <c r="F450" s="168"/>
      <c r="G450" s="168"/>
      <c r="U450" s="30"/>
    </row>
    <row r="451" spans="1:21" s="25" customFormat="1" ht="11.25">
      <c r="A451" s="30"/>
      <c r="B451" s="30"/>
      <c r="C451" s="30"/>
      <c r="D451" s="30"/>
      <c r="E451" s="30"/>
      <c r="F451" s="168"/>
      <c r="G451" s="168"/>
      <c r="U451" s="30"/>
    </row>
    <row r="452" spans="1:21" s="25" customFormat="1" ht="11.25">
      <c r="A452" s="30"/>
      <c r="B452" s="30"/>
      <c r="C452" s="30"/>
      <c r="D452" s="30"/>
      <c r="E452" s="30"/>
      <c r="F452" s="168"/>
      <c r="G452" s="168"/>
      <c r="U452" s="30"/>
    </row>
    <row r="453" spans="1:21" s="25" customFormat="1" ht="11.25">
      <c r="A453" s="30"/>
      <c r="B453" s="30"/>
      <c r="C453" s="30"/>
      <c r="D453" s="30"/>
      <c r="E453" s="30"/>
      <c r="F453" s="168"/>
      <c r="G453" s="168"/>
      <c r="U453" s="30"/>
    </row>
    <row r="454" spans="1:21" s="25" customFormat="1" ht="11.25">
      <c r="A454" s="30"/>
      <c r="B454" s="30"/>
      <c r="C454" s="30"/>
      <c r="D454" s="30"/>
      <c r="E454" s="30"/>
      <c r="F454" s="168"/>
      <c r="G454" s="168"/>
      <c r="U454" s="30"/>
    </row>
    <row r="455" spans="1:21" s="25" customFormat="1" ht="11.25">
      <c r="A455" s="30"/>
      <c r="B455" s="30"/>
      <c r="C455" s="30"/>
      <c r="D455" s="30"/>
      <c r="E455" s="30"/>
      <c r="F455" s="168"/>
      <c r="G455" s="168"/>
      <c r="U455" s="30"/>
    </row>
    <row r="456" spans="1:21" s="25" customFormat="1" ht="11.25">
      <c r="A456" s="30"/>
      <c r="B456" s="30"/>
      <c r="C456" s="30"/>
      <c r="D456" s="30"/>
      <c r="E456" s="30"/>
      <c r="F456" s="168"/>
      <c r="G456" s="168"/>
      <c r="U456" s="30"/>
    </row>
    <row r="457" spans="1:21" s="25" customFormat="1" ht="11.25">
      <c r="A457" s="30"/>
      <c r="B457" s="30"/>
      <c r="C457" s="30"/>
      <c r="D457" s="30"/>
      <c r="E457" s="30"/>
      <c r="F457" s="168"/>
      <c r="G457" s="168"/>
      <c r="U457" s="30"/>
    </row>
    <row r="458" spans="1:21" s="25" customFormat="1" ht="11.25">
      <c r="A458" s="30"/>
      <c r="B458" s="30"/>
      <c r="C458" s="30"/>
      <c r="D458" s="30"/>
      <c r="E458" s="30"/>
      <c r="F458" s="168"/>
      <c r="G458" s="168"/>
      <c r="U458" s="30"/>
    </row>
    <row r="459" spans="1:21" s="25" customFormat="1" ht="11.25">
      <c r="A459" s="30"/>
      <c r="B459" s="30"/>
      <c r="C459" s="30"/>
      <c r="D459" s="30"/>
      <c r="E459" s="30"/>
      <c r="F459" s="168"/>
      <c r="G459" s="168"/>
      <c r="U459" s="30"/>
    </row>
    <row r="460" spans="1:21" s="25" customFormat="1" ht="11.25">
      <c r="A460" s="30"/>
      <c r="B460" s="30"/>
      <c r="C460" s="30"/>
      <c r="D460" s="30"/>
      <c r="E460" s="30"/>
      <c r="F460" s="168"/>
      <c r="G460" s="168"/>
      <c r="U460" s="30"/>
    </row>
    <row r="461" spans="1:21" s="25" customFormat="1" ht="11.25">
      <c r="A461" s="30"/>
      <c r="B461" s="30"/>
      <c r="C461" s="30"/>
      <c r="D461" s="30"/>
      <c r="E461" s="30"/>
      <c r="F461" s="168"/>
      <c r="G461" s="168"/>
      <c r="U461" s="30"/>
    </row>
    <row r="462" spans="1:21" s="25" customFormat="1" ht="11.25">
      <c r="A462" s="30"/>
      <c r="B462" s="30"/>
      <c r="C462" s="30"/>
      <c r="D462" s="30"/>
      <c r="E462" s="30"/>
      <c r="F462" s="168"/>
      <c r="G462" s="168"/>
      <c r="U462" s="30"/>
    </row>
    <row r="463" spans="1:21" s="25" customFormat="1" ht="11.25">
      <c r="A463" s="30"/>
      <c r="B463" s="30"/>
      <c r="C463" s="30"/>
      <c r="D463" s="30"/>
      <c r="E463" s="30"/>
      <c r="F463" s="168"/>
      <c r="G463" s="168"/>
      <c r="U463" s="30"/>
    </row>
    <row r="464" spans="1:21" s="25" customFormat="1" ht="11.25">
      <c r="A464" s="30"/>
      <c r="B464" s="30"/>
      <c r="C464" s="30"/>
      <c r="D464" s="30"/>
      <c r="E464" s="30"/>
      <c r="F464" s="168"/>
      <c r="G464" s="168"/>
      <c r="U464" s="30"/>
    </row>
    <row r="465" spans="1:21" s="25" customFormat="1" ht="11.25">
      <c r="A465" s="30"/>
      <c r="B465" s="30"/>
      <c r="C465" s="30"/>
      <c r="D465" s="30"/>
      <c r="E465" s="30"/>
      <c r="F465" s="168"/>
      <c r="G465" s="168"/>
      <c r="U465" s="30"/>
    </row>
    <row r="466" spans="1:21" s="25" customFormat="1" ht="11.25">
      <c r="A466" s="30"/>
      <c r="B466" s="30"/>
      <c r="C466" s="30"/>
      <c r="D466" s="30"/>
      <c r="E466" s="30"/>
      <c r="F466" s="168"/>
      <c r="G466" s="168"/>
      <c r="U466" s="30"/>
    </row>
    <row r="467" spans="1:21" s="25" customFormat="1" ht="11.25">
      <c r="A467" s="30"/>
      <c r="B467" s="30"/>
      <c r="C467" s="30"/>
      <c r="D467" s="30"/>
      <c r="E467" s="30"/>
      <c r="F467" s="168"/>
      <c r="G467" s="168"/>
      <c r="U467" s="30"/>
    </row>
    <row r="468" spans="1:21" s="25" customFormat="1" ht="11.25">
      <c r="A468" s="30"/>
      <c r="B468" s="30"/>
      <c r="C468" s="30"/>
      <c r="D468" s="30"/>
      <c r="E468" s="30"/>
      <c r="F468" s="168"/>
      <c r="G468" s="168"/>
      <c r="U468" s="30"/>
    </row>
    <row r="469" spans="1:21" s="25" customFormat="1" ht="11.25">
      <c r="A469" s="30"/>
      <c r="B469" s="30"/>
      <c r="C469" s="30"/>
      <c r="D469" s="30"/>
      <c r="E469" s="30"/>
      <c r="F469" s="168"/>
      <c r="G469" s="168"/>
      <c r="U469" s="30"/>
    </row>
    <row r="470" spans="1:21" s="25" customFormat="1" ht="11.25">
      <c r="A470" s="30"/>
      <c r="B470" s="30"/>
      <c r="C470" s="30"/>
      <c r="D470" s="30"/>
      <c r="E470" s="30"/>
      <c r="F470" s="168"/>
      <c r="G470" s="168"/>
      <c r="U470" s="30"/>
    </row>
    <row r="471" spans="1:21" s="25" customFormat="1" ht="11.25">
      <c r="A471" s="30"/>
      <c r="B471" s="30"/>
      <c r="C471" s="30"/>
      <c r="D471" s="30"/>
      <c r="E471" s="30"/>
      <c r="F471" s="168"/>
      <c r="G471" s="168"/>
      <c r="U471" s="30"/>
    </row>
    <row r="472" spans="1:21" s="25" customFormat="1" ht="11.25">
      <c r="A472" s="30"/>
      <c r="B472" s="30"/>
      <c r="C472" s="30"/>
      <c r="D472" s="30"/>
      <c r="E472" s="30"/>
      <c r="F472" s="168"/>
      <c r="G472" s="168"/>
      <c r="U472" s="30"/>
    </row>
    <row r="473" spans="1:21" s="25" customFormat="1" ht="11.25">
      <c r="A473" s="30"/>
      <c r="B473" s="30"/>
      <c r="C473" s="30"/>
      <c r="D473" s="30"/>
      <c r="E473" s="30"/>
      <c r="F473" s="168"/>
      <c r="G473" s="168"/>
      <c r="U473" s="30"/>
    </row>
    <row r="474" spans="1:21" s="25" customFormat="1" ht="11.25">
      <c r="A474" s="30"/>
      <c r="B474" s="30"/>
      <c r="C474" s="30"/>
      <c r="D474" s="30"/>
      <c r="E474" s="30"/>
      <c r="F474" s="168"/>
      <c r="G474" s="168"/>
      <c r="U474" s="30"/>
    </row>
    <row r="475" spans="1:21" s="25" customFormat="1" ht="11.25">
      <c r="A475" s="30"/>
      <c r="B475" s="30"/>
      <c r="C475" s="30"/>
      <c r="D475" s="30"/>
      <c r="E475" s="30"/>
      <c r="F475" s="168"/>
      <c r="G475" s="168"/>
      <c r="U475" s="30"/>
    </row>
    <row r="476" spans="1:21" s="25" customFormat="1" ht="11.25">
      <c r="A476" s="30"/>
      <c r="B476" s="30"/>
      <c r="C476" s="30"/>
      <c r="D476" s="30"/>
      <c r="E476" s="30"/>
      <c r="F476" s="168"/>
      <c r="G476" s="168"/>
      <c r="U476" s="30"/>
    </row>
    <row r="477" spans="1:21" s="25" customFormat="1" ht="11.25">
      <c r="A477" s="30"/>
      <c r="B477" s="30"/>
      <c r="C477" s="30"/>
      <c r="D477" s="30"/>
      <c r="E477" s="30"/>
      <c r="F477" s="168"/>
      <c r="G477" s="168"/>
      <c r="U477" s="30"/>
    </row>
    <row r="478" spans="1:21" s="25" customFormat="1" ht="11.25">
      <c r="A478" s="30"/>
      <c r="B478" s="30"/>
      <c r="C478" s="30"/>
      <c r="D478" s="30"/>
      <c r="E478" s="30"/>
      <c r="F478" s="168"/>
      <c r="G478" s="168"/>
      <c r="U478" s="30"/>
    </row>
    <row r="479" spans="1:21" s="25" customFormat="1" ht="11.25">
      <c r="A479" s="30"/>
      <c r="B479" s="30"/>
      <c r="C479" s="30"/>
      <c r="D479" s="30"/>
      <c r="E479" s="30"/>
      <c r="F479" s="168"/>
      <c r="G479" s="168"/>
      <c r="U479" s="30"/>
    </row>
    <row r="480" spans="1:21" s="25" customFormat="1" ht="11.25">
      <c r="A480" s="30"/>
      <c r="B480" s="30"/>
      <c r="C480" s="30"/>
      <c r="D480" s="30"/>
      <c r="E480" s="30"/>
      <c r="F480" s="168"/>
      <c r="G480" s="168"/>
      <c r="U480" s="30"/>
    </row>
    <row r="481" spans="1:21" s="25" customFormat="1" ht="11.25">
      <c r="A481" s="30"/>
      <c r="B481" s="30"/>
      <c r="C481" s="30"/>
      <c r="D481" s="30"/>
      <c r="E481" s="30"/>
      <c r="F481" s="168"/>
      <c r="G481" s="168"/>
      <c r="U481" s="30"/>
    </row>
    <row r="482" spans="1:21" s="25" customFormat="1" ht="11.25">
      <c r="A482" s="30"/>
      <c r="B482" s="30"/>
      <c r="C482" s="30"/>
      <c r="D482" s="30"/>
      <c r="E482" s="30"/>
      <c r="F482" s="168"/>
      <c r="G482" s="168"/>
      <c r="U482" s="30"/>
    </row>
    <row r="483" spans="1:21" s="25" customFormat="1" ht="11.25">
      <c r="A483" s="30"/>
      <c r="B483" s="30"/>
      <c r="C483" s="30"/>
      <c r="D483" s="30"/>
      <c r="E483" s="30"/>
      <c r="F483" s="168"/>
      <c r="G483" s="168"/>
      <c r="U483" s="30"/>
    </row>
    <row r="484" spans="1:21" s="25" customFormat="1" ht="11.25">
      <c r="A484" s="30"/>
      <c r="B484" s="30"/>
      <c r="C484" s="30"/>
      <c r="D484" s="30"/>
      <c r="E484" s="30"/>
      <c r="F484" s="168"/>
      <c r="G484" s="168"/>
      <c r="U484" s="30"/>
    </row>
    <row r="485" spans="1:21" s="25" customFormat="1" ht="11.25">
      <c r="A485" s="30"/>
      <c r="B485" s="30"/>
      <c r="C485" s="30"/>
      <c r="D485" s="30"/>
      <c r="E485" s="30"/>
      <c r="F485" s="168"/>
      <c r="G485" s="168"/>
      <c r="U485" s="30"/>
    </row>
    <row r="486" spans="1:21" s="25" customFormat="1" ht="11.25">
      <c r="A486" s="30"/>
      <c r="B486" s="30"/>
      <c r="C486" s="30"/>
      <c r="D486" s="30"/>
      <c r="E486" s="30"/>
      <c r="F486" s="168"/>
      <c r="G486" s="168"/>
      <c r="U486" s="30"/>
    </row>
    <row r="487" spans="1:21" s="25" customFormat="1" ht="11.25">
      <c r="A487" s="30"/>
      <c r="B487" s="30"/>
      <c r="C487" s="30"/>
      <c r="D487" s="30"/>
      <c r="E487" s="30"/>
      <c r="F487" s="168"/>
      <c r="G487" s="168"/>
      <c r="U487" s="30"/>
    </row>
    <row r="488" spans="1:21" s="25" customFormat="1" ht="11.25">
      <c r="A488" s="30"/>
      <c r="B488" s="30"/>
      <c r="C488" s="30"/>
      <c r="D488" s="30"/>
      <c r="E488" s="30"/>
      <c r="F488" s="168"/>
      <c r="G488" s="168"/>
      <c r="U488" s="30"/>
    </row>
    <row r="489" spans="1:21" s="25" customFormat="1" ht="11.25">
      <c r="A489" s="30"/>
      <c r="B489" s="30"/>
      <c r="C489" s="30"/>
      <c r="D489" s="30"/>
      <c r="E489" s="30"/>
      <c r="F489" s="168"/>
      <c r="G489" s="168"/>
      <c r="U489" s="30"/>
    </row>
    <row r="490" spans="1:21" s="25" customFormat="1" ht="11.25">
      <c r="A490" s="30"/>
      <c r="B490" s="30"/>
      <c r="C490" s="30"/>
      <c r="D490" s="30"/>
      <c r="E490" s="30"/>
      <c r="F490" s="168"/>
      <c r="G490" s="168"/>
      <c r="U490" s="30"/>
    </row>
    <row r="491" spans="1:21" s="25" customFormat="1" ht="11.25">
      <c r="A491" s="30"/>
      <c r="B491" s="30"/>
      <c r="C491" s="30"/>
      <c r="D491" s="30"/>
      <c r="E491" s="30"/>
      <c r="F491" s="168"/>
      <c r="G491" s="168"/>
      <c r="U491" s="30"/>
    </row>
    <row r="492" spans="1:21" s="25" customFormat="1" ht="11.25">
      <c r="A492" s="30"/>
      <c r="B492" s="30"/>
      <c r="C492" s="30"/>
      <c r="D492" s="30"/>
      <c r="E492" s="30"/>
      <c r="F492" s="168"/>
      <c r="G492" s="168"/>
      <c r="U492" s="30"/>
    </row>
    <row r="493" spans="1:21" s="25" customFormat="1" ht="11.25">
      <c r="A493" s="30"/>
      <c r="B493" s="30"/>
      <c r="C493" s="30"/>
      <c r="D493" s="30"/>
      <c r="E493" s="30"/>
      <c r="F493" s="168"/>
      <c r="G493" s="168"/>
      <c r="U493" s="30"/>
    </row>
    <row r="494" spans="1:21" s="25" customFormat="1" ht="11.25">
      <c r="A494" s="30"/>
      <c r="B494" s="30"/>
      <c r="C494" s="30"/>
      <c r="D494" s="30"/>
      <c r="E494" s="30"/>
      <c r="F494" s="168"/>
      <c r="G494" s="168"/>
      <c r="U494" s="30"/>
    </row>
    <row r="495" spans="1:21" s="25" customFormat="1" ht="11.25">
      <c r="A495" s="30"/>
      <c r="B495" s="30"/>
      <c r="C495" s="30"/>
      <c r="D495" s="30"/>
      <c r="E495" s="30"/>
      <c r="F495" s="168"/>
      <c r="G495" s="168"/>
      <c r="U495" s="30"/>
    </row>
    <row r="496" spans="1:21" s="25" customFormat="1" ht="11.25">
      <c r="A496" s="30"/>
      <c r="B496" s="30"/>
      <c r="C496" s="30"/>
      <c r="D496" s="30"/>
      <c r="E496" s="30"/>
      <c r="F496" s="168"/>
      <c r="G496" s="168"/>
      <c r="U496" s="30"/>
    </row>
    <row r="497" spans="1:21" s="25" customFormat="1" ht="11.25">
      <c r="A497" s="30"/>
      <c r="B497" s="30"/>
      <c r="C497" s="30"/>
      <c r="D497" s="30"/>
      <c r="E497" s="30"/>
      <c r="F497" s="168"/>
      <c r="G497" s="168"/>
      <c r="U497" s="30"/>
    </row>
    <row r="498" spans="1:21" s="25" customFormat="1" ht="11.25">
      <c r="A498" s="30"/>
      <c r="B498" s="30"/>
      <c r="C498" s="30"/>
      <c r="D498" s="30"/>
      <c r="E498" s="30"/>
      <c r="F498" s="168"/>
      <c r="G498" s="168"/>
      <c r="U498" s="30"/>
    </row>
    <row r="499" spans="1:21" s="25" customFormat="1" ht="11.25">
      <c r="A499" s="30"/>
      <c r="B499" s="30"/>
      <c r="C499" s="30"/>
      <c r="D499" s="30"/>
      <c r="E499" s="30"/>
      <c r="F499" s="168"/>
      <c r="G499" s="168"/>
      <c r="U499" s="30"/>
    </row>
    <row r="500" spans="1:21" s="25" customFormat="1" ht="11.25">
      <c r="A500" s="30"/>
      <c r="B500" s="30"/>
      <c r="C500" s="30"/>
      <c r="D500" s="30"/>
      <c r="E500" s="30"/>
      <c r="F500" s="168"/>
      <c r="G500" s="168"/>
      <c r="U500" s="30"/>
    </row>
    <row r="501" spans="1:21" s="25" customFormat="1" ht="11.25">
      <c r="A501" s="30"/>
      <c r="B501" s="30"/>
      <c r="C501" s="30"/>
      <c r="D501" s="30"/>
      <c r="E501" s="30"/>
      <c r="F501" s="168"/>
      <c r="G501" s="168"/>
      <c r="U501" s="30"/>
    </row>
    <row r="502" spans="1:21" s="25" customFormat="1" ht="11.25">
      <c r="A502" s="30"/>
      <c r="B502" s="30"/>
      <c r="C502" s="30"/>
      <c r="D502" s="30"/>
      <c r="E502" s="30"/>
      <c r="F502" s="168"/>
      <c r="G502" s="168"/>
      <c r="U502" s="30"/>
    </row>
    <row r="503" spans="1:21" s="25" customFormat="1" ht="11.25">
      <c r="A503" s="30"/>
      <c r="B503" s="30"/>
      <c r="C503" s="30"/>
      <c r="D503" s="30"/>
      <c r="E503" s="30"/>
      <c r="F503" s="168"/>
      <c r="G503" s="168"/>
      <c r="U503" s="30"/>
    </row>
    <row r="504" spans="1:21" s="25" customFormat="1" ht="11.25">
      <c r="A504" s="30"/>
      <c r="B504" s="30"/>
      <c r="C504" s="30"/>
      <c r="D504" s="30"/>
      <c r="E504" s="30"/>
      <c r="F504" s="168"/>
      <c r="G504" s="168"/>
      <c r="U504" s="30"/>
    </row>
    <row r="505" spans="1:21" s="25" customFormat="1" ht="11.25">
      <c r="A505" s="30"/>
      <c r="B505" s="30"/>
      <c r="C505" s="30"/>
      <c r="D505" s="30"/>
      <c r="E505" s="30"/>
      <c r="F505" s="168"/>
      <c r="G505" s="168"/>
      <c r="U505" s="30"/>
    </row>
    <row r="506" spans="1:21" s="25" customFormat="1" ht="11.25">
      <c r="A506" s="30"/>
      <c r="B506" s="30"/>
      <c r="C506" s="30"/>
      <c r="D506" s="30"/>
      <c r="E506" s="30"/>
      <c r="F506" s="168"/>
      <c r="G506" s="168"/>
      <c r="U506" s="30"/>
    </row>
    <row r="507" spans="1:21" s="25" customFormat="1" ht="11.25">
      <c r="A507" s="30"/>
      <c r="B507" s="30"/>
      <c r="C507" s="30"/>
      <c r="D507" s="30"/>
      <c r="E507" s="30"/>
      <c r="F507" s="168"/>
      <c r="G507" s="168"/>
      <c r="U507" s="30"/>
    </row>
    <row r="508" spans="1:21" s="25" customFormat="1" ht="11.25">
      <c r="A508" s="30"/>
      <c r="B508" s="30"/>
      <c r="C508" s="30"/>
      <c r="D508" s="30"/>
      <c r="E508" s="30"/>
      <c r="F508" s="168"/>
      <c r="G508" s="168"/>
      <c r="U508" s="30"/>
    </row>
    <row r="509" spans="1:21" s="25" customFormat="1" ht="11.25">
      <c r="A509" s="30"/>
      <c r="B509" s="30"/>
      <c r="C509" s="30"/>
      <c r="D509" s="30"/>
      <c r="E509" s="30"/>
      <c r="F509" s="168"/>
      <c r="G509" s="168"/>
      <c r="U509" s="30"/>
    </row>
    <row r="510" spans="1:21" s="25" customFormat="1" ht="11.25">
      <c r="A510" s="30"/>
      <c r="B510" s="30"/>
      <c r="C510" s="30"/>
      <c r="D510" s="30"/>
      <c r="E510" s="30"/>
      <c r="F510" s="168"/>
      <c r="G510" s="168"/>
      <c r="U510" s="30"/>
    </row>
    <row r="511" spans="1:21" s="25" customFormat="1" ht="11.25">
      <c r="A511" s="30"/>
      <c r="B511" s="30"/>
      <c r="C511" s="30"/>
      <c r="D511" s="30"/>
      <c r="E511" s="30"/>
      <c r="F511" s="168"/>
      <c r="G511" s="168"/>
      <c r="U511" s="30"/>
    </row>
    <row r="512" spans="1:21" s="25" customFormat="1" ht="11.25">
      <c r="A512" s="30"/>
      <c r="B512" s="30"/>
      <c r="C512" s="30"/>
      <c r="D512" s="30"/>
      <c r="E512" s="30"/>
      <c r="F512" s="168"/>
      <c r="G512" s="168"/>
      <c r="U512" s="30"/>
    </row>
    <row r="513" spans="1:21" s="25" customFormat="1" ht="11.25">
      <c r="A513" s="30"/>
      <c r="B513" s="30"/>
      <c r="C513" s="30"/>
      <c r="D513" s="30"/>
      <c r="E513" s="30"/>
      <c r="F513" s="168"/>
      <c r="G513" s="168"/>
      <c r="U513" s="30"/>
    </row>
    <row r="514" spans="1:21" s="25" customFormat="1" ht="11.25">
      <c r="A514" s="30"/>
      <c r="B514" s="30"/>
      <c r="C514" s="30"/>
      <c r="D514" s="30"/>
      <c r="E514" s="30"/>
      <c r="F514" s="168"/>
      <c r="G514" s="168"/>
      <c r="U514" s="30"/>
    </row>
    <row r="515" spans="1:21" s="25" customFormat="1" ht="11.25">
      <c r="A515" s="30"/>
      <c r="B515" s="30"/>
      <c r="C515" s="30"/>
      <c r="D515" s="30"/>
      <c r="E515" s="30"/>
      <c r="F515" s="168"/>
      <c r="G515" s="168"/>
      <c r="U515" s="30"/>
    </row>
    <row r="516" spans="1:21" s="25" customFormat="1" ht="11.25">
      <c r="A516" s="30"/>
      <c r="B516" s="30"/>
      <c r="C516" s="30"/>
      <c r="D516" s="30"/>
      <c r="E516" s="30"/>
      <c r="F516" s="168"/>
      <c r="G516" s="168"/>
      <c r="U516" s="30"/>
    </row>
    <row r="517" spans="1:21" s="25" customFormat="1" ht="11.25">
      <c r="A517" s="30"/>
      <c r="B517" s="30"/>
      <c r="C517" s="30"/>
      <c r="D517" s="30"/>
      <c r="E517" s="30"/>
      <c r="F517" s="168"/>
      <c r="G517" s="168"/>
      <c r="U517" s="30"/>
    </row>
    <row r="518" spans="1:21" s="25" customFormat="1" ht="11.25">
      <c r="A518" s="30"/>
      <c r="B518" s="30"/>
      <c r="C518" s="30"/>
      <c r="D518" s="30"/>
      <c r="E518" s="30"/>
      <c r="F518" s="168"/>
      <c r="G518" s="168"/>
      <c r="U518" s="30"/>
    </row>
    <row r="519" spans="1:21" s="25" customFormat="1" ht="11.25">
      <c r="A519" s="30"/>
      <c r="B519" s="30"/>
      <c r="C519" s="30"/>
      <c r="D519" s="30"/>
      <c r="E519" s="30"/>
      <c r="F519" s="168"/>
      <c r="G519" s="168"/>
      <c r="U519" s="30"/>
    </row>
    <row r="520" spans="1:21" s="25" customFormat="1" ht="11.25">
      <c r="A520" s="30"/>
      <c r="B520" s="30"/>
      <c r="C520" s="30"/>
      <c r="D520" s="30"/>
      <c r="E520" s="30"/>
      <c r="F520" s="168"/>
      <c r="G520" s="168"/>
      <c r="U520" s="30"/>
    </row>
    <row r="521" spans="1:21" s="25" customFormat="1" ht="11.25">
      <c r="A521" s="30"/>
      <c r="B521" s="30"/>
      <c r="C521" s="30"/>
      <c r="D521" s="30"/>
      <c r="E521" s="30"/>
      <c r="F521" s="168"/>
      <c r="G521" s="168"/>
      <c r="U521" s="30"/>
    </row>
    <row r="522" spans="1:21" s="25" customFormat="1" ht="11.25">
      <c r="A522" s="30"/>
      <c r="B522" s="30"/>
      <c r="C522" s="30"/>
      <c r="D522" s="30"/>
      <c r="E522" s="30"/>
      <c r="F522" s="168"/>
      <c r="G522" s="168"/>
      <c r="U522" s="30"/>
    </row>
    <row r="523" spans="1:21" s="25" customFormat="1" ht="11.25">
      <c r="A523" s="30"/>
      <c r="B523" s="30"/>
      <c r="C523" s="30"/>
      <c r="D523" s="30"/>
      <c r="E523" s="30"/>
      <c r="F523" s="168"/>
      <c r="G523" s="168"/>
      <c r="U523" s="30"/>
    </row>
    <row r="524" spans="1:21" s="25" customFormat="1" ht="11.25">
      <c r="A524" s="30"/>
      <c r="B524" s="30"/>
      <c r="C524" s="30"/>
      <c r="D524" s="30"/>
      <c r="E524" s="30"/>
      <c r="F524" s="168"/>
      <c r="G524" s="168"/>
      <c r="U524" s="30"/>
    </row>
    <row r="525" spans="1:21" s="25" customFormat="1" ht="11.25">
      <c r="A525" s="30"/>
      <c r="B525" s="30"/>
      <c r="C525" s="30"/>
      <c r="D525" s="30"/>
      <c r="E525" s="30"/>
      <c r="F525" s="168"/>
      <c r="G525" s="168"/>
      <c r="U525" s="30"/>
    </row>
    <row r="526" spans="1:21" s="25" customFormat="1" ht="11.25">
      <c r="A526" s="30"/>
      <c r="B526" s="30"/>
      <c r="C526" s="30"/>
      <c r="D526" s="30"/>
      <c r="E526" s="30"/>
      <c r="F526" s="168"/>
      <c r="G526" s="168"/>
      <c r="U526" s="30"/>
    </row>
    <row r="527" spans="1:21" s="25" customFormat="1" ht="11.25">
      <c r="A527" s="30"/>
      <c r="B527" s="30"/>
      <c r="C527" s="30"/>
      <c r="D527" s="30"/>
      <c r="E527" s="30"/>
      <c r="F527" s="168"/>
      <c r="G527" s="168"/>
      <c r="U527" s="30"/>
    </row>
    <row r="528" spans="1:21" s="25" customFormat="1" ht="11.25">
      <c r="A528" s="30"/>
      <c r="B528" s="30"/>
      <c r="C528" s="30"/>
      <c r="D528" s="30"/>
      <c r="E528" s="30"/>
      <c r="F528" s="168"/>
      <c r="G528" s="168"/>
      <c r="U528" s="30"/>
    </row>
    <row r="529" spans="1:21" s="25" customFormat="1" ht="11.25">
      <c r="A529" s="30"/>
      <c r="B529" s="30"/>
      <c r="C529" s="30"/>
      <c r="D529" s="30"/>
      <c r="E529" s="30"/>
      <c r="F529" s="168"/>
      <c r="G529" s="168"/>
      <c r="U529" s="30"/>
    </row>
    <row r="530" spans="1:21" s="25" customFormat="1" ht="11.25">
      <c r="A530" s="30"/>
      <c r="B530" s="30"/>
      <c r="C530" s="30"/>
      <c r="D530" s="30"/>
      <c r="E530" s="30"/>
      <c r="F530" s="168"/>
      <c r="G530" s="168"/>
      <c r="U530" s="30"/>
    </row>
    <row r="531" spans="1:21" s="25" customFormat="1" ht="11.25">
      <c r="A531" s="30"/>
      <c r="B531" s="30"/>
      <c r="C531" s="30"/>
      <c r="D531" s="30"/>
      <c r="E531" s="30"/>
      <c r="F531" s="168"/>
      <c r="G531" s="168"/>
      <c r="U531" s="30"/>
    </row>
    <row r="532" spans="1:21" s="25" customFormat="1" ht="11.25">
      <c r="A532" s="30"/>
      <c r="B532" s="30"/>
      <c r="C532" s="30"/>
      <c r="D532" s="30"/>
      <c r="E532" s="30"/>
      <c r="F532" s="168"/>
      <c r="G532" s="168"/>
      <c r="U532" s="30"/>
    </row>
    <row r="533" spans="1:21" s="25" customFormat="1" ht="11.25">
      <c r="A533" s="30"/>
      <c r="B533" s="30"/>
      <c r="C533" s="30"/>
      <c r="D533" s="30"/>
      <c r="E533" s="30"/>
      <c r="F533" s="168"/>
      <c r="G533" s="168"/>
      <c r="U533" s="30"/>
    </row>
    <row r="534" spans="1:21" s="25" customFormat="1" ht="11.25">
      <c r="A534" s="30"/>
      <c r="B534" s="30"/>
      <c r="C534" s="30"/>
      <c r="D534" s="30"/>
      <c r="E534" s="30"/>
      <c r="F534" s="168"/>
      <c r="G534" s="168"/>
      <c r="U534" s="30"/>
    </row>
    <row r="535" spans="1:21" s="25" customFormat="1" ht="11.25">
      <c r="A535" s="30"/>
      <c r="B535" s="30"/>
      <c r="C535" s="30"/>
      <c r="D535" s="30"/>
      <c r="E535" s="30"/>
      <c r="F535" s="168"/>
      <c r="G535" s="168"/>
      <c r="U535" s="30"/>
    </row>
    <row r="536" spans="1:21" s="25" customFormat="1" ht="11.25">
      <c r="A536" s="30"/>
      <c r="B536" s="30"/>
      <c r="C536" s="30"/>
      <c r="D536" s="30"/>
      <c r="E536" s="30"/>
      <c r="F536" s="168"/>
      <c r="G536" s="168"/>
      <c r="U536" s="30"/>
    </row>
    <row r="537" spans="1:21" s="25" customFormat="1" ht="11.25">
      <c r="A537" s="30"/>
      <c r="B537" s="30"/>
      <c r="C537" s="30"/>
      <c r="D537" s="30"/>
      <c r="E537" s="30"/>
      <c r="F537" s="168"/>
      <c r="G537" s="168"/>
      <c r="U537" s="30"/>
    </row>
    <row r="538" spans="1:21" s="25" customFormat="1" ht="11.25">
      <c r="A538" s="30"/>
      <c r="B538" s="30"/>
      <c r="C538" s="30"/>
      <c r="D538" s="30"/>
      <c r="E538" s="30"/>
      <c r="F538" s="168"/>
      <c r="G538" s="168"/>
      <c r="U538" s="30"/>
    </row>
    <row r="539" spans="1:21" s="25" customFormat="1" ht="11.25">
      <c r="A539" s="30"/>
      <c r="B539" s="30"/>
      <c r="C539" s="30"/>
      <c r="D539" s="30"/>
      <c r="E539" s="30"/>
      <c r="F539" s="168"/>
      <c r="G539" s="168"/>
      <c r="U539" s="30"/>
    </row>
    <row r="540" spans="1:21" s="25" customFormat="1" ht="11.25">
      <c r="A540" s="30"/>
      <c r="B540" s="30"/>
      <c r="C540" s="30"/>
      <c r="D540" s="30"/>
      <c r="E540" s="30"/>
      <c r="F540" s="168"/>
      <c r="G540" s="168"/>
      <c r="U540" s="30"/>
    </row>
    <row r="541" spans="1:21" s="25" customFormat="1" ht="11.25">
      <c r="A541" s="30"/>
      <c r="B541" s="30"/>
      <c r="C541" s="30"/>
      <c r="D541" s="30"/>
      <c r="E541" s="30"/>
      <c r="F541" s="168"/>
      <c r="G541" s="168"/>
      <c r="U541" s="30"/>
    </row>
    <row r="542" spans="1:21" s="25" customFormat="1" ht="11.25">
      <c r="A542" s="30"/>
      <c r="B542" s="30"/>
      <c r="C542" s="30"/>
      <c r="D542" s="30"/>
      <c r="E542" s="30"/>
      <c r="F542" s="168"/>
      <c r="G542" s="168"/>
      <c r="U542" s="30"/>
    </row>
    <row r="543" spans="1:21" s="25" customFormat="1" ht="11.25">
      <c r="A543" s="30"/>
      <c r="B543" s="30"/>
      <c r="C543" s="30"/>
      <c r="D543" s="30"/>
      <c r="E543" s="30"/>
      <c r="F543" s="168"/>
      <c r="G543" s="168"/>
      <c r="U543" s="30"/>
    </row>
    <row r="544" spans="1:21" s="25" customFormat="1" ht="11.25">
      <c r="A544" s="30"/>
      <c r="B544" s="30"/>
      <c r="C544" s="30"/>
      <c r="D544" s="30"/>
      <c r="E544" s="30"/>
      <c r="F544" s="168"/>
      <c r="G544" s="168"/>
      <c r="U544" s="30"/>
    </row>
    <row r="545" spans="1:21" s="25" customFormat="1" ht="11.25">
      <c r="A545" s="30"/>
      <c r="B545" s="30"/>
      <c r="C545" s="30"/>
      <c r="D545" s="30"/>
      <c r="E545" s="30"/>
      <c r="F545" s="168"/>
      <c r="G545" s="168"/>
      <c r="U545" s="30"/>
    </row>
    <row r="546" spans="1:21" s="25" customFormat="1" ht="11.25">
      <c r="A546" s="30"/>
      <c r="B546" s="30"/>
      <c r="C546" s="30"/>
      <c r="D546" s="30"/>
      <c r="E546" s="30"/>
      <c r="F546" s="168"/>
      <c r="G546" s="168"/>
      <c r="U546" s="30"/>
    </row>
    <row r="547" spans="1:21" s="25" customFormat="1" ht="11.25">
      <c r="A547" s="30"/>
      <c r="B547" s="30"/>
      <c r="C547" s="30"/>
      <c r="D547" s="30"/>
      <c r="E547" s="30"/>
      <c r="F547" s="168"/>
      <c r="G547" s="168"/>
      <c r="U547" s="30"/>
    </row>
    <row r="548" spans="1:21" s="25" customFormat="1" ht="11.25">
      <c r="A548" s="30"/>
      <c r="B548" s="30"/>
      <c r="C548" s="30"/>
      <c r="D548" s="30"/>
      <c r="E548" s="30"/>
      <c r="F548" s="168"/>
      <c r="G548" s="168"/>
      <c r="U548" s="30"/>
    </row>
    <row r="549" spans="1:21" s="25" customFormat="1" ht="11.25">
      <c r="A549" s="30"/>
      <c r="B549" s="30"/>
      <c r="C549" s="30"/>
      <c r="D549" s="30"/>
      <c r="E549" s="30"/>
      <c r="F549" s="168"/>
      <c r="G549" s="168"/>
      <c r="U549" s="30"/>
    </row>
    <row r="550" spans="1:21" s="25" customFormat="1" ht="11.25">
      <c r="A550" s="30"/>
      <c r="B550" s="30"/>
      <c r="C550" s="30"/>
      <c r="D550" s="30"/>
      <c r="E550" s="30"/>
      <c r="F550" s="168"/>
      <c r="G550" s="168"/>
      <c r="U550" s="30"/>
    </row>
    <row r="551" spans="1:21" s="25" customFormat="1" ht="11.25">
      <c r="A551" s="30"/>
      <c r="B551" s="30"/>
      <c r="C551" s="30"/>
      <c r="D551" s="30"/>
      <c r="E551" s="30"/>
      <c r="F551" s="168"/>
      <c r="G551" s="168"/>
      <c r="U551" s="30"/>
    </row>
    <row r="552" spans="1:21" s="25" customFormat="1" ht="11.25">
      <c r="A552" s="30"/>
      <c r="B552" s="30"/>
      <c r="C552" s="30"/>
      <c r="D552" s="30"/>
      <c r="E552" s="30"/>
      <c r="F552" s="168"/>
      <c r="G552" s="168"/>
      <c r="U552" s="30"/>
    </row>
    <row r="553" spans="1:21" s="25" customFormat="1" ht="11.25">
      <c r="A553" s="30"/>
      <c r="B553" s="30"/>
      <c r="C553" s="30"/>
      <c r="D553" s="30"/>
      <c r="E553" s="30"/>
      <c r="F553" s="168"/>
      <c r="G553" s="168"/>
      <c r="U553" s="30"/>
    </row>
    <row r="554" spans="1:21" s="25" customFormat="1" ht="11.25">
      <c r="A554" s="30"/>
      <c r="B554" s="30"/>
      <c r="C554" s="30"/>
      <c r="D554" s="30"/>
      <c r="E554" s="30"/>
      <c r="F554" s="168"/>
      <c r="G554" s="168"/>
      <c r="U554" s="30"/>
    </row>
    <row r="555" spans="1:21" s="25" customFormat="1" ht="11.25">
      <c r="A555" s="30"/>
      <c r="B555" s="30"/>
      <c r="C555" s="30"/>
      <c r="D555" s="30"/>
      <c r="E555" s="30"/>
      <c r="F555" s="168"/>
      <c r="G555" s="168"/>
      <c r="U555" s="30"/>
    </row>
    <row r="556" spans="1:21" s="25" customFormat="1" ht="11.25">
      <c r="A556" s="30"/>
      <c r="B556" s="30"/>
      <c r="C556" s="30"/>
      <c r="D556" s="30"/>
      <c r="E556" s="30"/>
      <c r="F556" s="168"/>
      <c r="G556" s="168"/>
      <c r="U556" s="30"/>
    </row>
    <row r="557" spans="1:21" s="25" customFormat="1" ht="11.25">
      <c r="A557" s="30"/>
      <c r="B557" s="30"/>
      <c r="C557" s="30"/>
      <c r="D557" s="30"/>
      <c r="E557" s="30"/>
      <c r="F557" s="168"/>
      <c r="G557" s="168"/>
      <c r="U557" s="30"/>
    </row>
    <row r="558" spans="1:21" s="25" customFormat="1" ht="11.25">
      <c r="A558" s="30"/>
      <c r="B558" s="30"/>
      <c r="C558" s="30"/>
      <c r="D558" s="30"/>
      <c r="E558" s="30"/>
      <c r="F558" s="168"/>
      <c r="G558" s="168"/>
      <c r="U558" s="30"/>
    </row>
    <row r="559" spans="1:21" s="25" customFormat="1" ht="11.25">
      <c r="A559" s="30"/>
      <c r="B559" s="30"/>
      <c r="C559" s="30"/>
      <c r="D559" s="30"/>
      <c r="E559" s="30"/>
      <c r="F559" s="168"/>
      <c r="G559" s="168"/>
      <c r="U559" s="30"/>
    </row>
    <row r="560" spans="1:21" s="25" customFormat="1" ht="11.25">
      <c r="A560" s="30"/>
      <c r="B560" s="30"/>
      <c r="C560" s="30"/>
      <c r="D560" s="30"/>
      <c r="E560" s="30"/>
      <c r="F560" s="168"/>
      <c r="G560" s="168"/>
      <c r="U560" s="30"/>
    </row>
    <row r="561" spans="1:21" s="25" customFormat="1" ht="11.25">
      <c r="A561" s="30"/>
      <c r="B561" s="30"/>
      <c r="C561" s="30"/>
      <c r="D561" s="30"/>
      <c r="E561" s="30"/>
      <c r="F561" s="168"/>
      <c r="G561" s="168"/>
      <c r="U561" s="30"/>
    </row>
    <row r="562" spans="1:21" s="25" customFormat="1" ht="11.25">
      <c r="A562" s="30"/>
      <c r="B562" s="30"/>
      <c r="C562" s="30"/>
      <c r="D562" s="30"/>
      <c r="E562" s="30"/>
      <c r="F562" s="168"/>
      <c r="G562" s="168"/>
      <c r="U562" s="30"/>
    </row>
    <row r="563" spans="1:21" s="25" customFormat="1" ht="11.25">
      <c r="A563" s="30"/>
      <c r="B563" s="30"/>
      <c r="C563" s="30"/>
      <c r="D563" s="30"/>
      <c r="E563" s="30"/>
      <c r="F563" s="168"/>
      <c r="G563" s="168"/>
      <c r="U563" s="30"/>
    </row>
    <row r="564" spans="1:21" s="25" customFormat="1" ht="11.25">
      <c r="A564" s="30"/>
      <c r="B564" s="30"/>
      <c r="C564" s="30"/>
      <c r="D564" s="30"/>
      <c r="E564" s="30"/>
      <c r="F564" s="168"/>
      <c r="G564" s="168"/>
      <c r="U564" s="30"/>
    </row>
    <row r="565" spans="1:21" s="25" customFormat="1" ht="11.25">
      <c r="A565" s="30"/>
      <c r="B565" s="30"/>
      <c r="C565" s="30"/>
      <c r="D565" s="30"/>
      <c r="E565" s="30"/>
      <c r="F565" s="168"/>
      <c r="G565" s="168"/>
      <c r="U565" s="30"/>
    </row>
    <row r="566" spans="1:21" s="25" customFormat="1" ht="11.25">
      <c r="A566" s="30"/>
      <c r="B566" s="30"/>
      <c r="C566" s="30"/>
      <c r="D566" s="30"/>
      <c r="E566" s="30"/>
      <c r="F566" s="168"/>
      <c r="G566" s="168"/>
      <c r="U566" s="30"/>
    </row>
    <row r="567" spans="1:21" s="25" customFormat="1" ht="11.25">
      <c r="A567" s="30"/>
      <c r="B567" s="30"/>
      <c r="C567" s="30"/>
      <c r="D567" s="30"/>
      <c r="E567" s="30"/>
      <c r="F567" s="168"/>
      <c r="G567" s="168"/>
      <c r="U567" s="30"/>
    </row>
    <row r="568" spans="1:21" s="25" customFormat="1" ht="11.25">
      <c r="A568" s="30"/>
      <c r="B568" s="30"/>
      <c r="C568" s="30"/>
      <c r="D568" s="30"/>
      <c r="E568" s="30"/>
      <c r="F568" s="168"/>
      <c r="G568" s="168"/>
      <c r="U568" s="30"/>
    </row>
    <row r="569" spans="1:21" s="25" customFormat="1" ht="11.25">
      <c r="A569" s="30"/>
      <c r="B569" s="30"/>
      <c r="C569" s="30"/>
      <c r="D569" s="30"/>
      <c r="E569" s="30"/>
      <c r="F569" s="168"/>
      <c r="G569" s="168"/>
      <c r="U569" s="30"/>
    </row>
    <row r="570" spans="1:21" s="25" customFormat="1" ht="11.25">
      <c r="A570" s="30"/>
      <c r="B570" s="30"/>
      <c r="C570" s="30"/>
      <c r="D570" s="30"/>
      <c r="E570" s="30"/>
      <c r="F570" s="168"/>
      <c r="G570" s="168"/>
      <c r="U570" s="30"/>
    </row>
    <row r="571" spans="1:21" s="25" customFormat="1" ht="11.25">
      <c r="A571" s="30"/>
      <c r="B571" s="30"/>
      <c r="C571" s="30"/>
      <c r="D571" s="30"/>
      <c r="E571" s="30"/>
      <c r="F571" s="168"/>
      <c r="G571" s="168"/>
      <c r="U571" s="30"/>
    </row>
    <row r="572" spans="1:21" s="25" customFormat="1" ht="11.25">
      <c r="A572" s="30"/>
      <c r="B572" s="30"/>
      <c r="C572" s="30"/>
      <c r="D572" s="30"/>
      <c r="E572" s="30"/>
      <c r="F572" s="168"/>
      <c r="G572" s="168"/>
      <c r="U572" s="30"/>
    </row>
    <row r="573" spans="1:21" s="25" customFormat="1" ht="11.25">
      <c r="A573" s="30"/>
      <c r="B573" s="30"/>
      <c r="C573" s="30"/>
      <c r="D573" s="30"/>
      <c r="E573" s="30"/>
      <c r="F573" s="168"/>
      <c r="G573" s="168"/>
      <c r="U573" s="30"/>
    </row>
    <row r="574" spans="1:21" s="25" customFormat="1" ht="11.25">
      <c r="A574" s="30"/>
      <c r="B574" s="30"/>
      <c r="C574" s="30"/>
      <c r="D574" s="30"/>
      <c r="E574" s="30"/>
      <c r="F574" s="168"/>
      <c r="G574" s="168"/>
      <c r="U574" s="30"/>
    </row>
    <row r="575" spans="1:21" s="25" customFormat="1" ht="11.25">
      <c r="A575" s="30"/>
      <c r="B575" s="30"/>
      <c r="C575" s="30"/>
      <c r="D575" s="30"/>
      <c r="E575" s="30"/>
      <c r="F575" s="168"/>
      <c r="G575" s="168"/>
      <c r="U575" s="30"/>
    </row>
    <row r="576" spans="1:21" s="25" customFormat="1" ht="11.25">
      <c r="A576" s="30"/>
      <c r="B576" s="30"/>
      <c r="C576" s="30"/>
      <c r="D576" s="30"/>
      <c r="E576" s="30"/>
      <c r="F576" s="168"/>
      <c r="G576" s="168"/>
      <c r="U576" s="30"/>
    </row>
    <row r="577" spans="1:21" s="25" customFormat="1" ht="11.25">
      <c r="A577" s="30"/>
      <c r="B577" s="30"/>
      <c r="C577" s="30"/>
      <c r="D577" s="30"/>
      <c r="E577" s="30"/>
      <c r="F577" s="168"/>
      <c r="G577" s="168"/>
      <c r="U577" s="30"/>
    </row>
    <row r="578" spans="1:21" s="25" customFormat="1" ht="11.25">
      <c r="A578" s="30"/>
      <c r="B578" s="30"/>
      <c r="C578" s="30"/>
      <c r="D578" s="30"/>
      <c r="E578" s="30"/>
      <c r="F578" s="168"/>
      <c r="G578" s="168"/>
      <c r="U578" s="30"/>
    </row>
    <row r="579" spans="1:21" s="25" customFormat="1" ht="11.25">
      <c r="A579" s="30"/>
      <c r="B579" s="30"/>
      <c r="C579" s="30"/>
      <c r="D579" s="30"/>
      <c r="E579" s="30"/>
      <c r="F579" s="168"/>
      <c r="G579" s="168"/>
      <c r="U579" s="30"/>
    </row>
    <row r="580" spans="1:21" s="25" customFormat="1" ht="11.25">
      <c r="A580" s="30"/>
      <c r="B580" s="30"/>
      <c r="C580" s="30"/>
      <c r="D580" s="30"/>
      <c r="E580" s="30"/>
      <c r="F580" s="168"/>
      <c r="G580" s="168"/>
      <c r="U580" s="30"/>
    </row>
    <row r="581" spans="1:21" s="25" customFormat="1" ht="11.25">
      <c r="A581" s="30"/>
      <c r="B581" s="30"/>
      <c r="C581" s="30"/>
      <c r="D581" s="30"/>
      <c r="E581" s="30"/>
      <c r="F581" s="168"/>
      <c r="G581" s="168"/>
      <c r="U581" s="30"/>
    </row>
    <row r="582" spans="1:21" s="25" customFormat="1" ht="11.25">
      <c r="A582" s="30"/>
      <c r="B582" s="30"/>
      <c r="C582" s="30"/>
      <c r="D582" s="30"/>
      <c r="E582" s="30"/>
      <c r="F582" s="168"/>
      <c r="G582" s="168"/>
      <c r="U582" s="30"/>
    </row>
    <row r="583" spans="1:21" s="25" customFormat="1" ht="11.25">
      <c r="A583" s="30"/>
      <c r="B583" s="30"/>
      <c r="C583" s="30"/>
      <c r="D583" s="30"/>
      <c r="E583" s="30"/>
      <c r="F583" s="168"/>
      <c r="G583" s="168"/>
      <c r="U583" s="30"/>
    </row>
    <row r="584" spans="1:21" s="25" customFormat="1" ht="11.25">
      <c r="A584" s="30"/>
      <c r="B584" s="30"/>
      <c r="C584" s="30"/>
      <c r="D584" s="30"/>
      <c r="E584" s="30"/>
      <c r="F584" s="168"/>
      <c r="G584" s="168"/>
      <c r="U584" s="30"/>
    </row>
    <row r="585" spans="1:21" s="25" customFormat="1" ht="11.25">
      <c r="A585" s="30"/>
      <c r="B585" s="30"/>
      <c r="C585" s="30"/>
      <c r="D585" s="30"/>
      <c r="E585" s="30"/>
      <c r="F585" s="168"/>
      <c r="G585" s="168"/>
      <c r="U585" s="30"/>
    </row>
    <row r="586" spans="1:21" s="25" customFormat="1" ht="11.25">
      <c r="A586" s="30"/>
      <c r="B586" s="30"/>
      <c r="C586" s="30"/>
      <c r="D586" s="30"/>
      <c r="E586" s="30"/>
      <c r="F586" s="168"/>
      <c r="G586" s="168"/>
      <c r="U586" s="30"/>
    </row>
    <row r="587" spans="1:21" s="25" customFormat="1" ht="11.25">
      <c r="A587" s="30"/>
      <c r="B587" s="30"/>
      <c r="C587" s="30"/>
      <c r="D587" s="30"/>
      <c r="E587" s="30"/>
      <c r="F587" s="168"/>
      <c r="G587" s="168"/>
      <c r="U587" s="30"/>
    </row>
    <row r="588" spans="1:21" s="25" customFormat="1" ht="11.25">
      <c r="A588" s="30"/>
      <c r="B588" s="30"/>
      <c r="C588" s="30"/>
      <c r="D588" s="30"/>
      <c r="E588" s="30"/>
      <c r="F588" s="168"/>
      <c r="G588" s="168"/>
      <c r="U588" s="30"/>
    </row>
    <row r="589" spans="1:21" s="25" customFormat="1" ht="11.25">
      <c r="A589" s="30"/>
      <c r="B589" s="30"/>
      <c r="C589" s="30"/>
      <c r="D589" s="30"/>
      <c r="E589" s="30"/>
      <c r="F589" s="168"/>
      <c r="G589" s="168"/>
      <c r="U589" s="30"/>
    </row>
    <row r="590" spans="1:21" s="25" customFormat="1" ht="11.25">
      <c r="A590" s="30"/>
      <c r="B590" s="30"/>
      <c r="C590" s="30"/>
      <c r="D590" s="30"/>
      <c r="E590" s="30"/>
      <c r="F590" s="168"/>
      <c r="G590" s="168"/>
      <c r="U590" s="30"/>
    </row>
    <row r="591" spans="1:21" s="25" customFormat="1" ht="11.25">
      <c r="A591" s="30"/>
      <c r="B591" s="30"/>
      <c r="C591" s="30"/>
      <c r="D591" s="30"/>
      <c r="E591" s="30"/>
      <c r="F591" s="168"/>
      <c r="G591" s="168"/>
      <c r="U591" s="30"/>
    </row>
    <row r="592" spans="1:21" s="25" customFormat="1" ht="11.25">
      <c r="A592" s="30"/>
      <c r="B592" s="30"/>
      <c r="C592" s="30"/>
      <c r="D592" s="30"/>
      <c r="E592" s="30"/>
      <c r="F592" s="168"/>
      <c r="G592" s="168"/>
      <c r="U592" s="30"/>
    </row>
    <row r="593" spans="1:21" s="25" customFormat="1" ht="11.25">
      <c r="A593" s="30"/>
      <c r="B593" s="30"/>
      <c r="C593" s="30"/>
      <c r="D593" s="30"/>
      <c r="E593" s="30"/>
      <c r="F593" s="168"/>
      <c r="G593" s="168"/>
      <c r="U593" s="30"/>
    </row>
    <row r="594" spans="1:21" s="25" customFormat="1" ht="11.25">
      <c r="A594" s="30"/>
      <c r="B594" s="30"/>
      <c r="C594" s="30"/>
      <c r="D594" s="30"/>
      <c r="E594" s="30"/>
      <c r="F594" s="168"/>
      <c r="G594" s="168"/>
      <c r="U594" s="30"/>
    </row>
    <row r="595" spans="1:21" s="25" customFormat="1" ht="11.25">
      <c r="A595" s="30"/>
      <c r="B595" s="30"/>
      <c r="C595" s="30"/>
      <c r="D595" s="30"/>
      <c r="E595" s="30"/>
      <c r="F595" s="168"/>
      <c r="G595" s="168"/>
      <c r="U595" s="30"/>
    </row>
    <row r="596" spans="1:21" s="25" customFormat="1" ht="11.25">
      <c r="A596" s="30"/>
      <c r="B596" s="30"/>
      <c r="C596" s="30"/>
      <c r="D596" s="30"/>
      <c r="E596" s="30"/>
      <c r="F596" s="168"/>
      <c r="G596" s="168"/>
      <c r="U596" s="30"/>
    </row>
    <row r="597" spans="1:21" s="25" customFormat="1" ht="11.25">
      <c r="A597" s="30"/>
      <c r="B597" s="30"/>
      <c r="C597" s="30"/>
      <c r="D597" s="30"/>
      <c r="E597" s="30"/>
      <c r="F597" s="168"/>
      <c r="G597" s="168"/>
      <c r="U597" s="30"/>
    </row>
    <row r="598" spans="1:21" s="25" customFormat="1" ht="11.25">
      <c r="A598" s="30"/>
      <c r="B598" s="30"/>
      <c r="C598" s="30"/>
      <c r="D598" s="30"/>
      <c r="E598" s="30"/>
      <c r="F598" s="168"/>
      <c r="G598" s="168"/>
      <c r="U598" s="30"/>
    </row>
    <row r="599" spans="1:21" s="25" customFormat="1" ht="11.25">
      <c r="A599" s="30"/>
      <c r="B599" s="30"/>
      <c r="C599" s="30"/>
      <c r="D599" s="30"/>
      <c r="E599" s="30"/>
      <c r="F599" s="168"/>
      <c r="G599" s="168"/>
      <c r="U599" s="30"/>
    </row>
    <row r="600" spans="1:21" s="25" customFormat="1" ht="11.25">
      <c r="A600" s="30"/>
      <c r="B600" s="30"/>
      <c r="C600" s="30"/>
      <c r="D600" s="30"/>
      <c r="E600" s="30"/>
      <c r="F600" s="168"/>
      <c r="G600" s="168"/>
      <c r="U600" s="30"/>
    </row>
    <row r="601" spans="1:21" s="25" customFormat="1" ht="11.25">
      <c r="A601" s="30"/>
      <c r="B601" s="30"/>
      <c r="C601" s="30"/>
      <c r="D601" s="30"/>
      <c r="E601" s="30"/>
      <c r="F601" s="168"/>
      <c r="G601" s="168"/>
      <c r="U601" s="30"/>
    </row>
    <row r="602" spans="1:21" s="25" customFormat="1" ht="11.25">
      <c r="A602" s="30"/>
      <c r="B602" s="30"/>
      <c r="C602" s="30"/>
      <c r="D602" s="30"/>
      <c r="E602" s="30"/>
      <c r="F602" s="168"/>
      <c r="G602" s="168"/>
      <c r="U602" s="30"/>
    </row>
    <row r="603" spans="1:21" s="25" customFormat="1" ht="11.25">
      <c r="A603" s="30"/>
      <c r="B603" s="30"/>
      <c r="C603" s="30"/>
      <c r="D603" s="30"/>
      <c r="E603" s="30"/>
      <c r="F603" s="168"/>
      <c r="G603" s="168"/>
      <c r="U603" s="30"/>
    </row>
    <row r="604" spans="1:21" s="25" customFormat="1" ht="11.25">
      <c r="A604" s="30"/>
      <c r="B604" s="30"/>
      <c r="C604" s="30"/>
      <c r="D604" s="30"/>
      <c r="E604" s="30"/>
      <c r="F604" s="168"/>
      <c r="G604" s="168"/>
      <c r="U604" s="30"/>
    </row>
    <row r="605" spans="1:21" s="25" customFormat="1" ht="11.25">
      <c r="A605" s="30"/>
      <c r="B605" s="30"/>
      <c r="C605" s="30"/>
      <c r="D605" s="30"/>
      <c r="E605" s="30"/>
      <c r="F605" s="168"/>
      <c r="G605" s="168"/>
      <c r="U605" s="30"/>
    </row>
    <row r="606" spans="1:21" s="25" customFormat="1" ht="11.25">
      <c r="A606" s="30"/>
      <c r="B606" s="30"/>
      <c r="C606" s="30"/>
      <c r="D606" s="30"/>
      <c r="E606" s="30"/>
      <c r="F606" s="168"/>
      <c r="G606" s="168"/>
      <c r="U606" s="30"/>
    </row>
    <row r="607" spans="1:21" s="25" customFormat="1" ht="11.25">
      <c r="A607" s="30"/>
      <c r="B607" s="30"/>
      <c r="C607" s="30"/>
      <c r="D607" s="30"/>
      <c r="E607" s="30"/>
      <c r="F607" s="168"/>
      <c r="G607" s="168"/>
      <c r="U607" s="30"/>
    </row>
    <row r="608" spans="1:21" s="25" customFormat="1" ht="11.25">
      <c r="A608" s="30"/>
      <c r="B608" s="30"/>
      <c r="C608" s="30"/>
      <c r="D608" s="30"/>
      <c r="E608" s="30"/>
      <c r="F608" s="168"/>
      <c r="G608" s="168"/>
      <c r="U608" s="30"/>
    </row>
    <row r="609" spans="1:21" s="25" customFormat="1" ht="11.25">
      <c r="A609" s="30"/>
      <c r="B609" s="30"/>
      <c r="C609" s="30"/>
      <c r="D609" s="30"/>
      <c r="E609" s="30"/>
      <c r="F609" s="168"/>
      <c r="G609" s="168"/>
      <c r="U609" s="30"/>
    </row>
    <row r="610" spans="1:21" s="25" customFormat="1" ht="11.25">
      <c r="A610" s="30"/>
      <c r="B610" s="30"/>
      <c r="C610" s="30"/>
      <c r="D610" s="30"/>
      <c r="E610" s="30"/>
      <c r="F610" s="168"/>
      <c r="G610" s="168"/>
      <c r="U610" s="30"/>
    </row>
    <row r="611" spans="1:21" s="25" customFormat="1" ht="11.25">
      <c r="A611" s="30"/>
      <c r="B611" s="30"/>
      <c r="C611" s="30"/>
      <c r="D611" s="30"/>
      <c r="E611" s="30"/>
      <c r="F611" s="168"/>
      <c r="G611" s="168"/>
      <c r="U611" s="30"/>
    </row>
    <row r="612" spans="1:21" s="25" customFormat="1" ht="11.25">
      <c r="A612" s="30"/>
      <c r="B612" s="30"/>
      <c r="C612" s="30"/>
      <c r="D612" s="30"/>
      <c r="E612" s="30"/>
      <c r="F612" s="168"/>
      <c r="G612" s="168"/>
      <c r="U612" s="30"/>
    </row>
    <row r="613" spans="1:21" s="25" customFormat="1" ht="11.25">
      <c r="A613" s="30"/>
      <c r="B613" s="30"/>
      <c r="C613" s="30"/>
      <c r="D613" s="30"/>
      <c r="E613" s="30"/>
      <c r="F613" s="168"/>
      <c r="G613" s="168"/>
      <c r="U613" s="30"/>
    </row>
    <row r="614" spans="1:21" s="25" customFormat="1" ht="11.25">
      <c r="A614" s="30"/>
      <c r="B614" s="30"/>
      <c r="C614" s="30"/>
      <c r="D614" s="30"/>
      <c r="E614" s="30"/>
      <c r="F614" s="168"/>
      <c r="G614" s="168"/>
      <c r="U614" s="30"/>
    </row>
    <row r="615" spans="1:21" s="25" customFormat="1" ht="11.25">
      <c r="A615" s="30"/>
      <c r="B615" s="30"/>
      <c r="C615" s="30"/>
      <c r="D615" s="30"/>
      <c r="E615" s="30"/>
      <c r="F615" s="168"/>
      <c r="G615" s="168"/>
      <c r="U615" s="30"/>
    </row>
    <row r="616" spans="1:21" s="25" customFormat="1" ht="11.25">
      <c r="A616" s="30"/>
      <c r="B616" s="30"/>
      <c r="C616" s="30"/>
      <c r="D616" s="30"/>
      <c r="E616" s="30"/>
      <c r="F616" s="168"/>
      <c r="G616" s="168"/>
      <c r="U616" s="30"/>
    </row>
    <row r="617" spans="1:21" s="25" customFormat="1" ht="11.25">
      <c r="A617" s="30"/>
      <c r="B617" s="30"/>
      <c r="C617" s="30"/>
      <c r="D617" s="30"/>
      <c r="E617" s="30"/>
      <c r="F617" s="168"/>
      <c r="G617" s="168"/>
      <c r="U617" s="30"/>
    </row>
    <row r="618" spans="1:21" s="25" customFormat="1" ht="11.25">
      <c r="A618" s="30"/>
      <c r="B618" s="30"/>
      <c r="C618" s="30"/>
      <c r="D618" s="30"/>
      <c r="E618" s="30"/>
      <c r="F618" s="168"/>
      <c r="G618" s="168"/>
      <c r="U618" s="30"/>
    </row>
    <row r="619" spans="1:21" s="25" customFormat="1" ht="11.25">
      <c r="A619" s="30"/>
      <c r="B619" s="30"/>
      <c r="C619" s="30"/>
      <c r="D619" s="30"/>
      <c r="E619" s="30"/>
      <c r="F619" s="168"/>
      <c r="G619" s="168"/>
      <c r="U619" s="30"/>
    </row>
    <row r="620" spans="1:21" s="25" customFormat="1" ht="11.25">
      <c r="A620" s="30"/>
      <c r="B620" s="30"/>
      <c r="C620" s="30"/>
      <c r="D620" s="30"/>
      <c r="E620" s="30"/>
      <c r="F620" s="168"/>
      <c r="G620" s="168"/>
      <c r="U620" s="30"/>
    </row>
    <row r="621" spans="1:21" s="25" customFormat="1" ht="11.25">
      <c r="A621" s="30"/>
      <c r="B621" s="30"/>
      <c r="C621" s="30"/>
      <c r="D621" s="30"/>
      <c r="E621" s="30"/>
      <c r="F621" s="168"/>
      <c r="G621" s="168"/>
      <c r="U621" s="30"/>
    </row>
    <row r="622" spans="1:21" s="25" customFormat="1" ht="11.25">
      <c r="A622" s="30"/>
      <c r="B622" s="30"/>
      <c r="C622" s="30"/>
      <c r="D622" s="30"/>
      <c r="E622" s="30"/>
      <c r="F622" s="168"/>
      <c r="G622" s="168"/>
      <c r="U622" s="30"/>
    </row>
    <row r="623" spans="1:21" s="25" customFormat="1" ht="11.25">
      <c r="A623" s="30"/>
      <c r="B623" s="30"/>
      <c r="C623" s="30"/>
      <c r="D623" s="30"/>
      <c r="E623" s="30"/>
      <c r="F623" s="168"/>
      <c r="G623" s="168"/>
      <c r="U623" s="30"/>
    </row>
    <row r="624" spans="1:21" s="25" customFormat="1" ht="11.25">
      <c r="A624" s="30"/>
      <c r="B624" s="30"/>
      <c r="C624" s="30"/>
      <c r="D624" s="30"/>
      <c r="E624" s="30"/>
      <c r="F624" s="168"/>
      <c r="G624" s="168"/>
      <c r="U624" s="30"/>
    </row>
    <row r="625" spans="1:21" s="25" customFormat="1" ht="11.25">
      <c r="A625" s="30"/>
      <c r="B625" s="30"/>
      <c r="C625" s="30"/>
      <c r="D625" s="30"/>
      <c r="E625" s="30"/>
      <c r="F625" s="168"/>
      <c r="G625" s="168"/>
      <c r="U625" s="30"/>
    </row>
    <row r="626" spans="1:21" s="25" customFormat="1" ht="11.25">
      <c r="A626" s="30"/>
      <c r="B626" s="30"/>
      <c r="C626" s="30"/>
      <c r="D626" s="30"/>
      <c r="E626" s="30"/>
      <c r="F626" s="168"/>
      <c r="G626" s="168"/>
      <c r="U626" s="30"/>
    </row>
    <row r="627" spans="1:21" s="25" customFormat="1" ht="11.25">
      <c r="A627" s="30"/>
      <c r="B627" s="30"/>
      <c r="C627" s="30"/>
      <c r="D627" s="30"/>
      <c r="E627" s="30"/>
      <c r="F627" s="168"/>
      <c r="G627" s="168"/>
      <c r="U627" s="30"/>
    </row>
    <row r="628" spans="1:21" s="25" customFormat="1" ht="11.25">
      <c r="A628" s="30"/>
      <c r="B628" s="30"/>
      <c r="C628" s="30"/>
      <c r="D628" s="30"/>
      <c r="E628" s="30"/>
      <c r="F628" s="168"/>
      <c r="G628" s="168"/>
      <c r="U628" s="30"/>
    </row>
    <row r="629" spans="1:21" s="25" customFormat="1" ht="11.25">
      <c r="A629" s="30"/>
      <c r="B629" s="30"/>
      <c r="C629" s="30"/>
      <c r="D629" s="30"/>
      <c r="E629" s="30"/>
      <c r="F629" s="168"/>
      <c r="G629" s="168"/>
      <c r="U629" s="30"/>
    </row>
    <row r="630" spans="1:21" s="25" customFormat="1" ht="11.25">
      <c r="A630" s="30"/>
      <c r="B630" s="30"/>
      <c r="C630" s="30"/>
      <c r="D630" s="30"/>
      <c r="E630" s="30"/>
      <c r="F630" s="168"/>
      <c r="G630" s="168"/>
      <c r="U630" s="30"/>
    </row>
    <row r="631" spans="1:21" s="25" customFormat="1" ht="11.25">
      <c r="A631" s="30"/>
      <c r="B631" s="30"/>
      <c r="C631" s="30"/>
      <c r="D631" s="30"/>
      <c r="E631" s="30"/>
      <c r="F631" s="168"/>
      <c r="G631" s="168"/>
      <c r="U631" s="30"/>
    </row>
    <row r="632" spans="1:21" s="25" customFormat="1" ht="11.25">
      <c r="A632" s="30"/>
      <c r="B632" s="30"/>
      <c r="C632" s="30"/>
      <c r="D632" s="30"/>
      <c r="E632" s="30"/>
      <c r="F632" s="168"/>
      <c r="G632" s="168"/>
      <c r="U632" s="30"/>
    </row>
    <row r="633" spans="1:21" s="25" customFormat="1" ht="11.25">
      <c r="A633" s="30"/>
      <c r="B633" s="30"/>
      <c r="C633" s="30"/>
      <c r="D633" s="30"/>
      <c r="E633" s="30"/>
      <c r="F633" s="168"/>
      <c r="G633" s="168"/>
      <c r="U633" s="30"/>
    </row>
    <row r="634" spans="1:21" s="25" customFormat="1" ht="11.25">
      <c r="A634" s="30"/>
      <c r="B634" s="30"/>
      <c r="C634" s="30"/>
      <c r="D634" s="30"/>
      <c r="E634" s="30"/>
      <c r="F634" s="168"/>
      <c r="G634" s="168"/>
      <c r="U634" s="30"/>
    </row>
    <row r="635" spans="1:21" s="25" customFormat="1" ht="11.25">
      <c r="A635" s="30"/>
      <c r="B635" s="30"/>
      <c r="C635" s="30"/>
      <c r="D635" s="30"/>
      <c r="E635" s="30"/>
      <c r="F635" s="168"/>
      <c r="G635" s="168"/>
      <c r="U635" s="30"/>
    </row>
    <row r="636" spans="1:21" s="25" customFormat="1" ht="11.25">
      <c r="A636" s="30"/>
      <c r="B636" s="30"/>
      <c r="C636" s="30"/>
      <c r="D636" s="30"/>
      <c r="E636" s="30"/>
      <c r="F636" s="168"/>
      <c r="G636" s="168"/>
      <c r="U636" s="30"/>
    </row>
    <row r="637" spans="1:21" s="25" customFormat="1" ht="11.25">
      <c r="A637" s="30"/>
      <c r="B637" s="30"/>
      <c r="C637" s="30"/>
      <c r="D637" s="30"/>
      <c r="E637" s="30"/>
      <c r="F637" s="168"/>
      <c r="G637" s="168"/>
      <c r="U637" s="30"/>
    </row>
    <row r="638" spans="1:21" s="25" customFormat="1" ht="11.25">
      <c r="A638" s="30"/>
      <c r="B638" s="30"/>
      <c r="C638" s="30"/>
      <c r="D638" s="30"/>
      <c r="E638" s="30"/>
      <c r="F638" s="168"/>
      <c r="G638" s="168"/>
      <c r="U638" s="30"/>
    </row>
    <row r="639" spans="1:21" s="25" customFormat="1" ht="11.25">
      <c r="A639" s="30"/>
      <c r="B639" s="30"/>
      <c r="C639" s="30"/>
      <c r="D639" s="30"/>
      <c r="E639" s="30"/>
      <c r="F639" s="168"/>
      <c r="G639" s="168"/>
      <c r="U639" s="30"/>
    </row>
    <row r="640" spans="1:21" s="25" customFormat="1" ht="11.25">
      <c r="A640" s="30"/>
      <c r="B640" s="30"/>
      <c r="C640" s="30"/>
      <c r="D640" s="30"/>
      <c r="E640" s="30"/>
      <c r="F640" s="168"/>
      <c r="G640" s="168"/>
      <c r="U640" s="30"/>
    </row>
    <row r="641" spans="1:21" s="25" customFormat="1" ht="11.25">
      <c r="A641" s="30"/>
      <c r="B641" s="30"/>
      <c r="C641" s="30"/>
      <c r="D641" s="30"/>
      <c r="E641" s="30"/>
      <c r="F641" s="168"/>
      <c r="G641" s="168"/>
      <c r="U641" s="30"/>
    </row>
    <row r="642" spans="1:21" s="25" customFormat="1" ht="11.25">
      <c r="A642" s="30"/>
      <c r="B642" s="30"/>
      <c r="C642" s="30"/>
      <c r="D642" s="30"/>
      <c r="E642" s="30"/>
      <c r="F642" s="168"/>
      <c r="G642" s="168"/>
      <c r="U642" s="30"/>
    </row>
    <row r="643" spans="1:21" s="25" customFormat="1" ht="11.25">
      <c r="A643" s="30"/>
      <c r="B643" s="30"/>
      <c r="C643" s="30"/>
      <c r="D643" s="30"/>
      <c r="E643" s="30"/>
      <c r="F643" s="168"/>
      <c r="G643" s="168"/>
      <c r="U643" s="30"/>
    </row>
    <row r="644" spans="1:21" s="25" customFormat="1" ht="11.25">
      <c r="A644" s="30"/>
      <c r="B644" s="30"/>
      <c r="C644" s="30"/>
      <c r="D644" s="30"/>
      <c r="E644" s="30"/>
      <c r="F644" s="168"/>
      <c r="G644" s="168"/>
      <c r="U644" s="30"/>
    </row>
    <row r="645" spans="1:21" s="25" customFormat="1" ht="11.25">
      <c r="A645" s="30"/>
      <c r="B645" s="30"/>
      <c r="C645" s="30"/>
      <c r="D645" s="30"/>
      <c r="E645" s="30"/>
      <c r="F645" s="168"/>
      <c r="G645" s="168"/>
      <c r="U645" s="30"/>
    </row>
    <row r="646" spans="1:21" s="25" customFormat="1" ht="11.25">
      <c r="A646" s="30"/>
      <c r="B646" s="30"/>
      <c r="C646" s="30"/>
      <c r="D646" s="30"/>
      <c r="E646" s="30"/>
      <c r="F646" s="168"/>
      <c r="G646" s="168"/>
      <c r="U646" s="30"/>
    </row>
    <row r="647" spans="1:21" s="25" customFormat="1" ht="11.25">
      <c r="A647" s="30"/>
      <c r="B647" s="30"/>
      <c r="C647" s="30"/>
      <c r="D647" s="30"/>
      <c r="E647" s="30"/>
      <c r="F647" s="168"/>
      <c r="G647" s="168"/>
      <c r="U647" s="30"/>
    </row>
    <row r="648" spans="1:21" s="25" customFormat="1" ht="11.25">
      <c r="A648" s="30"/>
      <c r="B648" s="30"/>
      <c r="C648" s="30"/>
      <c r="D648" s="30"/>
      <c r="E648" s="30"/>
      <c r="F648" s="168"/>
      <c r="G648" s="168"/>
      <c r="U648" s="30"/>
    </row>
    <row r="649" spans="1:21" s="25" customFormat="1" ht="11.25">
      <c r="A649" s="30"/>
      <c r="B649" s="30"/>
      <c r="C649" s="30"/>
      <c r="D649" s="30"/>
      <c r="E649" s="30"/>
      <c r="F649" s="168"/>
      <c r="G649" s="168"/>
      <c r="U649" s="30"/>
    </row>
    <row r="650" spans="1:21" s="25" customFormat="1" ht="11.25">
      <c r="A650" s="30"/>
      <c r="B650" s="30"/>
      <c r="C650" s="30"/>
      <c r="D650" s="30"/>
      <c r="E650" s="30"/>
      <c r="F650" s="168"/>
      <c r="G650" s="168"/>
      <c r="U650" s="30"/>
    </row>
    <row r="651" spans="1:21" s="25" customFormat="1" ht="11.25">
      <c r="A651" s="30"/>
      <c r="B651" s="30"/>
      <c r="C651" s="30"/>
      <c r="D651" s="30"/>
      <c r="E651" s="30"/>
      <c r="F651" s="168"/>
      <c r="G651" s="168"/>
      <c r="U651" s="30"/>
    </row>
    <row r="652" spans="1:21" s="25" customFormat="1" ht="11.25">
      <c r="A652" s="30"/>
      <c r="B652" s="30"/>
      <c r="C652" s="30"/>
      <c r="D652" s="30"/>
      <c r="E652" s="30"/>
      <c r="F652" s="168"/>
      <c r="G652" s="168"/>
      <c r="U652" s="30"/>
    </row>
    <row r="653" spans="1:21" s="25" customFormat="1" ht="11.25">
      <c r="A653" s="30"/>
      <c r="B653" s="30"/>
      <c r="C653" s="30"/>
      <c r="D653" s="30"/>
      <c r="E653" s="30"/>
      <c r="F653" s="168"/>
      <c r="G653" s="168"/>
      <c r="U653" s="30"/>
    </row>
    <row r="654" spans="1:21" s="25" customFormat="1" ht="11.25">
      <c r="A654" s="30"/>
      <c r="B654" s="30"/>
      <c r="C654" s="30"/>
      <c r="D654" s="30"/>
      <c r="E654" s="30"/>
      <c r="F654" s="168"/>
      <c r="G654" s="168"/>
      <c r="U654" s="30"/>
    </row>
    <row r="655" spans="1:21" s="25" customFormat="1" ht="11.25">
      <c r="A655" s="30"/>
      <c r="B655" s="30"/>
      <c r="C655" s="30"/>
      <c r="D655" s="30"/>
      <c r="E655" s="30"/>
      <c r="F655" s="168"/>
      <c r="G655" s="168"/>
      <c r="U655" s="30"/>
    </row>
    <row r="656" spans="1:21" s="25" customFormat="1" ht="11.25">
      <c r="A656" s="30"/>
      <c r="B656" s="30"/>
      <c r="C656" s="30"/>
      <c r="D656" s="30"/>
      <c r="E656" s="30"/>
      <c r="F656" s="168"/>
      <c r="G656" s="168"/>
      <c r="U656" s="30"/>
    </row>
    <row r="657" spans="1:21" s="25" customFormat="1" ht="11.25">
      <c r="A657" s="30"/>
      <c r="B657" s="30"/>
      <c r="C657" s="30"/>
      <c r="D657" s="30"/>
      <c r="E657" s="30"/>
      <c r="F657" s="168"/>
      <c r="G657" s="168"/>
      <c r="U657" s="30"/>
    </row>
    <row r="658" spans="1:21" s="25" customFormat="1" ht="11.25">
      <c r="A658" s="30"/>
      <c r="B658" s="30"/>
      <c r="C658" s="30"/>
      <c r="D658" s="30"/>
      <c r="E658" s="30"/>
      <c r="F658" s="168"/>
      <c r="G658" s="168"/>
      <c r="U658" s="30"/>
    </row>
    <row r="659" spans="1:21" s="25" customFormat="1" ht="11.25">
      <c r="A659" s="30"/>
      <c r="B659" s="30"/>
      <c r="C659" s="30"/>
      <c r="D659" s="30"/>
      <c r="E659" s="30"/>
      <c r="F659" s="168"/>
      <c r="G659" s="168"/>
      <c r="U659" s="30"/>
    </row>
    <row r="660" spans="1:21" s="25" customFormat="1" ht="11.25">
      <c r="A660" s="30"/>
      <c r="B660" s="30"/>
      <c r="C660" s="30"/>
      <c r="D660" s="30"/>
      <c r="E660" s="30"/>
      <c r="F660" s="168"/>
      <c r="G660" s="168"/>
      <c r="U660" s="30"/>
    </row>
    <row r="661" spans="1:21" s="25" customFormat="1" ht="11.25">
      <c r="A661" s="30"/>
      <c r="B661" s="30"/>
      <c r="C661" s="30"/>
      <c r="D661" s="30"/>
      <c r="E661" s="30"/>
      <c r="F661" s="168"/>
      <c r="G661" s="168"/>
      <c r="U661" s="30"/>
    </row>
    <row r="662" spans="1:21" s="25" customFormat="1" ht="11.25">
      <c r="A662" s="30"/>
      <c r="B662" s="30"/>
      <c r="C662" s="30"/>
      <c r="D662" s="30"/>
      <c r="E662" s="30"/>
      <c r="F662" s="168"/>
      <c r="G662" s="168"/>
      <c r="U662" s="30"/>
    </row>
    <row r="663" spans="1:21" s="25" customFormat="1" ht="11.25">
      <c r="A663" s="30"/>
      <c r="B663" s="30"/>
      <c r="C663" s="30"/>
      <c r="D663" s="30"/>
      <c r="E663" s="30"/>
      <c r="F663" s="168"/>
      <c r="G663" s="168"/>
      <c r="U663" s="30"/>
    </row>
    <row r="664" spans="1:21" s="25" customFormat="1" ht="11.25">
      <c r="A664" s="30"/>
      <c r="B664" s="30"/>
      <c r="C664" s="30"/>
      <c r="D664" s="30"/>
      <c r="E664" s="30"/>
      <c r="F664" s="168"/>
      <c r="G664" s="168"/>
      <c r="U664" s="30"/>
    </row>
    <row r="665" spans="1:21" s="25" customFormat="1" ht="11.25">
      <c r="A665" s="30"/>
      <c r="B665" s="30"/>
      <c r="C665" s="30"/>
      <c r="D665" s="30"/>
      <c r="E665" s="30"/>
      <c r="F665" s="168"/>
      <c r="G665" s="168"/>
      <c r="U665" s="30"/>
    </row>
    <row r="666" spans="1:21" s="25" customFormat="1" ht="11.25">
      <c r="A666" s="30"/>
      <c r="B666" s="30"/>
      <c r="C666" s="30"/>
      <c r="D666" s="30"/>
      <c r="E666" s="30"/>
      <c r="F666" s="168"/>
      <c r="G666" s="168"/>
      <c r="U666" s="30"/>
    </row>
    <row r="667" spans="1:21" s="25" customFormat="1" ht="11.25">
      <c r="A667" s="30"/>
      <c r="B667" s="30"/>
      <c r="C667" s="30"/>
      <c r="D667" s="30"/>
      <c r="E667" s="30"/>
      <c r="F667" s="168"/>
      <c r="G667" s="168"/>
      <c r="U667" s="30"/>
    </row>
    <row r="668" spans="1:21" s="25" customFormat="1" ht="11.25">
      <c r="A668" s="30"/>
      <c r="B668" s="30"/>
      <c r="C668" s="30"/>
      <c r="D668" s="30"/>
      <c r="E668" s="30"/>
      <c r="F668" s="168"/>
      <c r="G668" s="168"/>
      <c r="U668" s="30"/>
    </row>
    <row r="669" spans="1:21" s="25" customFormat="1" ht="11.25">
      <c r="A669" s="30"/>
      <c r="B669" s="30"/>
      <c r="C669" s="30"/>
      <c r="D669" s="30"/>
      <c r="E669" s="30"/>
      <c r="F669" s="168"/>
      <c r="G669" s="168"/>
      <c r="U669" s="30"/>
    </row>
    <row r="670" spans="1:21" s="25" customFormat="1" ht="11.25">
      <c r="A670" s="30"/>
      <c r="B670" s="30"/>
      <c r="C670" s="30"/>
      <c r="D670" s="30"/>
      <c r="E670" s="30"/>
      <c r="F670" s="168"/>
      <c r="G670" s="168"/>
      <c r="U670" s="30"/>
    </row>
    <row r="671" spans="1:21" s="25" customFormat="1" ht="11.25">
      <c r="A671" s="30"/>
      <c r="B671" s="30"/>
      <c r="C671" s="30"/>
      <c r="D671" s="30"/>
      <c r="E671" s="30"/>
      <c r="F671" s="168"/>
      <c r="G671" s="168"/>
      <c r="U671" s="30"/>
    </row>
    <row r="672" spans="1:21" s="25" customFormat="1" ht="11.25">
      <c r="A672" s="30"/>
      <c r="B672" s="30"/>
      <c r="C672" s="30"/>
      <c r="D672" s="30"/>
      <c r="E672" s="30"/>
      <c r="F672" s="168"/>
      <c r="G672" s="168"/>
      <c r="U672" s="30"/>
    </row>
    <row r="673" spans="1:21" s="25" customFormat="1" ht="11.25">
      <c r="A673" s="30"/>
      <c r="B673" s="30"/>
      <c r="C673" s="30"/>
      <c r="D673" s="30"/>
      <c r="E673" s="30"/>
      <c r="F673" s="168"/>
      <c r="G673" s="168"/>
      <c r="U673" s="30"/>
    </row>
    <row r="674" spans="1:21" s="25" customFormat="1" ht="11.25">
      <c r="A674" s="30"/>
      <c r="B674" s="30"/>
      <c r="C674" s="30"/>
      <c r="D674" s="30"/>
      <c r="E674" s="30"/>
      <c r="F674" s="168"/>
      <c r="G674" s="168"/>
      <c r="U674" s="30"/>
    </row>
    <row r="675" spans="1:21" s="25" customFormat="1" ht="11.25">
      <c r="A675" s="30"/>
      <c r="B675" s="30"/>
      <c r="C675" s="30"/>
      <c r="D675" s="30"/>
      <c r="E675" s="30"/>
      <c r="F675" s="168"/>
      <c r="G675" s="168"/>
      <c r="U675" s="30"/>
    </row>
    <row r="676" spans="1:21" s="25" customFormat="1" ht="11.25">
      <c r="A676" s="30"/>
      <c r="B676" s="30"/>
      <c r="C676" s="30"/>
      <c r="D676" s="30"/>
      <c r="E676" s="30"/>
      <c r="F676" s="168"/>
      <c r="G676" s="168"/>
      <c r="U676" s="30"/>
    </row>
    <row r="677" spans="1:21" s="25" customFormat="1" ht="11.25">
      <c r="A677" s="30"/>
      <c r="B677" s="30"/>
      <c r="C677" s="30"/>
      <c r="D677" s="30"/>
      <c r="E677" s="30"/>
      <c r="F677" s="168"/>
      <c r="G677" s="168"/>
      <c r="U677" s="30"/>
    </row>
    <row r="678" spans="1:21" s="25" customFormat="1" ht="11.25">
      <c r="A678" s="30"/>
      <c r="B678" s="30"/>
      <c r="C678" s="30"/>
      <c r="D678" s="30"/>
      <c r="E678" s="30"/>
      <c r="F678" s="168"/>
      <c r="G678" s="168"/>
      <c r="U678" s="30"/>
    </row>
    <row r="679" spans="1:21" s="25" customFormat="1" ht="11.25">
      <c r="A679" s="30"/>
      <c r="B679" s="30"/>
      <c r="C679" s="30"/>
      <c r="D679" s="30"/>
      <c r="E679" s="30"/>
      <c r="F679" s="168"/>
      <c r="G679" s="168"/>
      <c r="U679" s="30"/>
    </row>
    <row r="680" spans="1:21" s="25" customFormat="1" ht="11.25">
      <c r="A680" s="30"/>
      <c r="B680" s="30"/>
      <c r="C680" s="30"/>
      <c r="D680" s="30"/>
      <c r="E680" s="30"/>
      <c r="F680" s="168"/>
      <c r="G680" s="168"/>
      <c r="U680" s="30"/>
    </row>
    <row r="681" spans="1:21" s="25" customFormat="1" ht="11.25">
      <c r="A681" s="30"/>
      <c r="B681" s="30"/>
      <c r="C681" s="30"/>
      <c r="D681" s="30"/>
      <c r="E681" s="30"/>
      <c r="F681" s="168"/>
      <c r="G681" s="168"/>
      <c r="U681" s="30"/>
    </row>
    <row r="682" spans="1:21" s="25" customFormat="1" ht="11.25">
      <c r="A682" s="30"/>
      <c r="B682" s="30"/>
      <c r="C682" s="30"/>
      <c r="D682" s="30"/>
      <c r="E682" s="30"/>
      <c r="F682" s="168"/>
      <c r="G682" s="168"/>
      <c r="U682" s="30"/>
    </row>
    <row r="683" spans="1:21" s="25" customFormat="1" ht="11.25">
      <c r="A683" s="30"/>
      <c r="B683" s="30"/>
      <c r="C683" s="30"/>
      <c r="D683" s="30"/>
      <c r="E683" s="30"/>
      <c r="F683" s="168"/>
      <c r="G683" s="168"/>
      <c r="U683" s="30"/>
    </row>
    <row r="684" spans="1:21" s="25" customFormat="1" ht="11.25">
      <c r="A684" s="30"/>
      <c r="B684" s="30"/>
      <c r="C684" s="30"/>
      <c r="D684" s="30"/>
      <c r="E684" s="30"/>
      <c r="F684" s="168"/>
      <c r="G684" s="168"/>
      <c r="U684" s="30"/>
    </row>
    <row r="685" spans="1:21" s="25" customFormat="1" ht="11.25">
      <c r="A685" s="30"/>
      <c r="B685" s="30"/>
      <c r="C685" s="30"/>
      <c r="D685" s="30"/>
      <c r="E685" s="30"/>
      <c r="F685" s="168"/>
      <c r="G685" s="168"/>
      <c r="U685" s="30"/>
    </row>
    <row r="686" spans="1:21" s="25" customFormat="1" ht="11.25">
      <c r="A686" s="30"/>
      <c r="B686" s="30"/>
      <c r="C686" s="30"/>
      <c r="D686" s="30"/>
      <c r="E686" s="30"/>
      <c r="F686" s="168"/>
      <c r="G686" s="168"/>
      <c r="U686" s="30"/>
    </row>
    <row r="687" spans="1:21" s="25" customFormat="1" ht="11.25">
      <c r="A687" s="30"/>
      <c r="B687" s="30"/>
      <c r="C687" s="30"/>
      <c r="D687" s="30"/>
      <c r="E687" s="30"/>
      <c r="F687" s="168"/>
      <c r="G687" s="168"/>
      <c r="U687" s="30"/>
    </row>
    <row r="688" spans="1:21" s="25" customFormat="1" ht="11.25">
      <c r="A688" s="30"/>
      <c r="B688" s="30"/>
      <c r="C688" s="30"/>
      <c r="D688" s="30"/>
      <c r="E688" s="30"/>
      <c r="F688" s="168"/>
      <c r="G688" s="168"/>
      <c r="U688" s="30"/>
    </row>
    <row r="689" spans="1:21" s="25" customFormat="1" ht="11.25">
      <c r="A689" s="30"/>
      <c r="B689" s="30"/>
      <c r="C689" s="30"/>
      <c r="D689" s="30"/>
      <c r="E689" s="30"/>
      <c r="F689" s="168"/>
      <c r="G689" s="168"/>
      <c r="U689" s="30"/>
    </row>
    <row r="690" spans="1:21" s="25" customFormat="1" ht="11.25">
      <c r="A690" s="30"/>
      <c r="B690" s="30"/>
      <c r="C690" s="30"/>
      <c r="D690" s="30"/>
      <c r="E690" s="30"/>
      <c r="F690" s="168"/>
      <c r="G690" s="168"/>
      <c r="U690" s="30"/>
    </row>
    <row r="691" spans="1:21" s="25" customFormat="1" ht="11.25">
      <c r="A691" s="30"/>
      <c r="B691" s="30"/>
      <c r="C691" s="30"/>
      <c r="D691" s="30"/>
      <c r="E691" s="30"/>
      <c r="F691" s="168"/>
      <c r="G691" s="168"/>
      <c r="U691" s="30"/>
    </row>
    <row r="692" spans="1:21" s="25" customFormat="1" ht="11.25">
      <c r="A692" s="30"/>
      <c r="B692" s="30"/>
      <c r="C692" s="30"/>
      <c r="D692" s="30"/>
      <c r="E692" s="30"/>
      <c r="F692" s="168"/>
      <c r="G692" s="168"/>
      <c r="U692" s="30"/>
    </row>
    <row r="693" spans="1:21" s="25" customFormat="1" ht="11.25">
      <c r="A693" s="30"/>
      <c r="B693" s="30"/>
      <c r="C693" s="30"/>
      <c r="D693" s="30"/>
      <c r="E693" s="30"/>
      <c r="F693" s="168"/>
      <c r="G693" s="168"/>
      <c r="U693" s="30"/>
    </row>
    <row r="694" spans="1:21" s="25" customFormat="1" ht="11.25">
      <c r="A694" s="30"/>
      <c r="B694" s="30"/>
      <c r="C694" s="30"/>
      <c r="D694" s="30"/>
      <c r="E694" s="30"/>
      <c r="F694" s="168"/>
      <c r="G694" s="168"/>
      <c r="U694" s="30"/>
    </row>
    <row r="695" spans="1:21" s="25" customFormat="1" ht="11.25">
      <c r="A695" s="30"/>
      <c r="B695" s="30"/>
      <c r="C695" s="30"/>
      <c r="D695" s="30"/>
      <c r="E695" s="30"/>
      <c r="F695" s="168"/>
      <c r="G695" s="168"/>
      <c r="U695" s="30"/>
    </row>
    <row r="696" spans="1:21" s="25" customFormat="1" ht="11.25">
      <c r="A696" s="30"/>
      <c r="B696" s="30"/>
      <c r="C696" s="30"/>
      <c r="D696" s="30"/>
      <c r="E696" s="30"/>
      <c r="F696" s="168"/>
      <c r="G696" s="168"/>
      <c r="U696" s="30"/>
    </row>
    <row r="697" spans="1:21" s="25" customFormat="1" ht="11.25">
      <c r="A697" s="30"/>
      <c r="B697" s="30"/>
      <c r="C697" s="30"/>
      <c r="D697" s="30"/>
      <c r="E697" s="30"/>
      <c r="F697" s="168"/>
      <c r="G697" s="168"/>
      <c r="U697" s="30"/>
    </row>
    <row r="698" spans="1:21" s="25" customFormat="1" ht="11.25">
      <c r="A698" s="30"/>
      <c r="B698" s="30"/>
      <c r="C698" s="30"/>
      <c r="D698" s="30"/>
      <c r="E698" s="30"/>
      <c r="F698" s="168"/>
      <c r="G698" s="168"/>
      <c r="U698" s="30"/>
    </row>
    <row r="699" spans="1:21" s="25" customFormat="1" ht="11.25">
      <c r="A699" s="30"/>
      <c r="B699" s="30"/>
      <c r="C699" s="30"/>
      <c r="D699" s="30"/>
      <c r="E699" s="30"/>
      <c r="F699" s="168"/>
      <c r="G699" s="168"/>
      <c r="U699" s="30"/>
    </row>
    <row r="700" spans="1:21" s="25" customFormat="1" ht="11.25">
      <c r="A700" s="30"/>
      <c r="B700" s="30"/>
      <c r="C700" s="30"/>
      <c r="D700" s="30"/>
      <c r="E700" s="30"/>
      <c r="F700" s="168"/>
      <c r="G700" s="168"/>
      <c r="U700" s="30"/>
    </row>
    <row r="701" spans="1:21" s="25" customFormat="1" ht="11.25">
      <c r="A701" s="30"/>
      <c r="B701" s="30"/>
      <c r="C701" s="30"/>
      <c r="D701" s="30"/>
      <c r="E701" s="30"/>
      <c r="F701" s="168"/>
      <c r="G701" s="168"/>
      <c r="U701" s="30"/>
    </row>
    <row r="702" spans="1:21" s="25" customFormat="1" ht="11.25">
      <c r="A702" s="30"/>
      <c r="B702" s="30"/>
      <c r="C702" s="30"/>
      <c r="D702" s="30"/>
      <c r="E702" s="30"/>
      <c r="F702" s="168"/>
      <c r="G702" s="168"/>
      <c r="U702" s="30"/>
    </row>
    <row r="703" spans="1:21" s="25" customFormat="1" ht="11.25">
      <c r="A703" s="30"/>
      <c r="B703" s="30"/>
      <c r="C703" s="30"/>
      <c r="D703" s="30"/>
      <c r="E703" s="30"/>
      <c r="F703" s="168"/>
      <c r="G703" s="168"/>
      <c r="U703" s="30"/>
    </row>
    <row r="704" spans="1:21" s="25" customFormat="1" ht="11.25">
      <c r="A704" s="30"/>
      <c r="B704" s="30"/>
      <c r="C704" s="30"/>
      <c r="D704" s="30"/>
      <c r="E704" s="30"/>
      <c r="F704" s="168"/>
      <c r="G704" s="168"/>
      <c r="U704" s="30"/>
    </row>
    <row r="705" spans="1:21" s="25" customFormat="1" ht="11.25">
      <c r="A705" s="30"/>
      <c r="B705" s="30"/>
      <c r="C705" s="30"/>
      <c r="D705" s="30"/>
      <c r="E705" s="30"/>
      <c r="F705" s="168"/>
      <c r="G705" s="168"/>
      <c r="U705" s="30"/>
    </row>
    <row r="706" spans="1:21" s="25" customFormat="1" ht="11.25">
      <c r="A706" s="30"/>
      <c r="B706" s="30"/>
      <c r="C706" s="30"/>
      <c r="D706" s="30"/>
      <c r="E706" s="30"/>
      <c r="F706" s="168"/>
      <c r="G706" s="168"/>
      <c r="U706" s="30"/>
    </row>
    <row r="707" spans="1:21" s="25" customFormat="1" ht="11.25">
      <c r="A707" s="30"/>
      <c r="B707" s="30"/>
      <c r="C707" s="30"/>
      <c r="D707" s="30"/>
      <c r="E707" s="30"/>
      <c r="F707" s="168"/>
      <c r="G707" s="168"/>
      <c r="U707" s="30"/>
    </row>
    <row r="708" spans="1:21" s="25" customFormat="1" ht="11.25">
      <c r="A708" s="30"/>
      <c r="B708" s="30"/>
      <c r="C708" s="30"/>
      <c r="D708" s="30"/>
      <c r="E708" s="30"/>
      <c r="F708" s="168"/>
      <c r="G708" s="168"/>
      <c r="U708" s="30"/>
    </row>
    <row r="709" spans="1:21" s="25" customFormat="1" ht="11.25">
      <c r="A709" s="30"/>
      <c r="B709" s="30"/>
      <c r="C709" s="30"/>
      <c r="D709" s="30"/>
      <c r="E709" s="30"/>
      <c r="F709" s="168"/>
      <c r="G709" s="168"/>
      <c r="U709" s="30"/>
    </row>
    <row r="710" spans="1:21" s="25" customFormat="1" ht="11.25">
      <c r="A710" s="30"/>
      <c r="B710" s="30"/>
      <c r="C710" s="30"/>
      <c r="D710" s="30"/>
      <c r="E710" s="30"/>
      <c r="F710" s="168"/>
      <c r="G710" s="168"/>
      <c r="U710" s="30"/>
    </row>
    <row r="711" spans="1:21" s="25" customFormat="1" ht="11.25">
      <c r="A711" s="30"/>
      <c r="B711" s="30"/>
      <c r="C711" s="30"/>
      <c r="D711" s="30"/>
      <c r="E711" s="30"/>
      <c r="F711" s="168"/>
      <c r="G711" s="168"/>
      <c r="U711" s="30"/>
    </row>
    <row r="712" spans="1:21" s="25" customFormat="1" ht="11.25">
      <c r="A712" s="30"/>
      <c r="B712" s="30"/>
      <c r="C712" s="30"/>
      <c r="D712" s="30"/>
      <c r="E712" s="30"/>
      <c r="F712" s="168"/>
      <c r="G712" s="168"/>
      <c r="U712" s="30"/>
    </row>
    <row r="713" spans="1:21" s="25" customFormat="1" ht="11.25">
      <c r="A713" s="30"/>
      <c r="B713" s="30"/>
      <c r="C713" s="30"/>
      <c r="D713" s="30"/>
      <c r="E713" s="30"/>
      <c r="F713" s="168"/>
      <c r="G713" s="168"/>
      <c r="U713" s="30"/>
    </row>
    <row r="714" spans="1:21" s="25" customFormat="1" ht="11.25">
      <c r="A714" s="30"/>
      <c r="B714" s="30"/>
      <c r="C714" s="30"/>
      <c r="D714" s="30"/>
      <c r="E714" s="30"/>
      <c r="F714" s="168"/>
      <c r="G714" s="168"/>
      <c r="U714" s="30"/>
    </row>
    <row r="715" spans="1:21" s="25" customFormat="1" ht="11.25">
      <c r="A715" s="30"/>
      <c r="B715" s="30"/>
      <c r="C715" s="30"/>
      <c r="D715" s="30"/>
      <c r="E715" s="30"/>
      <c r="F715" s="168"/>
      <c r="G715" s="168"/>
      <c r="U715" s="30"/>
    </row>
    <row r="716" spans="1:21" s="25" customFormat="1" ht="11.25">
      <c r="A716" s="30"/>
      <c r="B716" s="30"/>
      <c r="C716" s="30"/>
      <c r="D716" s="30"/>
      <c r="E716" s="30"/>
      <c r="F716" s="168"/>
      <c r="G716" s="168"/>
      <c r="U716" s="30"/>
    </row>
    <row r="717" spans="1:21" s="25" customFormat="1" ht="11.25">
      <c r="A717" s="30"/>
      <c r="B717" s="30"/>
      <c r="C717" s="30"/>
      <c r="D717" s="30"/>
      <c r="E717" s="30"/>
      <c r="F717" s="168"/>
      <c r="G717" s="168"/>
      <c r="U717" s="30"/>
    </row>
    <row r="718" spans="1:21" s="25" customFormat="1" ht="11.25">
      <c r="A718" s="30"/>
      <c r="B718" s="30"/>
      <c r="C718" s="30"/>
      <c r="D718" s="30"/>
      <c r="E718" s="30"/>
      <c r="F718" s="168"/>
      <c r="G718" s="168"/>
      <c r="U718" s="30"/>
    </row>
    <row r="719" spans="1:21" s="25" customFormat="1" ht="11.25">
      <c r="A719" s="30"/>
      <c r="B719" s="30"/>
      <c r="C719" s="30"/>
      <c r="D719" s="30"/>
      <c r="E719" s="30"/>
      <c r="F719" s="168"/>
      <c r="G719" s="168"/>
      <c r="U719" s="30"/>
    </row>
    <row r="720" spans="1:21" s="25" customFormat="1" ht="11.25">
      <c r="A720" s="30"/>
      <c r="B720" s="30"/>
      <c r="C720" s="30"/>
      <c r="D720" s="30"/>
      <c r="E720" s="30"/>
      <c r="F720" s="168"/>
      <c r="G720" s="168"/>
      <c r="U720" s="30"/>
    </row>
    <row r="721" spans="1:21" s="25" customFormat="1" ht="11.25">
      <c r="A721" s="30"/>
      <c r="B721" s="30"/>
      <c r="C721" s="30"/>
      <c r="D721" s="30"/>
      <c r="E721" s="30"/>
      <c r="F721" s="168"/>
      <c r="G721" s="168"/>
      <c r="U721" s="30"/>
    </row>
    <row r="722" spans="1:21" s="25" customFormat="1" ht="11.25">
      <c r="A722" s="30"/>
      <c r="B722" s="30"/>
      <c r="C722" s="30"/>
      <c r="D722" s="30"/>
      <c r="E722" s="30"/>
      <c r="F722" s="168"/>
      <c r="G722" s="168"/>
      <c r="U722" s="30"/>
    </row>
    <row r="723" spans="1:21" s="25" customFormat="1" ht="11.25">
      <c r="A723" s="30"/>
      <c r="B723" s="30"/>
      <c r="C723" s="30"/>
      <c r="D723" s="30"/>
      <c r="E723" s="30"/>
      <c r="F723" s="168"/>
      <c r="G723" s="168"/>
      <c r="U723" s="30"/>
    </row>
    <row r="724" spans="1:21" s="25" customFormat="1" ht="11.25">
      <c r="A724" s="30"/>
      <c r="B724" s="30"/>
      <c r="C724" s="30"/>
      <c r="D724" s="30"/>
      <c r="E724" s="30"/>
      <c r="F724" s="168"/>
      <c r="G724" s="168"/>
      <c r="U724" s="30"/>
    </row>
    <row r="725" spans="1:21" s="25" customFormat="1" ht="11.25">
      <c r="A725" s="30"/>
      <c r="B725" s="30"/>
      <c r="C725" s="30"/>
      <c r="D725" s="30"/>
      <c r="E725" s="30"/>
      <c r="F725" s="168"/>
      <c r="G725" s="168"/>
      <c r="U725" s="30"/>
    </row>
    <row r="726" spans="1:21" s="25" customFormat="1" ht="11.25">
      <c r="A726" s="30"/>
      <c r="B726" s="30"/>
      <c r="C726" s="30"/>
      <c r="D726" s="30"/>
      <c r="E726" s="30"/>
      <c r="F726" s="168"/>
      <c r="G726" s="168"/>
      <c r="U726" s="30"/>
    </row>
    <row r="727" spans="1:21" s="25" customFormat="1" ht="11.25">
      <c r="A727" s="30"/>
      <c r="B727" s="30"/>
      <c r="C727" s="30"/>
      <c r="D727" s="30"/>
      <c r="E727" s="30"/>
      <c r="F727" s="168"/>
      <c r="G727" s="168"/>
      <c r="U727" s="30"/>
    </row>
    <row r="728" spans="1:21" s="25" customFormat="1" ht="11.25">
      <c r="A728" s="30"/>
      <c r="B728" s="30"/>
      <c r="C728" s="30"/>
      <c r="D728" s="30"/>
      <c r="E728" s="30"/>
      <c r="F728" s="168"/>
      <c r="G728" s="168"/>
      <c r="U728" s="30"/>
    </row>
    <row r="729" spans="1:21" s="25" customFormat="1" ht="11.25">
      <c r="A729" s="30"/>
      <c r="B729" s="30"/>
      <c r="C729" s="30"/>
      <c r="D729" s="30"/>
      <c r="E729" s="30"/>
      <c r="F729" s="168"/>
      <c r="G729" s="168"/>
      <c r="U729" s="30"/>
    </row>
    <row r="730" spans="1:21" s="25" customFormat="1" ht="11.25">
      <c r="A730" s="30"/>
      <c r="B730" s="30"/>
      <c r="C730" s="30"/>
      <c r="D730" s="30"/>
      <c r="E730" s="30"/>
      <c r="F730" s="168"/>
      <c r="G730" s="168"/>
      <c r="U730" s="30"/>
    </row>
    <row r="731" spans="1:21" s="25" customFormat="1" ht="11.25">
      <c r="A731" s="30"/>
      <c r="B731" s="30"/>
      <c r="C731" s="30"/>
      <c r="D731" s="30"/>
      <c r="E731" s="30"/>
      <c r="F731" s="168"/>
      <c r="G731" s="168"/>
      <c r="U731" s="30"/>
    </row>
    <row r="732" spans="1:21" s="25" customFormat="1" ht="11.25">
      <c r="A732" s="30"/>
      <c r="B732" s="30"/>
      <c r="C732" s="30"/>
      <c r="D732" s="30"/>
      <c r="E732" s="30"/>
      <c r="F732" s="168"/>
      <c r="G732" s="168"/>
      <c r="U732" s="30"/>
    </row>
    <row r="733" spans="1:21" s="25" customFormat="1" ht="11.25">
      <c r="A733" s="30"/>
      <c r="B733" s="30"/>
      <c r="C733" s="30"/>
      <c r="D733" s="30"/>
      <c r="E733" s="30"/>
      <c r="F733" s="168"/>
      <c r="G733" s="168"/>
      <c r="U733" s="30"/>
    </row>
    <row r="734" spans="1:21" s="25" customFormat="1" ht="11.25">
      <c r="A734" s="30"/>
      <c r="B734" s="30"/>
      <c r="C734" s="30"/>
      <c r="D734" s="30"/>
      <c r="E734" s="30"/>
      <c r="F734" s="168"/>
      <c r="G734" s="168"/>
      <c r="U734" s="30"/>
    </row>
    <row r="735" spans="1:21" s="25" customFormat="1" ht="11.25">
      <c r="A735" s="30"/>
      <c r="B735" s="30"/>
      <c r="C735" s="30"/>
      <c r="D735" s="30"/>
      <c r="E735" s="30"/>
      <c r="F735" s="168"/>
      <c r="G735" s="168"/>
      <c r="U735" s="30"/>
    </row>
    <row r="736" spans="1:21" s="25" customFormat="1" ht="11.25">
      <c r="A736" s="30"/>
      <c r="B736" s="30"/>
      <c r="C736" s="30"/>
      <c r="D736" s="30"/>
      <c r="E736" s="30"/>
      <c r="F736" s="168"/>
      <c r="G736" s="168"/>
      <c r="U736" s="30"/>
    </row>
    <row r="737" spans="1:21" s="25" customFormat="1" ht="11.25">
      <c r="A737" s="30"/>
      <c r="B737" s="30"/>
      <c r="C737" s="30"/>
      <c r="D737" s="30"/>
      <c r="E737" s="30"/>
      <c r="F737" s="168"/>
      <c r="G737" s="168"/>
      <c r="U737" s="30"/>
    </row>
    <row r="738" spans="1:21" s="25" customFormat="1" ht="11.25">
      <c r="A738" s="30"/>
      <c r="B738" s="30"/>
      <c r="C738" s="30"/>
      <c r="D738" s="30"/>
      <c r="E738" s="30"/>
      <c r="F738" s="168"/>
      <c r="G738" s="168"/>
      <c r="U738" s="30"/>
    </row>
    <row r="739" spans="1:21" s="25" customFormat="1" ht="11.25">
      <c r="A739" s="30"/>
      <c r="B739" s="30"/>
      <c r="C739" s="30"/>
      <c r="D739" s="30"/>
      <c r="E739" s="30"/>
      <c r="F739" s="168"/>
      <c r="G739" s="168"/>
      <c r="U739" s="30"/>
    </row>
    <row r="740" spans="1:21" s="25" customFormat="1" ht="11.25">
      <c r="A740" s="30"/>
      <c r="B740" s="30"/>
      <c r="C740" s="30"/>
      <c r="D740" s="30"/>
      <c r="E740" s="30"/>
      <c r="F740" s="168"/>
      <c r="G740" s="168"/>
      <c r="U740" s="30"/>
    </row>
    <row r="741" spans="1:21" s="25" customFormat="1" ht="11.25">
      <c r="A741" s="30"/>
      <c r="B741" s="30"/>
      <c r="C741" s="30"/>
      <c r="D741" s="30"/>
      <c r="E741" s="30"/>
      <c r="F741" s="168"/>
      <c r="G741" s="168"/>
      <c r="U741" s="30"/>
    </row>
    <row r="742" spans="1:21" s="25" customFormat="1" ht="11.25">
      <c r="A742" s="30"/>
      <c r="B742" s="30"/>
      <c r="C742" s="30"/>
      <c r="D742" s="30"/>
      <c r="E742" s="30"/>
      <c r="F742" s="168"/>
      <c r="G742" s="168"/>
      <c r="U742" s="30"/>
    </row>
    <row r="743" spans="1:21" s="25" customFormat="1" ht="11.25">
      <c r="A743" s="30"/>
      <c r="B743" s="30"/>
      <c r="C743" s="30"/>
      <c r="D743" s="30"/>
      <c r="E743" s="30"/>
      <c r="F743" s="168"/>
      <c r="G743" s="168"/>
      <c r="U743" s="30"/>
    </row>
    <row r="744" spans="1:21" s="25" customFormat="1" ht="11.25">
      <c r="A744" s="30"/>
      <c r="B744" s="30"/>
      <c r="C744" s="30"/>
      <c r="D744" s="30"/>
      <c r="E744" s="30"/>
      <c r="F744" s="168"/>
      <c r="G744" s="168"/>
      <c r="U744" s="30"/>
    </row>
    <row r="745" spans="1:21" s="25" customFormat="1" ht="11.25">
      <c r="A745" s="30"/>
      <c r="B745" s="30"/>
      <c r="C745" s="30"/>
      <c r="D745" s="30"/>
      <c r="E745" s="30"/>
      <c r="F745" s="168"/>
      <c r="G745" s="168"/>
      <c r="U745" s="30"/>
    </row>
    <row r="746" spans="1:21" s="25" customFormat="1" ht="11.25">
      <c r="A746" s="30"/>
      <c r="B746" s="30"/>
      <c r="C746" s="30"/>
      <c r="D746" s="30"/>
      <c r="E746" s="30"/>
      <c r="F746" s="168"/>
      <c r="G746" s="168"/>
      <c r="U746" s="30"/>
    </row>
    <row r="747" spans="1:21" s="25" customFormat="1" ht="11.25">
      <c r="A747" s="30"/>
      <c r="B747" s="30"/>
      <c r="C747" s="30"/>
      <c r="D747" s="30"/>
      <c r="E747" s="30"/>
      <c r="F747" s="168"/>
      <c r="G747" s="168"/>
      <c r="U747" s="30"/>
    </row>
    <row r="748" spans="1:21" s="25" customFormat="1" ht="11.25">
      <c r="A748" s="30"/>
      <c r="B748" s="30"/>
      <c r="C748" s="30"/>
      <c r="D748" s="30"/>
      <c r="E748" s="30"/>
      <c r="F748" s="168"/>
      <c r="G748" s="168"/>
      <c r="U748" s="30"/>
    </row>
    <row r="749" spans="1:21" s="25" customFormat="1" ht="11.25">
      <c r="A749" s="30"/>
      <c r="B749" s="30"/>
      <c r="C749" s="30"/>
      <c r="D749" s="30"/>
      <c r="E749" s="30"/>
      <c r="F749" s="168"/>
      <c r="G749" s="168"/>
      <c r="U749" s="30"/>
    </row>
    <row r="750" spans="1:21" s="25" customFormat="1" ht="11.25">
      <c r="A750" s="30"/>
      <c r="B750" s="30"/>
      <c r="C750" s="30"/>
      <c r="D750" s="30"/>
      <c r="E750" s="30"/>
      <c r="F750" s="168"/>
      <c r="G750" s="168"/>
      <c r="U750" s="30"/>
    </row>
    <row r="751" spans="1:21" s="25" customFormat="1" ht="11.25">
      <c r="A751" s="30"/>
      <c r="B751" s="30"/>
      <c r="C751" s="30"/>
      <c r="D751" s="30"/>
      <c r="E751" s="30"/>
      <c r="F751" s="168"/>
      <c r="G751" s="168"/>
      <c r="U751" s="30"/>
    </row>
    <row r="752" spans="1:21" s="25" customFormat="1" ht="11.25">
      <c r="A752" s="30"/>
      <c r="B752" s="30"/>
      <c r="C752" s="30"/>
      <c r="D752" s="30"/>
      <c r="E752" s="30"/>
      <c r="F752" s="168"/>
      <c r="G752" s="168"/>
      <c r="U752" s="30"/>
    </row>
    <row r="753" spans="1:21" s="25" customFormat="1" ht="11.25">
      <c r="A753" s="30"/>
      <c r="B753" s="30"/>
      <c r="C753" s="30"/>
      <c r="D753" s="30"/>
      <c r="E753" s="30"/>
      <c r="F753" s="168"/>
      <c r="G753" s="168"/>
      <c r="U753" s="30"/>
    </row>
    <row r="754" spans="1:21" s="25" customFormat="1" ht="11.25">
      <c r="A754" s="30"/>
      <c r="B754" s="30"/>
      <c r="C754" s="30"/>
      <c r="D754" s="30"/>
      <c r="E754" s="30"/>
      <c r="F754" s="168"/>
      <c r="G754" s="168"/>
      <c r="U754" s="30"/>
    </row>
    <row r="755" spans="1:21" s="25" customFormat="1" ht="11.25">
      <c r="A755" s="30"/>
      <c r="B755" s="30"/>
      <c r="C755" s="30"/>
      <c r="D755" s="30"/>
      <c r="E755" s="30"/>
      <c r="F755" s="168"/>
      <c r="G755" s="168"/>
      <c r="U755" s="30"/>
    </row>
    <row r="756" spans="1:21" s="25" customFormat="1" ht="11.25">
      <c r="A756" s="30"/>
      <c r="B756" s="30"/>
      <c r="C756" s="30"/>
      <c r="D756" s="30"/>
      <c r="E756" s="30"/>
      <c r="F756" s="168"/>
      <c r="G756" s="168"/>
      <c r="U756" s="30"/>
    </row>
    <row r="757" spans="1:21" s="25" customFormat="1" ht="11.25">
      <c r="A757" s="30"/>
      <c r="B757" s="30"/>
      <c r="C757" s="30"/>
      <c r="D757" s="30"/>
      <c r="E757" s="30"/>
      <c r="F757" s="168"/>
      <c r="G757" s="168"/>
      <c r="U757" s="30"/>
    </row>
    <row r="758" spans="1:21" s="25" customFormat="1" ht="11.25">
      <c r="A758" s="30"/>
      <c r="B758" s="30"/>
      <c r="C758" s="30"/>
      <c r="D758" s="30"/>
      <c r="E758" s="30"/>
      <c r="F758" s="168"/>
      <c r="G758" s="168"/>
      <c r="U758" s="30"/>
    </row>
    <row r="759" spans="1:21" s="25" customFormat="1" ht="11.25">
      <c r="A759" s="30"/>
      <c r="B759" s="30"/>
      <c r="C759" s="30"/>
      <c r="D759" s="30"/>
      <c r="E759" s="30"/>
      <c r="F759" s="168"/>
      <c r="G759" s="168"/>
      <c r="U759" s="30"/>
    </row>
    <row r="760" spans="1:21" s="25" customFormat="1" ht="11.25">
      <c r="A760" s="30"/>
      <c r="B760" s="30"/>
      <c r="C760" s="30"/>
      <c r="D760" s="30"/>
      <c r="E760" s="30"/>
      <c r="F760" s="168"/>
      <c r="G760" s="168"/>
      <c r="U760" s="30"/>
    </row>
    <row r="761" spans="1:21" s="25" customFormat="1" ht="11.25">
      <c r="A761" s="30"/>
      <c r="B761" s="30"/>
      <c r="C761" s="30"/>
      <c r="D761" s="30"/>
      <c r="E761" s="30"/>
      <c r="F761" s="168"/>
      <c r="G761" s="168"/>
      <c r="U761" s="30"/>
    </row>
    <row r="762" spans="1:21" s="25" customFormat="1" ht="11.25">
      <c r="A762" s="30"/>
      <c r="B762" s="30"/>
      <c r="C762" s="30"/>
      <c r="D762" s="30"/>
      <c r="E762" s="30"/>
      <c r="F762" s="168"/>
      <c r="G762" s="168"/>
      <c r="U762" s="30"/>
    </row>
    <row r="763" spans="1:21" s="25" customFormat="1" ht="11.25">
      <c r="A763" s="30"/>
      <c r="B763" s="30"/>
      <c r="C763" s="30"/>
      <c r="D763" s="30"/>
      <c r="E763" s="30"/>
      <c r="F763" s="168"/>
      <c r="G763" s="168"/>
      <c r="U763" s="30"/>
    </row>
    <row r="764" spans="1:21" s="25" customFormat="1" ht="11.25">
      <c r="A764" s="30"/>
      <c r="B764" s="30"/>
      <c r="C764" s="30"/>
      <c r="D764" s="30"/>
      <c r="E764" s="30"/>
      <c r="F764" s="168"/>
      <c r="G764" s="168"/>
      <c r="U764" s="30"/>
    </row>
    <row r="765" spans="1:21" s="25" customFormat="1" ht="11.25">
      <c r="A765" s="30"/>
      <c r="B765" s="30"/>
      <c r="C765" s="30"/>
      <c r="D765" s="30"/>
      <c r="E765" s="30"/>
      <c r="F765" s="168"/>
      <c r="G765" s="168"/>
      <c r="U765" s="30"/>
    </row>
    <row r="766" spans="1:21" s="25" customFormat="1" ht="11.25">
      <c r="A766" s="30"/>
      <c r="B766" s="30"/>
      <c r="C766" s="30"/>
      <c r="D766" s="30"/>
      <c r="E766" s="30"/>
      <c r="F766" s="168"/>
      <c r="G766" s="168"/>
      <c r="U766" s="30"/>
    </row>
    <row r="767" spans="1:21" s="25" customFormat="1" ht="11.25">
      <c r="A767" s="30"/>
      <c r="B767" s="30"/>
      <c r="C767" s="30"/>
      <c r="D767" s="30"/>
      <c r="E767" s="30"/>
      <c r="F767" s="168"/>
      <c r="G767" s="168"/>
      <c r="U767" s="30"/>
    </row>
    <row r="768" spans="1:21" s="25" customFormat="1" ht="11.25">
      <c r="A768" s="30"/>
      <c r="B768" s="30"/>
      <c r="C768" s="30"/>
      <c r="D768" s="30"/>
      <c r="E768" s="30"/>
      <c r="F768" s="168"/>
      <c r="G768" s="168"/>
      <c r="U768" s="30"/>
    </row>
    <row r="769" spans="1:21" s="25" customFormat="1" ht="11.25">
      <c r="A769" s="30"/>
      <c r="B769" s="30"/>
      <c r="C769" s="30"/>
      <c r="D769" s="30"/>
      <c r="E769" s="30"/>
      <c r="F769" s="168"/>
      <c r="G769" s="168"/>
      <c r="U769" s="30"/>
    </row>
    <row r="770" spans="1:21" s="25" customFormat="1" ht="11.25">
      <c r="A770" s="30"/>
      <c r="B770" s="30"/>
      <c r="C770" s="30"/>
      <c r="D770" s="30"/>
      <c r="E770" s="30"/>
      <c r="F770" s="168"/>
      <c r="G770" s="168"/>
      <c r="U770" s="30"/>
    </row>
    <row r="771" spans="1:21" s="25" customFormat="1" ht="11.25">
      <c r="A771" s="30"/>
      <c r="B771" s="30"/>
      <c r="C771" s="30"/>
      <c r="D771" s="30"/>
      <c r="E771" s="30"/>
      <c r="F771" s="168"/>
      <c r="G771" s="168"/>
      <c r="U771" s="30"/>
    </row>
    <row r="772" spans="1:21" s="25" customFormat="1" ht="11.25">
      <c r="A772" s="30"/>
      <c r="B772" s="30"/>
      <c r="C772" s="30"/>
      <c r="D772" s="30"/>
      <c r="E772" s="30"/>
      <c r="F772" s="168"/>
      <c r="G772" s="168"/>
      <c r="U772" s="30"/>
    </row>
    <row r="773" spans="1:21" s="25" customFormat="1" ht="11.25">
      <c r="A773" s="30"/>
      <c r="B773" s="30"/>
      <c r="C773" s="30"/>
      <c r="D773" s="30"/>
      <c r="E773" s="30"/>
      <c r="F773" s="168"/>
      <c r="G773" s="168"/>
      <c r="U773" s="30"/>
    </row>
    <row r="774" spans="1:21" s="25" customFormat="1" ht="11.25">
      <c r="A774" s="30"/>
      <c r="B774" s="30"/>
      <c r="C774" s="30"/>
      <c r="D774" s="30"/>
      <c r="E774" s="30"/>
      <c r="F774" s="168"/>
      <c r="G774" s="168"/>
      <c r="U774" s="30"/>
    </row>
    <row r="775" spans="1:21" s="25" customFormat="1" ht="11.25">
      <c r="A775" s="30"/>
      <c r="B775" s="30"/>
      <c r="C775" s="30"/>
      <c r="D775" s="30"/>
      <c r="E775" s="30"/>
      <c r="F775" s="168"/>
      <c r="G775" s="168"/>
      <c r="U775" s="30"/>
    </row>
    <row r="776" spans="1:21" s="25" customFormat="1" ht="11.25">
      <c r="A776" s="30"/>
      <c r="B776" s="30"/>
      <c r="C776" s="30"/>
      <c r="D776" s="30"/>
      <c r="E776" s="30"/>
      <c r="F776" s="168"/>
      <c r="G776" s="168"/>
      <c r="U776" s="30"/>
    </row>
    <row r="777" spans="1:21" s="25" customFormat="1" ht="11.25">
      <c r="A777" s="30"/>
      <c r="B777" s="30"/>
      <c r="C777" s="30"/>
      <c r="D777" s="30"/>
      <c r="E777" s="30"/>
      <c r="F777" s="168"/>
      <c r="G777" s="168"/>
      <c r="U777" s="30"/>
    </row>
    <row r="778" spans="1:21" s="25" customFormat="1" ht="11.25">
      <c r="A778" s="30"/>
      <c r="B778" s="30"/>
      <c r="C778" s="30"/>
      <c r="D778" s="30"/>
      <c r="E778" s="30"/>
      <c r="F778" s="168"/>
      <c r="G778" s="168"/>
      <c r="U778" s="30"/>
    </row>
    <row r="779" spans="1:21" s="25" customFormat="1" ht="11.25">
      <c r="A779" s="30"/>
      <c r="B779" s="30"/>
      <c r="C779" s="30"/>
      <c r="D779" s="30"/>
      <c r="E779" s="30"/>
      <c r="F779" s="168"/>
      <c r="G779" s="168"/>
      <c r="U779" s="30"/>
    </row>
    <row r="780" spans="1:21" s="25" customFormat="1" ht="11.25">
      <c r="A780" s="30"/>
      <c r="B780" s="30"/>
      <c r="C780" s="30"/>
      <c r="D780" s="30"/>
      <c r="E780" s="30"/>
      <c r="F780" s="168"/>
      <c r="G780" s="168"/>
      <c r="U780" s="30"/>
    </row>
    <row r="781" spans="1:21" s="25" customFormat="1" ht="11.25">
      <c r="A781" s="30"/>
      <c r="B781" s="30"/>
      <c r="C781" s="30"/>
      <c r="D781" s="30"/>
      <c r="E781" s="30"/>
      <c r="F781" s="168"/>
      <c r="G781" s="168"/>
      <c r="U781" s="30"/>
    </row>
    <row r="782" spans="1:21" s="25" customFormat="1" ht="11.25">
      <c r="A782" s="30"/>
      <c r="B782" s="30"/>
      <c r="C782" s="30"/>
      <c r="D782" s="30"/>
      <c r="E782" s="30"/>
      <c r="F782" s="168"/>
      <c r="G782" s="168"/>
      <c r="U782" s="30"/>
    </row>
    <row r="783" spans="1:21" s="25" customFormat="1" ht="11.25">
      <c r="A783" s="30"/>
      <c r="B783" s="30"/>
      <c r="C783" s="30"/>
      <c r="D783" s="30"/>
      <c r="E783" s="30"/>
      <c r="F783" s="168"/>
      <c r="G783" s="168"/>
      <c r="U783" s="30"/>
    </row>
    <row r="784" spans="1:21" s="25" customFormat="1" ht="11.25">
      <c r="A784" s="30"/>
      <c r="B784" s="30"/>
      <c r="C784" s="30"/>
      <c r="D784" s="30"/>
      <c r="E784" s="30"/>
      <c r="F784" s="168"/>
      <c r="G784" s="168"/>
      <c r="U784" s="30"/>
    </row>
    <row r="785" spans="1:21" s="25" customFormat="1" ht="11.25">
      <c r="A785" s="30"/>
      <c r="B785" s="30"/>
      <c r="C785" s="30"/>
      <c r="D785" s="30"/>
      <c r="E785" s="30"/>
      <c r="F785" s="168"/>
      <c r="G785" s="168"/>
      <c r="U785" s="30"/>
    </row>
    <row r="786" spans="1:21" s="25" customFormat="1" ht="11.25">
      <c r="A786" s="30"/>
      <c r="B786" s="30"/>
      <c r="C786" s="30"/>
      <c r="D786" s="30"/>
      <c r="E786" s="30"/>
      <c r="F786" s="168"/>
      <c r="G786" s="168"/>
      <c r="U786" s="30"/>
    </row>
    <row r="787" spans="1:21" s="25" customFormat="1" ht="11.25">
      <c r="A787" s="30"/>
      <c r="B787" s="30"/>
      <c r="C787" s="30"/>
      <c r="D787" s="30"/>
      <c r="E787" s="30"/>
      <c r="F787" s="168"/>
      <c r="G787" s="168"/>
      <c r="U787" s="30"/>
    </row>
    <row r="788" spans="1:21" s="25" customFormat="1" ht="11.25">
      <c r="A788" s="30"/>
      <c r="B788" s="30"/>
      <c r="C788" s="30"/>
      <c r="D788" s="30"/>
      <c r="E788" s="30"/>
      <c r="F788" s="168"/>
      <c r="G788" s="168"/>
      <c r="U788" s="30"/>
    </row>
    <row r="789" spans="1:21" s="25" customFormat="1" ht="11.25">
      <c r="A789" s="30"/>
      <c r="B789" s="30"/>
      <c r="C789" s="30"/>
      <c r="D789" s="30"/>
      <c r="E789" s="30"/>
      <c r="F789" s="168"/>
      <c r="G789" s="168"/>
      <c r="U789" s="30"/>
    </row>
    <row r="790" spans="1:21" s="25" customFormat="1" ht="11.25">
      <c r="A790" s="30"/>
      <c r="B790" s="30"/>
      <c r="C790" s="30"/>
      <c r="D790" s="30"/>
      <c r="E790" s="30"/>
      <c r="F790" s="168"/>
      <c r="G790" s="168"/>
      <c r="U790" s="30"/>
    </row>
    <row r="791" spans="1:21" s="25" customFormat="1" ht="11.25">
      <c r="A791" s="30"/>
      <c r="B791" s="30"/>
      <c r="C791" s="30"/>
      <c r="D791" s="30"/>
      <c r="E791" s="30"/>
      <c r="F791" s="168"/>
      <c r="G791" s="168"/>
      <c r="U791" s="30"/>
    </row>
    <row r="792" spans="1:21" s="25" customFormat="1" ht="11.25">
      <c r="A792" s="30"/>
      <c r="B792" s="30"/>
      <c r="C792" s="30"/>
      <c r="D792" s="30"/>
      <c r="E792" s="30"/>
      <c r="F792" s="168"/>
      <c r="G792" s="168"/>
      <c r="U792" s="30"/>
    </row>
    <row r="793" spans="1:21" s="25" customFormat="1" ht="11.25">
      <c r="A793" s="30"/>
      <c r="B793" s="30"/>
      <c r="C793" s="30"/>
      <c r="D793" s="30"/>
      <c r="E793" s="30"/>
      <c r="F793" s="168"/>
      <c r="G793" s="168"/>
      <c r="U793" s="30"/>
    </row>
    <row r="794" spans="1:21" s="25" customFormat="1" ht="11.25">
      <c r="A794" s="30"/>
      <c r="B794" s="30"/>
      <c r="C794" s="30"/>
      <c r="D794" s="30"/>
      <c r="E794" s="30"/>
      <c r="F794" s="168"/>
      <c r="G794" s="168"/>
      <c r="U794" s="30"/>
    </row>
    <row r="795" spans="1:21" s="25" customFormat="1" ht="11.25">
      <c r="A795" s="30"/>
      <c r="B795" s="30"/>
      <c r="C795" s="30"/>
      <c r="D795" s="30"/>
      <c r="E795" s="30"/>
      <c r="F795" s="168"/>
      <c r="G795" s="168"/>
      <c r="U795" s="30"/>
    </row>
    <row r="796" spans="1:21" s="25" customFormat="1" ht="11.25">
      <c r="A796" s="30"/>
      <c r="B796" s="30"/>
      <c r="C796" s="30"/>
      <c r="D796" s="30"/>
      <c r="E796" s="30"/>
      <c r="F796" s="168"/>
      <c r="G796" s="168"/>
      <c r="U796" s="30"/>
    </row>
    <row r="797" spans="1:21" s="25" customFormat="1" ht="11.25">
      <c r="A797" s="30"/>
      <c r="B797" s="30"/>
      <c r="C797" s="30"/>
      <c r="D797" s="30"/>
      <c r="E797" s="30"/>
      <c r="F797" s="168"/>
      <c r="G797" s="168"/>
      <c r="U797" s="30"/>
    </row>
    <row r="798" spans="1:21" s="25" customFormat="1" ht="11.25">
      <c r="A798" s="30"/>
      <c r="B798" s="30"/>
      <c r="C798" s="30"/>
      <c r="D798" s="30"/>
      <c r="E798" s="30"/>
      <c r="F798" s="168"/>
      <c r="G798" s="168"/>
      <c r="U798" s="30"/>
    </row>
    <row r="799" spans="1:21" s="25" customFormat="1" ht="11.25">
      <c r="A799" s="30"/>
      <c r="B799" s="30"/>
      <c r="C799" s="30"/>
      <c r="D799" s="30"/>
      <c r="E799" s="30"/>
      <c r="F799" s="168"/>
      <c r="G799" s="168"/>
      <c r="U799" s="30"/>
    </row>
    <row r="800" spans="1:21" s="25" customFormat="1" ht="11.25">
      <c r="A800" s="30"/>
      <c r="B800" s="30"/>
      <c r="C800" s="30"/>
      <c r="D800" s="30"/>
      <c r="E800" s="30"/>
      <c r="F800" s="168"/>
      <c r="G800" s="168"/>
      <c r="U800" s="30"/>
    </row>
    <row r="801" spans="1:21" s="25" customFormat="1" ht="11.25">
      <c r="A801" s="30"/>
      <c r="B801" s="30"/>
      <c r="C801" s="30"/>
      <c r="D801" s="30"/>
      <c r="E801" s="30"/>
      <c r="F801" s="168"/>
      <c r="G801" s="168"/>
      <c r="U801" s="30"/>
    </row>
    <row r="802" spans="1:21" s="25" customFormat="1" ht="11.25">
      <c r="A802" s="30"/>
      <c r="B802" s="30"/>
      <c r="C802" s="30"/>
      <c r="D802" s="30"/>
      <c r="E802" s="30"/>
      <c r="F802" s="168"/>
      <c r="G802" s="168"/>
      <c r="U802" s="30"/>
    </row>
    <row r="803" spans="1:21" s="25" customFormat="1" ht="11.25">
      <c r="A803" s="30"/>
      <c r="B803" s="30"/>
      <c r="C803" s="30"/>
      <c r="D803" s="30"/>
      <c r="E803" s="30"/>
      <c r="F803" s="168"/>
      <c r="G803" s="168"/>
      <c r="U803" s="30"/>
    </row>
    <row r="804" spans="1:21" s="25" customFormat="1" ht="11.25">
      <c r="A804" s="30"/>
      <c r="B804" s="30"/>
      <c r="C804" s="30"/>
      <c r="D804" s="30"/>
      <c r="E804" s="30"/>
      <c r="F804" s="168"/>
      <c r="G804" s="168"/>
      <c r="U804" s="30"/>
    </row>
    <row r="805" spans="1:21" s="25" customFormat="1" ht="11.25">
      <c r="A805" s="30"/>
      <c r="B805" s="30"/>
      <c r="C805" s="30"/>
      <c r="D805" s="30"/>
      <c r="E805" s="30"/>
      <c r="F805" s="168"/>
      <c r="G805" s="168"/>
      <c r="U805" s="30"/>
    </row>
    <row r="806" spans="1:21" s="25" customFormat="1" ht="11.25">
      <c r="A806" s="30"/>
      <c r="B806" s="30"/>
      <c r="C806" s="30"/>
      <c r="D806" s="30"/>
      <c r="E806" s="30"/>
      <c r="F806" s="168"/>
      <c r="G806" s="168"/>
      <c r="U806" s="30"/>
    </row>
    <row r="807" spans="1:21" s="25" customFormat="1" ht="11.25">
      <c r="A807" s="30"/>
      <c r="B807" s="30"/>
      <c r="C807" s="30"/>
      <c r="D807" s="30"/>
      <c r="E807" s="30"/>
      <c r="F807" s="168"/>
      <c r="G807" s="168"/>
      <c r="U807" s="30"/>
    </row>
    <row r="808" spans="1:21" s="25" customFormat="1" ht="11.25">
      <c r="A808" s="30"/>
      <c r="B808" s="30"/>
      <c r="C808" s="30"/>
      <c r="D808" s="30"/>
      <c r="E808" s="30"/>
      <c r="F808" s="168"/>
      <c r="G808" s="168"/>
      <c r="U808" s="30"/>
    </row>
    <row r="809" spans="1:21" s="25" customFormat="1" ht="11.25">
      <c r="A809" s="30"/>
      <c r="B809" s="30"/>
      <c r="C809" s="30"/>
      <c r="D809" s="30"/>
      <c r="E809" s="30"/>
      <c r="F809" s="168"/>
      <c r="G809" s="168"/>
      <c r="U809" s="30"/>
    </row>
    <row r="810" spans="1:21" s="25" customFormat="1" ht="11.25">
      <c r="A810" s="30"/>
      <c r="B810" s="30"/>
      <c r="C810" s="30"/>
      <c r="D810" s="30"/>
      <c r="E810" s="30"/>
      <c r="F810" s="168"/>
      <c r="G810" s="168"/>
      <c r="U810" s="30"/>
    </row>
    <row r="811" spans="1:21" s="25" customFormat="1" ht="11.25">
      <c r="A811" s="30"/>
      <c r="B811" s="30"/>
      <c r="C811" s="30"/>
      <c r="D811" s="30"/>
      <c r="E811" s="30"/>
      <c r="F811" s="168"/>
      <c r="G811" s="168"/>
      <c r="U811" s="30"/>
    </row>
    <row r="812" spans="1:21" s="25" customFormat="1" ht="11.25">
      <c r="A812" s="30"/>
      <c r="B812" s="30"/>
      <c r="C812" s="30"/>
      <c r="D812" s="30"/>
      <c r="E812" s="30"/>
      <c r="F812" s="168"/>
      <c r="G812" s="168"/>
      <c r="U812" s="30"/>
    </row>
    <row r="813" spans="1:21" s="25" customFormat="1" ht="11.25">
      <c r="A813" s="30"/>
      <c r="B813" s="30"/>
      <c r="C813" s="30"/>
      <c r="D813" s="30"/>
      <c r="E813" s="30"/>
      <c r="F813" s="168"/>
      <c r="G813" s="168"/>
      <c r="U813" s="30"/>
    </row>
    <row r="814" spans="1:21" s="25" customFormat="1" ht="11.25">
      <c r="A814" s="30"/>
      <c r="B814" s="30"/>
      <c r="C814" s="30"/>
      <c r="D814" s="30"/>
      <c r="E814" s="30"/>
      <c r="F814" s="168"/>
      <c r="G814" s="168"/>
      <c r="U814" s="30"/>
    </row>
    <row r="815" spans="1:21" s="25" customFormat="1" ht="11.25">
      <c r="A815" s="30"/>
      <c r="B815" s="30"/>
      <c r="C815" s="30"/>
      <c r="D815" s="30"/>
      <c r="E815" s="30"/>
      <c r="F815" s="168"/>
      <c r="G815" s="168"/>
      <c r="U815" s="30"/>
    </row>
    <row r="816" spans="1:21" s="25" customFormat="1" ht="11.25">
      <c r="A816" s="30"/>
      <c r="B816" s="30"/>
      <c r="C816" s="30"/>
      <c r="D816" s="30"/>
      <c r="E816" s="30"/>
      <c r="F816" s="168"/>
      <c r="G816" s="168"/>
      <c r="U816" s="30"/>
    </row>
    <row r="817" spans="1:21" s="25" customFormat="1" ht="11.25">
      <c r="A817" s="30"/>
      <c r="B817" s="30"/>
      <c r="C817" s="30"/>
      <c r="D817" s="30"/>
      <c r="E817" s="30"/>
      <c r="F817" s="168"/>
      <c r="G817" s="168"/>
      <c r="U817" s="30"/>
    </row>
    <row r="818" spans="1:21" s="25" customFormat="1" ht="11.25">
      <c r="A818" s="30"/>
      <c r="B818" s="30"/>
      <c r="C818" s="30"/>
      <c r="D818" s="30"/>
      <c r="E818" s="30"/>
      <c r="F818" s="168"/>
      <c r="G818" s="168"/>
      <c r="U818" s="30"/>
    </row>
    <row r="819" spans="1:21" s="25" customFormat="1" ht="11.25">
      <c r="A819" s="30"/>
      <c r="B819" s="30"/>
      <c r="C819" s="30"/>
      <c r="D819" s="30"/>
      <c r="E819" s="30"/>
      <c r="F819" s="168"/>
      <c r="G819" s="168"/>
      <c r="U819" s="30"/>
    </row>
    <row r="820" spans="1:21" s="25" customFormat="1" ht="11.25">
      <c r="A820" s="30"/>
      <c r="B820" s="30"/>
      <c r="C820" s="30"/>
      <c r="D820" s="30"/>
      <c r="E820" s="30"/>
      <c r="F820" s="168"/>
      <c r="G820" s="168"/>
      <c r="U820" s="30"/>
    </row>
    <row r="821" spans="1:21" s="25" customFormat="1" ht="11.25">
      <c r="A821" s="30"/>
      <c r="B821" s="30"/>
      <c r="C821" s="30"/>
      <c r="D821" s="30"/>
      <c r="E821" s="30"/>
      <c r="F821" s="168"/>
      <c r="G821" s="168"/>
      <c r="U821" s="30"/>
    </row>
  </sheetData>
  <sheetProtection/>
  <mergeCells count="16">
    <mergeCell ref="L6:M6"/>
    <mergeCell ref="A7:G7"/>
    <mergeCell ref="H7:H9"/>
    <mergeCell ref="I7:I9"/>
    <mergeCell ref="J7:U7"/>
    <mergeCell ref="J8:J9"/>
    <mergeCell ref="K8:K9"/>
    <mergeCell ref="L8:O8"/>
    <mergeCell ref="A1:U1"/>
    <mergeCell ref="A2:U2"/>
    <mergeCell ref="A3:U3"/>
    <mergeCell ref="A5:H5"/>
    <mergeCell ref="P8:T8"/>
    <mergeCell ref="U8:U9"/>
    <mergeCell ref="A6:G6"/>
    <mergeCell ref="J6:K6"/>
  </mergeCells>
  <printOptions/>
  <pageMargins left="0.22" right="0.23" top="0.45" bottom="0.37" header="0.31496062992125984" footer="0.31496062992125984"/>
  <pageSetup horizontalDpi="600" verticalDpi="600" orientation="landscape"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evaluacion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cvasquez</dc:creator>
  <cp:keywords/>
  <dc:description/>
  <cp:lastModifiedBy>VERONICA MONTES</cp:lastModifiedBy>
  <cp:lastPrinted>2008-07-16T23:46:25Z</cp:lastPrinted>
  <dcterms:created xsi:type="dcterms:W3CDTF">2005-10-11T16:22:49Z</dcterms:created>
  <dcterms:modified xsi:type="dcterms:W3CDTF">2008-07-17T22:02:35Z</dcterms:modified>
  <cp:category/>
  <cp:version/>
  <cp:contentType/>
  <cp:contentStatus/>
</cp:coreProperties>
</file>