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eronica\Desktop\EDOS. FINANCIEROS 4T\"/>
    </mc:Choice>
  </mc:AlternateContent>
  <xr:revisionPtr revIDLastSave="0" documentId="8_{1697F56F-8193-4852-A1E9-AB15847565D7}" xr6:coauthVersionLast="41" xr6:coauthVersionMax="41" xr10:uidLastSave="{00000000-0000-0000-0000-000000000000}"/>
  <bookViews>
    <workbookView xWindow="3375" yWindow="3375" windowWidth="21600" windowHeight="11385" xr2:uid="{15D61DEA-0075-42DD-8941-3C4A4A2EBCBB}"/>
  </bookViews>
  <sheets>
    <sheet name="APROBADO  MODIFICADO" sheetId="3" r:id="rId1"/>
    <sheet name="APROBADO DEVENGADO" sheetId="1" r:id="rId2"/>
    <sheet name="MODIFICADO DEVENGADO" sheetId="2" r:id="rId3"/>
    <sheet name="AMPLIACION PRESUPUESTAL" sheetId="4" r:id="rId4"/>
    <sheet name="RESULTADOS DE EJERC ANT" sheetId="5"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4" i="2" l="1"/>
  <c r="J9" i="2" l="1"/>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5" i="2"/>
  <c r="J116" i="2"/>
  <c r="J117" i="2"/>
  <c r="J8" i="2"/>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8" i="1"/>
  <c r="J33" i="3"/>
  <c r="J117" i="3"/>
  <c r="J48" i="3"/>
  <c r="J52" i="3"/>
  <c r="J9" i="3" l="1"/>
  <c r="J10" i="3"/>
  <c r="J11" i="3"/>
  <c r="J12" i="3"/>
  <c r="J13" i="3"/>
  <c r="J14" i="3"/>
  <c r="J15" i="3"/>
  <c r="J16" i="3"/>
  <c r="J17" i="3"/>
  <c r="J18" i="3"/>
  <c r="J19" i="3"/>
  <c r="J20" i="3"/>
  <c r="J21" i="3"/>
  <c r="J22" i="3"/>
  <c r="J23" i="3"/>
  <c r="J24" i="3"/>
  <c r="J25" i="3"/>
  <c r="J26" i="3"/>
  <c r="J27" i="3"/>
  <c r="J28" i="3"/>
  <c r="J29" i="3"/>
  <c r="J30" i="3"/>
  <c r="J31" i="3"/>
  <c r="J32" i="3"/>
  <c r="J34" i="3"/>
  <c r="J35" i="3"/>
  <c r="J36" i="3"/>
  <c r="J37" i="3"/>
  <c r="J38" i="3"/>
  <c r="J39" i="3"/>
  <c r="J40" i="3"/>
  <c r="J41" i="3"/>
  <c r="J42" i="3"/>
  <c r="J43" i="3"/>
  <c r="J44" i="3"/>
  <c r="J45" i="3"/>
  <c r="J46" i="3"/>
  <c r="J47" i="3"/>
  <c r="J49" i="3"/>
  <c r="J50" i="3"/>
  <c r="J51"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Contabilidad01</author>
  </authors>
  <commentList>
    <comment ref="B7" authorId="0" shapeId="0" xr:uid="{21CD04F9-BF24-47AE-95BB-29F310687DE4}">
      <text>
        <r>
          <rPr>
            <b/>
            <sz val="9"/>
            <color indexed="81"/>
            <rFont val="Tahoma"/>
            <family val="2"/>
          </rPr>
          <t>Contabilidad01:</t>
        </r>
        <r>
          <rPr>
            <sz val="9"/>
            <color indexed="81"/>
            <rFont val="Tahoma"/>
            <family val="2"/>
          </rPr>
          <t xml:space="preserve">
</t>
        </r>
      </text>
    </comment>
  </commentList>
</comments>
</file>

<file path=xl/sharedStrings.xml><?xml version="1.0" encoding="utf-8"?>
<sst xmlns="http://schemas.openxmlformats.org/spreadsheetml/2006/main" count="2141" uniqueCount="682">
  <si>
    <t>CONSEJO ESTATAL DE CONCERTACION PARA LA OBRA PUBLICA, CECOP</t>
  </si>
  <si>
    <t>SONORA</t>
  </si>
  <si>
    <t>Estado del Ejercicio del Presupuesto por Capítulo del Gasto Al 31/dic./2019</t>
  </si>
  <si>
    <t/>
  </si>
  <si>
    <t>Fecha y</t>
  </si>
  <si>
    <t>16/ene./2020</t>
  </si>
  <si>
    <t>O b j e t o    d e l    G a s t o</t>
  </si>
  <si>
    <t>Aprobado</t>
  </si>
  <si>
    <t>Devengado</t>
  </si>
  <si>
    <t>Presupuesto Sin Devengar</t>
  </si>
  <si>
    <t>11301</t>
  </si>
  <si>
    <t>SUELDOS</t>
  </si>
  <si>
    <t>11305</t>
  </si>
  <si>
    <t>COMPENSACIONES POR RIESGOS PROFESIONALES</t>
  </si>
  <si>
    <t>11306</t>
  </si>
  <si>
    <t>RIESGO LABORAL</t>
  </si>
  <si>
    <t>11307</t>
  </si>
  <si>
    <t>AYUDA PARA HABITACION</t>
  </si>
  <si>
    <t>11308</t>
  </si>
  <si>
    <t>AYUDA PARA DESPENSA</t>
  </si>
  <si>
    <t>SUELDOS BASE AL PERSONAL EVENTUAL</t>
  </si>
  <si>
    <t>12201</t>
  </si>
  <si>
    <t>PRIMAS POR AÑOS DE SERVICIOS EFECTIVOS PRESTADOS</t>
  </si>
  <si>
    <t>13101</t>
  </si>
  <si>
    <t>13201</t>
  </si>
  <si>
    <t>PRIMAS DE VACACIONES Y DOMINICAL</t>
  </si>
  <si>
    <t>13202</t>
  </si>
  <si>
    <t>AGUINALDO O GRATIFICACION DE FIN DE AÑO</t>
  </si>
  <si>
    <t>13403</t>
  </si>
  <si>
    <t>ESTIMULOS AL PERSONAL DE CONFIANZA</t>
  </si>
  <si>
    <t>14101</t>
  </si>
  <si>
    <t>APORTACIONES AL ISSSTE</t>
  </si>
  <si>
    <t>14102</t>
  </si>
  <si>
    <t>APORTACION POR SEGURO DE VIDA AL ISSSTESON</t>
  </si>
  <si>
    <t>14103</t>
  </si>
  <si>
    <t>APORTACION POR SEGURO DE RETIRO AL ISSSTESON</t>
  </si>
  <si>
    <t>14104</t>
  </si>
  <si>
    <t>ASIGNACION PARA PRESTAMOS A CORTO PLAZO</t>
  </si>
  <si>
    <t>14105</t>
  </si>
  <si>
    <t>APORTACIONES AL SEGURO DE CESANTIA DE EDAD AVANZADA Y VEJEZ</t>
  </si>
  <si>
    <t>14106</t>
  </si>
  <si>
    <t>OTRAS PRESTACIONES DE SEGURIDAD SOCIAL</t>
  </si>
  <si>
    <t>14107</t>
  </si>
  <si>
    <t>APORTACION PARA INFRAESTRUCTURA, EQUIPAMIENTO Y MANTENIMIENTO HOSPITALARIO</t>
  </si>
  <si>
    <t>14108</t>
  </si>
  <si>
    <t>APORTACIONES PARA LA ATENCIÓN DE ENFERMEDADES PREEXISTENTES</t>
  </si>
  <si>
    <t>14201</t>
  </si>
  <si>
    <t>APORTACIONES AL FOVISSSTE</t>
  </si>
  <si>
    <t>14301</t>
  </si>
  <si>
    <t>APORTACIONES AL SISTEMA DE AHORRO PARA EL RETIRO</t>
  </si>
  <si>
    <t>14303</t>
  </si>
  <si>
    <t>PAGAS POR DEFUNCION, PENSIONES Y JUBILACIONES</t>
  </si>
  <si>
    <t>Page 1</t>
  </si>
  <si>
    <t>14401</t>
  </si>
  <si>
    <t>APORTACIONES PARA EL SEGURO DE VIDA DEL PERSONAL CIVIL</t>
  </si>
  <si>
    <t>14404</t>
  </si>
  <si>
    <t>OTROS SEGUROS DE CARÁCTER LABORAL O ECONOMICOS</t>
  </si>
  <si>
    <t>15201</t>
  </si>
  <si>
    <t>INDEMNIZACIONES AL PERSONAL</t>
  </si>
  <si>
    <t>15202</t>
  </si>
  <si>
    <t>PAGO DE LIQUIDACIONES</t>
  </si>
  <si>
    <t>15421</t>
  </si>
  <si>
    <t>BONO DE DIA DE MADRES</t>
  </si>
  <si>
    <t>16101</t>
  </si>
  <si>
    <t>PREVISION PARA INCREMENTO DE SUELDOS</t>
  </si>
  <si>
    <t>MATERIALES, UTILES Y EQUIPOS MENORES DE OFICINA</t>
  </si>
  <si>
    <t>21101</t>
  </si>
  <si>
    <t>21201</t>
  </si>
  <si>
    <t>MATERIALES Y UTILES DE IMPRESIÓN Y PRODUCCION</t>
  </si>
  <si>
    <t>21401</t>
  </si>
  <si>
    <t>MATERIALES Y UTILES PARA EL PROCESAMIENTO DE EQUIPOS Y BIENES INFORMATICOS</t>
  </si>
  <si>
    <t>21501</t>
  </si>
  <si>
    <t>MATERIAL PARA INFORMACION</t>
  </si>
  <si>
    <t>21502</t>
  </si>
  <si>
    <t>FORMATOS IMPRESOS</t>
  </si>
  <si>
    <t>MATERIAL DE LIMPIEZA</t>
  </si>
  <si>
    <t>21601</t>
  </si>
  <si>
    <t>21701</t>
  </si>
  <si>
    <t>MATERIALES EDUCATIVOS</t>
  </si>
  <si>
    <t>21801</t>
  </si>
  <si>
    <t>PLACAS, ENGOMADOS, CALCOMANIAS Y HOLOGRAMAS</t>
  </si>
  <si>
    <t>22101</t>
  </si>
  <si>
    <t>PRODUCTOS ALIMENTICIOS PARA EL PERSONAL EN LAS INSTALACIONES</t>
  </si>
  <si>
    <t>22106</t>
  </si>
  <si>
    <t>ADQUISICION DE AGUA POTABLE</t>
  </si>
  <si>
    <t>UTENSILIOS PARA EL SERVICIO DE ALIMENTACION</t>
  </si>
  <si>
    <t>22301</t>
  </si>
  <si>
    <t>Page 2</t>
  </si>
  <si>
    <t>MATERIAL ELECTRICO Y ELECTRONICO</t>
  </si>
  <si>
    <t>24601</t>
  </si>
  <si>
    <t>MATERIALES COMPLEMENTARIOS</t>
  </si>
  <si>
    <t>24801</t>
  </si>
  <si>
    <t>MEDICINAS Y PRODUCTOS FARMACEUTICOS</t>
  </si>
  <si>
    <t>25301</t>
  </si>
  <si>
    <t>26101</t>
  </si>
  <si>
    <t>COMBUSTIBLES</t>
  </si>
  <si>
    <t>26102</t>
  </si>
  <si>
    <t>LUBRICANTES Y ADITIVOS</t>
  </si>
  <si>
    <t>27101</t>
  </si>
  <si>
    <t>VESTUARIOS Y UNIFORMES</t>
  </si>
  <si>
    <t>PRENDAS DE SEGURIDAD Y PROTECCION PERSONAL</t>
  </si>
  <si>
    <t>27201</t>
  </si>
  <si>
    <t>HERRAMIENTAS MENORES</t>
  </si>
  <si>
    <t>29101</t>
  </si>
  <si>
    <t>REFACCIONES Y ACCESORIOS MENORES DE EDIFICIOS</t>
  </si>
  <si>
    <t>29201</t>
  </si>
  <si>
    <t>29301</t>
  </si>
  <si>
    <t>REFACCIONES Y ACCESORIOS MENORES DE MOBILIARIO Y EQUIPO DE ADMINISTRACION</t>
  </si>
  <si>
    <t>29401</t>
  </si>
  <si>
    <t>REFACCIONES Y ACCESORIOS MENORES DE EQUIPO DE COMPUTO Y TECNOLOGIAS DE LA INFORMACION</t>
  </si>
  <si>
    <t>REFACCIONES Y ACCESORIOS MENORES DE EQUIPO DE TRANSPORTE</t>
  </si>
  <si>
    <t>29601</t>
  </si>
  <si>
    <t>SERVICIOS GENERALES</t>
  </si>
  <si>
    <t>ENERGIA ELECTRICA</t>
  </si>
  <si>
    <t>31101</t>
  </si>
  <si>
    <t>31301</t>
  </si>
  <si>
    <t>AGUA POTABLE</t>
  </si>
  <si>
    <t>TELEFONIA TRADICIONAL</t>
  </si>
  <si>
    <t>31401</t>
  </si>
  <si>
    <t>Page 3</t>
  </si>
  <si>
    <t>31701</t>
  </si>
  <si>
    <t>SERVICIO DE ACCESO A INTERNET, REDES Y PROCESAMIENTO DE INFORMACION</t>
  </si>
  <si>
    <t>31801</t>
  </si>
  <si>
    <t>SERVICIO POSTAL</t>
  </si>
  <si>
    <t>ARRENDAMIENTO DE EDIFICIOS</t>
  </si>
  <si>
    <t>32201</t>
  </si>
  <si>
    <t>32301</t>
  </si>
  <si>
    <t>ARRENDAMIENTO DE MUEBLES, MAQUINARIA Y EQUIPO</t>
  </si>
  <si>
    <t>32502</t>
  </si>
  <si>
    <t>ARREND D VEHICULOS TERR, AEREOS, MARITIMOS, LACUSTRES Y FLUVIALES P SERV PUB Y LA OPERACIÓN DE PROGRAMAS PUBLICOS</t>
  </si>
  <si>
    <t>33101</t>
  </si>
  <si>
    <t>SERVICIOS LEGALES, DE CONTABILIDAD, AUDITORIAS Y RELACIONADOS</t>
  </si>
  <si>
    <t>33201</t>
  </si>
  <si>
    <t>SERVICIOS DE DISEÑO, ARQUITECTURA, INGENIERIA Y ACTIVIDADES RELACIONADAS</t>
  </si>
  <si>
    <t>33301</t>
  </si>
  <si>
    <t>SERVICIOS DE INFORMATICA</t>
  </si>
  <si>
    <t>33303</t>
  </si>
  <si>
    <t>SERVICIOS ESTADISTICOS Y GEOGRAFICOS</t>
  </si>
  <si>
    <t>SERVICIOS DE CAPACITACION</t>
  </si>
  <si>
    <t>33401</t>
  </si>
  <si>
    <t>33603</t>
  </si>
  <si>
    <t>IMPRESIONES Y PUBLICACIONES OFICIALES</t>
  </si>
  <si>
    <t>33605</t>
  </si>
  <si>
    <t>LICITACIONES, CONVENIOS Y CONVOCATORIAS</t>
  </si>
  <si>
    <t>SERVICIOS DE VIGILANCIA</t>
  </si>
  <si>
    <t>33801</t>
  </si>
  <si>
    <t>SERVICIOS PROFESIONALES, CIENTIFICOS Y TECNICOS INTEGRALES</t>
  </si>
  <si>
    <t>33901</t>
  </si>
  <si>
    <t>SERVICIOS FINANCIEROS Y BANCARIOS</t>
  </si>
  <si>
    <t>34101</t>
  </si>
  <si>
    <t>SEGUROS DE RESPONSABILIDAD PATRIMONIAL Y FIANZAS</t>
  </si>
  <si>
    <t>34401</t>
  </si>
  <si>
    <t>34501</t>
  </si>
  <si>
    <t>SEGUROS DE BIENES PATRIMONIALES</t>
  </si>
  <si>
    <t>Page 4</t>
  </si>
  <si>
    <t>35101</t>
  </si>
  <si>
    <t>MANTENIMIENTO Y CONSERVACION DE INMUEBLES</t>
  </si>
  <si>
    <t>35201</t>
  </si>
  <si>
    <t>MANTENIMIENTO Y CONSERVACION DE MOBILIARIO Y EQUIPO</t>
  </si>
  <si>
    <t>35301</t>
  </si>
  <si>
    <t>INSTALACIONES</t>
  </si>
  <si>
    <t>35302</t>
  </si>
  <si>
    <t>MANTENIMIENTO Y CONSERVACION DE BIENES INFORMATICOS</t>
  </si>
  <si>
    <t>35501</t>
  </si>
  <si>
    <t>MANTENIMIENTO Y CONSERVACION DE EQUIPO DE TRANSPORTE</t>
  </si>
  <si>
    <t>35701</t>
  </si>
  <si>
    <t>MANTENIMIENTO Y CONSERVACION DE MAQUINARIA Y EQUIPO</t>
  </si>
  <si>
    <t>SERVICIOS DE LIMPIEZA Y MANEJO DE DESECHOS</t>
  </si>
  <si>
    <t>35801</t>
  </si>
  <si>
    <t>SERVICIOS DE JARDINERIA Y FUMIGACION</t>
  </si>
  <si>
    <t>35901</t>
  </si>
  <si>
    <t>36101</t>
  </si>
  <si>
    <t>DIFUSION POR RADIO, TELEVISION Y OTROS MEDIOS DE MENSAJES SOBRE PROGRAMAS Y ACTIVIDADES GUBERNAMENTALES</t>
  </si>
  <si>
    <t>PASAJES AEREOS</t>
  </si>
  <si>
    <t>37101</t>
  </si>
  <si>
    <t>VIATICOS EN EL PAIS</t>
  </si>
  <si>
    <t>37501</t>
  </si>
  <si>
    <t>37502</t>
  </si>
  <si>
    <t>GASTOS DE CAMINO</t>
  </si>
  <si>
    <t>37901</t>
  </si>
  <si>
    <t>CUOTAS</t>
  </si>
  <si>
    <t>GASTOS DE CEREMONIAL</t>
  </si>
  <si>
    <t>38101</t>
  </si>
  <si>
    <t>PENAS, MULTAS, ACCESORIOS Y ACTUALIZACIONES</t>
  </si>
  <si>
    <t>39501</t>
  </si>
  <si>
    <t>39801</t>
  </si>
  <si>
    <t>IMPUESTOS SOBRE NOMINAS</t>
  </si>
  <si>
    <t>Page 5</t>
  </si>
  <si>
    <t>SUBSIDIOS A LA PRODUCCION</t>
  </si>
  <si>
    <t>43101</t>
  </si>
  <si>
    <t>43102</t>
  </si>
  <si>
    <t>PARA MAQUINARIA Y EQUIPO</t>
  </si>
  <si>
    <t>AYUDAS SOCIALES A PERSONAS</t>
  </si>
  <si>
    <t>44101</t>
  </si>
  <si>
    <t>44102</t>
  </si>
  <si>
    <t>TRANSFERENCIAS PARA APOYOS EN PROGRAMAS SOCIALES</t>
  </si>
  <si>
    <t>44108</t>
  </si>
  <si>
    <t>AYUDAS CULTURALES Y SOCIALES</t>
  </si>
  <si>
    <t>44109</t>
  </si>
  <si>
    <t>ATENCION MEDICA</t>
  </si>
  <si>
    <t>44112</t>
  </si>
  <si>
    <t>ALIMENTACION</t>
  </si>
  <si>
    <t>44113</t>
  </si>
  <si>
    <t>VESTIDO</t>
  </si>
  <si>
    <t>44115</t>
  </si>
  <si>
    <t>TRANSPORTE</t>
  </si>
  <si>
    <t>44118</t>
  </si>
  <si>
    <t>ACTIVIDADES CULTURALES, DEPORTIVAS, RECREATIVAS Y CULTURALES</t>
  </si>
  <si>
    <t>44201</t>
  </si>
  <si>
    <t>BECAS EDUCATIVAS</t>
  </si>
  <si>
    <t>AYUDAS SOCIALES A INSTITUCIONES SIN FINES DE LUCRO</t>
  </si>
  <si>
    <t>44501</t>
  </si>
  <si>
    <t>AYUDAS SOCIALES A COOPERATIVAS</t>
  </si>
  <si>
    <t>44601</t>
  </si>
  <si>
    <t>44801</t>
  </si>
  <si>
    <t>MERCANCIAS PARA SU DISTRIBUCION A LA POBLACION</t>
  </si>
  <si>
    <t>DONATIVOS A INSTITUCIONES SIN FINES DE LUCRO</t>
  </si>
  <si>
    <t>48101</t>
  </si>
  <si>
    <t>48201</t>
  </si>
  <si>
    <t>DONATIVOS A ENTIDADES FEDERATIVAS O MUNICIPIOS</t>
  </si>
  <si>
    <t>51501</t>
  </si>
  <si>
    <t>BIENES INFORMATICOS</t>
  </si>
  <si>
    <t>EQUIPO MEDICO Y DE LABORATORIO</t>
  </si>
  <si>
    <t>53101</t>
  </si>
  <si>
    <t>Page 6</t>
  </si>
  <si>
    <t>56401</t>
  </si>
  <si>
    <t>SISTEMAS DE AIRE ACONDICIONADO, CALEFACCION Y DE REFRIGERACION INDUSTRIAL Y COMERCIAL</t>
  </si>
  <si>
    <t>SOFTWARE</t>
  </si>
  <si>
    <t>59101</t>
  </si>
  <si>
    <t>61223</t>
  </si>
  <si>
    <t>SUPERVISION Y CONTROL DE CALIDAD</t>
  </si>
  <si>
    <t>61401</t>
  </si>
  <si>
    <t>CONSTRUCCION</t>
  </si>
  <si>
    <t>61416</t>
  </si>
  <si>
    <t>CECOP</t>
  </si>
  <si>
    <t>61425</t>
  </si>
  <si>
    <t>Page 7</t>
  </si>
  <si>
    <t>Diferencia</t>
  </si>
  <si>
    <t>Justificacion</t>
  </si>
  <si>
    <t>Modificado</t>
  </si>
  <si>
    <t>DICHAS PARTIDAS RESULTAN CON SUFICIENCIA PRESUPUESTAL , Y TAMBIEN EXISTEN PARTIDAS CON INSUFICIENCIA PRESUPUESTAL POR LO CUAL  POR LO CONSIGUIENTE AL MOMENTO DE CONTABILIZARLA NOS VEMOS EN LA NECESIDAD DISMINUIR  POR MEDIO DE TRASPASOS ENTRE PARTIDAS  DEL MISMO CAPITULO ES POR ESO QUE SURGE LA DIFERENCIA ENTRE EL APROBADO Y MODIFICADO, CABE ACLARAR QUE EL RECURSO DE LA 1000 O EN SU CASO REALIZAR UNA AMPLIACION PRESUPUESTAL A DICHAS PARTIDAS LO MANEJA RECURSOS HUMANOS. LAS MODIFICACIONES REALIZADAS AL PRESUPUESTO ORIGINAL NO TUVIERON IMPACTO ALGUNO EN LA ESTRUCTURA PROGRAMATICA .</t>
  </si>
  <si>
    <t>DICHAS PARTIDAS RESULTAN CON INSUFICIENCIA PRESUPUESTAL , POR LO CONSIGUIENTE AL MOMENTO DE CONTABILIZARLA NOS VEMOS EN LA NECESIDAD DE DARLES SUFICIENCIA POR MEDIO DE TRASPASOS ENTRE PARTIDAS  DEL MISMO CAPITULO, ES POR ESO QUE SURGE LA DIFERENCIA ENTRE APROBADO Y MODIFICADO CABE ACLARAR QUE EL RECURSO DE LA 1000 O EN SU CASO REALIZAR UNA AMPLIACION PRESUPUESTAL A DICHAS PARTIDAS LO MANEJA RECURSOS HUMANOS. LAS MODIFICACIONES REALIZADAS AL PRESUPUESTO ORIGINAL NO TUVIERON IMPACTO ALGUNO EN LA ESTRUCTURA PROGRAMATICA .</t>
  </si>
  <si>
    <t>DICHAS PARTIDAS RESULTAN CON INSUFICIENCIA PRESUPUESTAL , POR LO CONSIGUIENTE AL MOMENTO DE CONTABILIZARLA NOS VEMOS EN LA NECESIDAD DE DARLES SUFICIENCIA POR MEDIO DE TRASPASOS ENTRE PARTIDAS  DEL MISMO CAPITULO ES POR ESO QUE SURGE LA DIFERENCIA ENTRE APROBADO Y  MODIFICADO , LAS MODIFICACIONES REALIZADAS AL PRESUPUESTO ORIGINAL NO TUVIERON IMPACTO ALGUNO EN LA ESTRUCTURA PROGRAMATICA</t>
  </si>
  <si>
    <t>EN DICHA PARTIDA SE REALIZO UNA REDUCCION AL PRESUPUESTO POR PARTE DE LA SECRETARIA DE HACIENDO SEGUN EL ARTICULO 35</t>
  </si>
  <si>
    <t>DICHA PARTIDA RESULTA CON INSUFICIENCIA PRESUPUESTAL , POR LO CONSIGUIENTE AL MOMENTO DE  HACER EL COMPROMETIDO SE LE REALIZO TRASPASO DE LA 61416 QUE PERTENECEN AL MISMO CAPITULO 6000 Y ASI PODER COMPROMETER LOS GASTOS INDIRECTOS DE OBRA PUBLICA, LAS MODIFICACIONES REALIZADAS AL PRESUPUESTO ORIGINAL NO TUVIERON IMPACTO ALGUNO EN LA ESTRUCTURA PROGRAMATICA.</t>
  </si>
  <si>
    <t>EN DICHA PARTIDA SE REALIZO AMPLIACION POR ORDENES DE PAGO OP 1000096761 9,230,915.50, OP 1000097794 3,595,352.48 OP 1900024114 580,950.33, OP1900024112 591,220.55 OP 1900024991- 2,541,643.10, OP 1900027221-10,588,502.45. OP 1900029007 -3,291,983.98 , REDUCCION TRASPASO PARTIDA 61223 $ 4,488,092.72</t>
  </si>
  <si>
    <t>DICHA PARTIDA RESULtA CON SUFICIENCIA PRESUPUESTAL POR LO CUAL SE LE REALIZARON TRASPASOS PARA HABILITAR PARTIDAS QUE NO TENIAN SALDO SUFICIENTE ES POR ESO QUE SURGE LA DIFERENCIA EN EL MODIFICADO, CABE ACLARAR QUE PERTENENCEN AL MISMO CAPITULO, LAS MODIFICAICONES REALIZADAS AL PRESUPUESTO ORIGINAL NO TUVIERON IMPACTO ALGUNO EN LA ESTRUCTURA PROGRAMATICA</t>
  </si>
  <si>
    <t>EN ESTA COMPARATIVA DICHAS PARTIDAS SE REFLEJA UN SALDO NEGATIVO  YA QUE  SE ESTA COMPARANDO LO APROBADO EN LUGAR DE COMPARARSE LO MODIFICADO CONTRA LO DEVENGADO  Y ASI PODER OBTENER EL RESULTADO REALES , YA QUE SE REALIZARON AJUSTES TANTO DE AUMENTO COMO DISMINUCIONES EN DIFERENTES PARTIDAS, CABE ACLARAR QUE ESTAS PARTIDAS LA MANEJA RH , Y LAS MODIFICACIONES REALIZADAS AL PRESUPUESTO ORIGINAL NO TUVIERON IMPACTO ALGUNO EN LA ESTRUCTURA PROGRAMATICA.</t>
  </si>
  <si>
    <t>EN ESTA COMPARATIVA DICHAS PARTIDAS QUEDAN CON SUFICIENCIA PRESUPUESTAL YA QUE   SE ESTA COMPARANDO LO APROBADO EN LUGAR DE COMPARARSE LO MODIFICADO Y ASI PODER OBTENER EL RESULTADO REALES , YA QUE SE REALIZARON AJUSTES TANTO DE AUMENTO COMO DISMINUCIONES EN DIFERENTES PARTIDAS, CABE ACLARAR QUE ESTAS PARTIDAS LA MANEJA RH , Y LAS MODIFICACIONES REALIZADAS AL PRESUPUESTO ORIGINAL NO TUVIERON IMPACTO ALGUNO EN LA ESTRUCTURA PROGRAMATICA.</t>
  </si>
  <si>
    <t>EN ESTA COMPARATIVA DICHAS PARTIDAS QUEDAN CON SUFICIENCIA PRESUPUESTAL YA QUE  SE ESTA COMPARANDO LO APROBADO EN LUGAR DE COMPARARSE LO MODIFICADO Y ASI PODER OBTENER EL RESULTADO REALES , YA QUE SE REALIZARON AJUSTES TANTO DE AUMENTO COMO DISMINUCIONES EN DIFERENTES PARTIDAS, CABE ACLARAR QUE ESTAS PARTIDAS LA MANEJA RH , Y LAS MODIFICACIONES REALIZADAS AL PRESUPUESTO ORIGINAL NO TUVIERON IMPACTO ALGUNO EN LA ESTRUCTURA PROGRAMATICA.</t>
  </si>
  <si>
    <t xml:space="preserve">EN ESTA COMPARATIVA DICHAS PARTIDAS QUEDAN CON SUFICIENCIA PRESUPUESTAL YA QUE  SE ESTA COMPARANDO LO APROBADO EN LUGAR DE COMPARARSE LO MODIFICADO Y ASI PODER OBTENER EL RESULTADO REALES , YA QUE SE REALIZARON AJUSTES TANTO DE AUMENTO COMO DISMINUCIONES EN DIFERENTES PARTIDAS </t>
  </si>
  <si>
    <t>EN ESTA PARTIDA NO SE DEVENGO TODA LA PARTIDA YA QUE NO SE ENTREGO EL TOTAL DEL PRESUPUESTO 2019</t>
  </si>
  <si>
    <t xml:space="preserve">EN ESTA COMPARATIVA DICHAS PARTIDAS QUEDAN CON INSUFICIENCIA PRESUPUESTAL YA QUE  SE ESTA COMPARANDO LO APROBADO EN LUGAR DE COMPARARSE LO MODIFICADO Y ASI PODER OBTENER EL RESULTADO REALES , YA QUE SE REALIZARON AJUSTES TANTO DE AUMENTO COMO DISMINUCIONES EN DIFERENTES PARTIDAS </t>
  </si>
  <si>
    <t>DICHAS PARTIDAS AL MOMENTO DEL CIERRE DEL EJERCICIO QUEDARON CON SUFICIENCIA PRESUPUESTAL YA QUE NO SE EJERCIO EN SU TOTALIDAD  , CABE ACLARAR QUE EL RECURSO DE LA 1000  LO MANEJA RECURSOS HUMANOS. LAS MODIFICACIONES REALIZADAS AL PRESUPUESTO ORIGINAL NO TUVIERON IMPACTO ALGUNO EN LA ESTRUCTURA PROGRAMATICA .</t>
  </si>
  <si>
    <t>DICHAS PARTIDAS AL MOMENTO DEL CIERRE DEL EJERCICIO QUEDARON CON SUFICIENCIA PRESUPUESTAL YA QUE NO SE EJERCIO EN SU TOTALIDAD  ,  LAS MODIFICACIONES REALIZADAS AL PRESUPUESTO ORIGINAL NO TUVIERON IMPACTO ALGUNO EN LA ESTRUCTURA PROGRAMATICA .</t>
  </si>
  <si>
    <t>EN ESTA PARTIDA NO SE DEVENGO TODA LA PARTIDA YA QUE NO SE ENTREGO EL TOTAL DEL PRESUPUESTO 2019, LAS MODIFICACIONES REALIZADAS AL PRESUPUESTO ORIGINAL NO TUVIERON IMPACTO ALGUNO EN LA ESTRUCTURA PROGRAMATICA .</t>
  </si>
  <si>
    <t>NO SE EJERCIO RECURSO EN DICHA PARTIDA YA QUE EL RECURSO NO SE DEPOSITO A LA ENTIDAD, LAS MODIFICACIONES REALIZADAS AL PRESUPUESTO ORIGINAL NO TUVIERON IMPACTO ALGUNO EN LA ESTRUCTURA PROGRAMATICA .</t>
  </si>
  <si>
    <t>AMPLIACIONES PRESUPUESTALES 2019</t>
  </si>
  <si>
    <t>ORDEN DE PAGO 2018 DEPOSITADAS EN 2019</t>
  </si>
  <si>
    <t>IMPORTE</t>
  </si>
  <si>
    <t>RECURSO</t>
  </si>
  <si>
    <t>AYUDAS</t>
  </si>
  <si>
    <t>SEGURO POR INVALIDEZ</t>
  </si>
  <si>
    <t>GSE</t>
  </si>
  <si>
    <t>VARIAS ORDENES DE PAGO</t>
  </si>
  <si>
    <t>2% SOBRE NOMINA</t>
  </si>
  <si>
    <t>1900010070 Y 1900010069</t>
  </si>
  <si>
    <t>COMUNICACIÓN SOCIAL</t>
  </si>
  <si>
    <t>SEGURO RESPONSABILIDAD CIVIL</t>
  </si>
  <si>
    <t>Auxiliares de Cuentas del 01/ene./2019 al 31/dic./2019</t>
  </si>
  <si>
    <t>Cuentas de Registro</t>
  </si>
  <si>
    <t>12:20 p. m.</t>
  </si>
  <si>
    <t>Cuenta</t>
  </si>
  <si>
    <t>Nombre de la Cuenta</t>
  </si>
  <si>
    <t>Saldo Inicial</t>
  </si>
  <si>
    <t>Movimientos del Periodo</t>
  </si>
  <si>
    <t>Poliza</t>
  </si>
  <si>
    <t>Fecha</t>
  </si>
  <si>
    <t>Beneficiario</t>
  </si>
  <si>
    <t>No. Factura</t>
  </si>
  <si>
    <t>Cheque / Folio</t>
  </si>
  <si>
    <t>C o n c e p t o</t>
  </si>
  <si>
    <t>Cargos</t>
  </si>
  <si>
    <t>Abonos</t>
  </si>
  <si>
    <t>Saldos</t>
  </si>
  <si>
    <t>3220-2018</t>
  </si>
  <si>
    <t>RESULTADO DE EJERCICIOS ANTERIORES 2018</t>
  </si>
  <si>
    <t>D00012</t>
  </si>
  <si>
    <t>01/01/2019</t>
  </si>
  <si>
    <t>POLIZA DE AJUSTE .01 SALDOS (POLIZA DE AJUSTE .01 SALDOS)</t>
  </si>
  <si>
    <t>E00080</t>
  </si>
  <si>
    <t>04/01/2019</t>
  </si>
  <si>
    <t>OBRAS Y PROYECTOC BRICK SA DE CV</t>
  </si>
  <si>
    <t>1647-CONTRATO 63 2018 AF OBRAS Y PROYECTOC BRICK SA DE CV (CONTRATO 63 2018 E1 OBRAS Y PROYECTOC BRICK SA DE CV)</t>
  </si>
  <si>
    <t>D00003</t>
  </si>
  <si>
    <t>07/01/2019</t>
  </si>
  <si>
    <t>POLIZA DE AJUSTE POR RECLASIFICACIÓN DE SALDOS JEPS 0075 (POLIZA DE AJUSTE POR RECLASIFICACIÓN DE SALDOS JEPS 0075)</t>
  </si>
  <si>
    <t>D00011</t>
  </si>
  <si>
    <t>AJUSTE DE SALDOS BANCARIOS (AJUSTE DE SALDOS BANCARIOS)</t>
  </si>
  <si>
    <t>I00016</t>
  </si>
  <si>
    <t>10/01/2019</t>
  </si>
  <si>
    <t>PE 20 2017 REINTEGRO OBSERVACION ISAF (REINTEGROS POR OBSERVACIONES DEL ISAF)</t>
  </si>
  <si>
    <t>PE 32 2017 REINTEGRO OBSERVACION ISAF (REINTEGROS POR OBSERVACIONES DEL ISAF)</t>
  </si>
  <si>
    <t>S/C (REINTEGROS POR OBSERVACIONES DEL ISAF)</t>
  </si>
  <si>
    <t>E00064</t>
  </si>
  <si>
    <t>15/01/2019</t>
  </si>
  <si>
    <t>TESOFE</t>
  </si>
  <si>
    <t>REINTEGRO RENDIMIENTOS FINANCIEROS RAMO 23 RECURSO 2018 A TESOFE (REINTEGRO RENDIMIENTOS FINANCIEROS RAMO 23 RECURSO 2018 A TESOFE)</t>
  </si>
  <si>
    <t>E00133</t>
  </si>
  <si>
    <t>17/01/2019</t>
  </si>
  <si>
    <t>SECRETARIA DE HACIENDA GOBIERNO DE SONORA</t>
  </si>
  <si>
    <t>GASTO X COMPROBAR GUADALUPE MANJARREZ (REINTEGRO PRESUPUESTO GASTO CORRIENTE CECOP2018)</t>
  </si>
  <si>
    <t>E00013</t>
  </si>
  <si>
    <t>18/01/2019</t>
  </si>
  <si>
    <t>PROMOTORA MAJERUS S DE RL</t>
  </si>
  <si>
    <t>1647-OT 240 2017 AF PROMOTORA MAJERUS PROVISIONADA (OT 240 2017 E3 PROMOTORA MAJERUS PROVISIONADA)</t>
  </si>
  <si>
    <t>E00014</t>
  </si>
  <si>
    <t>HALCON CONTRACTOR SA DE CV</t>
  </si>
  <si>
    <t>1647-OT 44 AF 2018 HALCON CONTRACTOR PROV (OT 44 E3 2018 HALCON CONTRACTOR PROV)</t>
  </si>
  <si>
    <t>E00026</t>
  </si>
  <si>
    <t>SOCET SA DE CV</t>
  </si>
  <si>
    <t>1647- CONTRATO 06 2018 AF SOCET SA DE CV (1647- CONTRATO 06 2018 E5 SOCET SA DE CV)</t>
  </si>
  <si>
    <t>I00027</t>
  </si>
  <si>
    <t>CONTRATO 17 2017 REINTEGRO POR OBSERVACION ISAF (CONTRATO 17 2017 REINTEGRO POR OBSERVACION ISAF)</t>
  </si>
  <si>
    <t>E00049</t>
  </si>
  <si>
    <t>21/01/2019</t>
  </si>
  <si>
    <t>REINTEGRO PRESUPUSTO CECOP 2018 (REINTEGRO PRESUPUSTO CECOP 2018)</t>
  </si>
  <si>
    <t>E00051</t>
  </si>
  <si>
    <t>E00053</t>
  </si>
  <si>
    <t>E00054</t>
  </si>
  <si>
    <t>E00057</t>
  </si>
  <si>
    <t>E00061</t>
  </si>
  <si>
    <t>REINTEGRO PRESUPUESTO CECOP 2018 (REINTEGRO PRESUPUESTO CECOP 2018)</t>
  </si>
  <si>
    <t>E00066</t>
  </si>
  <si>
    <t>E00067</t>
  </si>
  <si>
    <t>E00068</t>
  </si>
  <si>
    <t>E00069</t>
  </si>
  <si>
    <t>E00070</t>
  </si>
  <si>
    <t>E00048</t>
  </si>
  <si>
    <t>22/01/2019</t>
  </si>
  <si>
    <t>SECRETARIA DE HACIENDO GOBIERNO DE SONORA</t>
  </si>
  <si>
    <t>E00038</t>
  </si>
  <si>
    <t>23/01/2019</t>
  </si>
  <si>
    <t>PLAFONES Y LAMINADOS DE NAVOJOA SA DE CV</t>
  </si>
  <si>
    <t>1647- CONTRATO 15 2018 AF PLAFONES Y LAMINADOS DE NAVOJOA (1647- CONTRATO 15 2018 E6 PLAFONES Y LAMINADOS DE NAVOJOA)</t>
  </si>
  <si>
    <t>E00043</t>
  </si>
  <si>
    <t>24/01/2019</t>
  </si>
  <si>
    <t>KGD CONSTRUCCIONES SA DE CV</t>
  </si>
  <si>
    <t>1647- CONTRATO 12 2018 AF KGD CONSTRUCCIONES SA DE CV (1647- CONTRATO 12 2018 E6 KGD CONSTRUCCIONES SA DE CV)</t>
  </si>
  <si>
    <t>E00173</t>
  </si>
  <si>
    <t>01/02/2019</t>
  </si>
  <si>
    <t>CONTRATO R23-2017-11 AL CONTRATO R23-2017-001CARGOS FINANCIEROS (CONTRATO R23-2017-11 AL CONTRATO R23-2017-001CARGOS FINANCIEROS)</t>
  </si>
  <si>
    <t>D00019</t>
  </si>
  <si>
    <t>PA E00052 ENERO 2019  (PA E00052 ENERO 2019)</t>
  </si>
  <si>
    <t>E00139</t>
  </si>
  <si>
    <t>05/02/2019</t>
  </si>
  <si>
    <t>DESARROLLADORA JARVI SA DE CV</t>
  </si>
  <si>
    <t>1647- OT 61 2018 E2 FIN DESARROLLADORA JARVI SA DE CV (1647- OT 61 2018 E2 FIN DESARROLLADORA JARVI SA DE CV)</t>
  </si>
  <si>
    <t>E00141</t>
  </si>
  <si>
    <t>07/02/2019</t>
  </si>
  <si>
    <t>RAZA ESTRUCTURAS METALICAS CIVILES SA DE CV</t>
  </si>
  <si>
    <t>1647- OT 18 2018 E5 RAZA ESTRUCTURAS METALICAS CIVILES SA DE CV (1647- OT 18 2018 E5 RAZA ESTRUCTURAS METALICAS CIVILES SA DE CV)</t>
  </si>
  <si>
    <t>E00158</t>
  </si>
  <si>
    <t>14/02/2019</t>
  </si>
  <si>
    <t>REINTEGRO SECRETARIA DE HACIENDA GANADERAS (REINTEGRO SECRETARIA DE HACIENDA)</t>
  </si>
  <si>
    <t>C00104</t>
  </si>
  <si>
    <t>19/02/2019</t>
  </si>
  <si>
    <t>DESARROLLADORA JARVI, S.A. DE C.V.</t>
  </si>
  <si>
    <t>1647-CONTRATO 36 208 AF DESARROLLADORA JARVI SA DE CV (16 - Obra Pública : CONTRATO 36 2018 E3 - DESARROLLADORA JARVI SA DE CV Contrato : 4. GP Folio: 57)</t>
  </si>
  <si>
    <t>C00106</t>
  </si>
  <si>
    <t>ARQUITECTURA Y CONSTRUCCION DABAVI S.A. DE C.V.</t>
  </si>
  <si>
    <t>1647-CONTRATO 34 2018 AF ARQUITECTURA Y CONSTRUCCION DABAVI SA DE CV (F69 - Obra Pública : CONTRATO 34 2018 E3 - ARQUITECTURA Y CONSTRUCCION DAVABI SA DE CV Contrato : 5. GP Folio: 59)</t>
  </si>
  <si>
    <t>D00033</t>
  </si>
  <si>
    <t>CONTRATO R23-2017-11 AL CONTRATO R23-2017-001 (CONTRATO R23-2017-11 AL CONTRATO R23-2017-001)</t>
  </si>
  <si>
    <t>E00160</t>
  </si>
  <si>
    <t>20/02/2019</t>
  </si>
  <si>
    <t>OCN INGENIERIA S DE RL DE CV</t>
  </si>
  <si>
    <t>1647- CONTRATO 10 2018 AF CA OCN INGENIERIA S DE RL DE CV (1647- CONTRATO 10 2018 E4 CA OCN INGENIERIA S DE RL DE CV)</t>
  </si>
  <si>
    <t>I00047</t>
  </si>
  <si>
    <t>CECOP-PN-17-117 GUAYMAS OBSERVACIONES ISAF (CECOP-PN-17-117 GUAYMAS OBSERVACIONES ISAF)</t>
  </si>
  <si>
    <t>I00048</t>
  </si>
  <si>
    <t>D00034</t>
  </si>
  <si>
    <t>REINTEGROS 2017 SIAFF RAMO 23 (17-R23-024) E00170 (REINTEGROS 2017 SIAFF RAMO 23 (17-R23-024) E00170)</t>
  </si>
  <si>
    <t>D00035</t>
  </si>
  <si>
    <t>CONTRATO R23-2017 (17-R23-026,17-R23-27 REINTEGRO E00174 (CONTRATO R23-2017 (17-R23-026,17-R23-27 REINTEGRO E00174)</t>
  </si>
  <si>
    <t>E00170</t>
  </si>
  <si>
    <t>25/02/2019</t>
  </si>
  <si>
    <t>REINTEGROS 2017 SIAFF RAMO 23 (17-R23-024) (REINTEGROS 2017 SIAFF RAMO 23 (17-R23-024))</t>
  </si>
  <si>
    <t>D00036</t>
  </si>
  <si>
    <t>CONTRATO CECOP-OBRA-R23-2017-011-012-013-014  REINTEGRO E00176 (CONTRATO CECOP-OBRA-R23-2017-011-012-013-014  REINTEGRO E00176)</t>
  </si>
  <si>
    <t>E00164</t>
  </si>
  <si>
    <t>27/02/2019</t>
  </si>
  <si>
    <t>REINTEGRO PRESUPUESTO CREDITO INFRAESTRUCTURA (REINTEGRO PRESUPUESTO CREDITO INFRAESTRUCTURA)</t>
  </si>
  <si>
    <t>E00171</t>
  </si>
  <si>
    <t>REINTEGROS 2017 SIAFF RAMO 23 (17-R23-024) CARGAS FINANCIERAS (REINTEGROS 2017 SIAFF RAMO 23 (17-R23-024) CARGAS FINANCIERAS)</t>
  </si>
  <si>
    <t>E00172</t>
  </si>
  <si>
    <t>E00174</t>
  </si>
  <si>
    <t>CONTRATO R23-2017 (17-R23-026,17-R23-27 REINTEGRO (CONTRATO R23-2017 (17-R23-026,17-R23-27 REINTEGRO)</t>
  </si>
  <si>
    <t>E00175</t>
  </si>
  <si>
    <t>CONTRATO R23-2017 (17-R23-026,17-R23-27 CARGA FINANCIERA (CONTRATO R23-2017 (17-R23-026,17-R23-27 CARGA FINANCIERA)</t>
  </si>
  <si>
    <t>E00258</t>
  </si>
  <si>
    <t>E00176</t>
  </si>
  <si>
    <t>28/02/2019</t>
  </si>
  <si>
    <t>CONTRATO CECOP-OBRA-R23-2017-011-012-013-014  REINTEGRO (CONTRATO CECOP-OBRA-R23-2017-011-012-013-014  REINTEGRO)</t>
  </si>
  <si>
    <t>E00177</t>
  </si>
  <si>
    <t>CONTRATO CECOP-OBRA-R23-2017-011-012-013-014  CARGOS FINANCIEROS (CONTRATO CECOP-OBRA-R23-2017-011-012-013-014  CARGOS FINANCIEROS)</t>
  </si>
  <si>
    <t>D00103</t>
  </si>
  <si>
    <t>01/03/2019</t>
  </si>
  <si>
    <t>CANCELACION PROVISION D00874 DICIEMBRE 2017 (CANCELACION PROVISION D00874 DICIEMBRE 2017)</t>
  </si>
  <si>
    <t>D00070</t>
  </si>
  <si>
    <t>04/03/2019</t>
  </si>
  <si>
    <t>COMP. DE VIATICOS  POLIZA E00098 RUDY CORONADO MPIO BENITO JUAREZ. (COMP. DE VIATICOS  POLIZA E00098 RUDY CORONADO MPIO BENITO JUAREZ.)</t>
  </si>
  <si>
    <t>E00270</t>
  </si>
  <si>
    <t>06/03/2019</t>
  </si>
  <si>
    <t>FASE CONSTRUCCIONES Y SISTEMAS APLICADOS SA DE CV</t>
  </si>
  <si>
    <t>1647- CONTRATO 32 2018 AF FASE CONST Y SIST APLICADOS (1647- CONTRATO 32 2018 E3 FASE CONST Y SIST APLICADOS)</t>
  </si>
  <si>
    <t>D00101</t>
  </si>
  <si>
    <t>08/03/2019</t>
  </si>
  <si>
    <t>FORTALECE 2016 CECOP-OBRA-R23-2016-025 ESTIAMCION 5 (FORTALECE 2016 CECOP-OBRA-R23-2016-025 ESTIAMCION 5)</t>
  </si>
  <si>
    <t>E00272</t>
  </si>
  <si>
    <t>20/03/2019</t>
  </si>
  <si>
    <t>E00274</t>
  </si>
  <si>
    <t>29/03/2019</t>
  </si>
  <si>
    <t>VYC CONSTRUCCIONES Y CONDUCCIONES ELECTRICAS E HIDRAULICAS</t>
  </si>
  <si>
    <t>1647- CONTRATO 33 2018 E4 VYC CONSTRUCCIONES Y CONDUCCIONES ELECTR (1647- CONTRATO 33 2018 E4 VYC CONSTRUCCIONES Y CONDUCCIONES ELECTR)</t>
  </si>
  <si>
    <t>C00334</t>
  </si>
  <si>
    <t>PROMAS PROVEEDORAS DE MATERIALES Y SEVICIOS S DE RL</t>
  </si>
  <si>
    <t>1647-OT 59 2018 AF PROMAS (A45 - Obra Pública : OT 59 2018 E5 PROMAS - OT 59 2018 E5 PROMAS PROVEEDORAS DE MATERIALES Y SERVI C. GP Folio: 104)</t>
  </si>
  <si>
    <t>C00336</t>
  </si>
  <si>
    <t>KAARI ARQUITECTURA VERDE SA DE CV</t>
  </si>
  <si>
    <t>1647- CONTRATO 27 2018 AF KAARI ARQUITECTURA (s6 - Obra Pública : CONTRATO 27 2018 E6 KAARI - CONTRATO 27 2018 E6 KAARI ARQUITECTURA VERDE Contrat. GP Folio: 106)</t>
  </si>
  <si>
    <t>E00349</t>
  </si>
  <si>
    <t>01/04/2019</t>
  </si>
  <si>
    <t>GRUPO JASMAA SA DE CV</t>
  </si>
  <si>
    <t>1647-OT 43 2018 E4 GRUPO JASMAA (OT 43 2018 E4 GRUPO JASMAA)</t>
  </si>
  <si>
    <t>E00333</t>
  </si>
  <si>
    <t>03/04/2019</t>
  </si>
  <si>
    <t>MONRO Y ASOCIADOS PLANEACION Y CONSERVACION SA DE CV</t>
  </si>
  <si>
    <t>1647-CONTRATO 17 2018 AF MONRO Y ASOCIADOS PLANEACION Y CONSERVAC (CONTRATO 17 2018 E4 MONRO Y ASOCIADOS PLANEACION Y CONSERVAC)</t>
  </si>
  <si>
    <t>E00336</t>
  </si>
  <si>
    <t>05/04/2019</t>
  </si>
  <si>
    <t>OT 49 2018  KGD CONSTRUCCIONES SA DE CV SE LE DESCONTO DE MAS (OT 49 2018 E4 KGD CONSTRUCCIONES SA DE CV)</t>
  </si>
  <si>
    <t>E00338</t>
  </si>
  <si>
    <t>9825-OT 47 2018 E3 KGD CONSTRUCCIONES SA DE CV (OT 47 2018 E3 KGD CONSTRUCCIONES SA DE CV)</t>
  </si>
  <si>
    <t>E00339</t>
  </si>
  <si>
    <t>BMAC SERVICIOS INTEGRALES SA DE CV</t>
  </si>
  <si>
    <t>1647- OT 41 2018 AF BMAC SERVICIOS INTEGRALES SA DE CV (1647- OT 41 2018 E4 BMAC SERVICIOS INTEGRALES SA DE CV)</t>
  </si>
  <si>
    <t>E00340</t>
  </si>
  <si>
    <t>DARIO SALVADOR CARDENAS</t>
  </si>
  <si>
    <t>1647- OT 37 2018 E4 DARIO SALVADOR CARDENAS  (1647- OT 37 2018 E4 DARIO SALVADOR CARDENAS)</t>
  </si>
  <si>
    <t>E00351</t>
  </si>
  <si>
    <t>1647- OT 50 2018 AF BMAC SERVICIOS INTEGRALES (1647- OT 50 2018 E3 BMAC SERVICIOS INTEGRALES)</t>
  </si>
  <si>
    <t>Rep: rptAuxiliarCuentas</t>
  </si>
  <si>
    <t>Con saldo y/o movimientos. (De la cuenta: 3220-2018 a la 3220-2018)</t>
  </si>
  <si>
    <t>E00355</t>
  </si>
  <si>
    <t>1647-OT 48 2018 AF BMAC SERVICIOS INTEGRALES SA DE CV (1647-OT 48 2018 E5 BMAC SERVICIOS INTEGRALES SA DE CV)</t>
  </si>
  <si>
    <t>I00106</t>
  </si>
  <si>
    <t>08/04/2019</t>
  </si>
  <si>
    <t>REINTEGRO RECURSO 2018 NO EJECUTADO MPIO HERMOSILLO (REINTEGRO RECURSO 2018 NO EJECUTADO MPIO HERMOSILLO)</t>
  </si>
  <si>
    <t>E00345</t>
  </si>
  <si>
    <t>10/04/2019</t>
  </si>
  <si>
    <t>1647-OT 51 2018 E5 BMAC SERVICIOS INTEGRALES (1647-OT 51 2018 E5 BMAC SERVICIOS INTEGRALES)</t>
  </si>
  <si>
    <t>C00495</t>
  </si>
  <si>
    <t>11/04/2019</t>
  </si>
  <si>
    <t>RAFAEL QUINTERO LOPEZ</t>
  </si>
  <si>
    <t>1647-OT 57 2018 E6 RAFAEL QUINTERO (623 - Obra Pública : OT 57 2018 E6 RAFAEL QUIN - OT 57 2018 E6 RAFAEL QUINTERO LOPEZ Contrato : 30. GP Folio: 122)</t>
  </si>
  <si>
    <t>C00505</t>
  </si>
  <si>
    <t>25/04/2019</t>
  </si>
  <si>
    <t>LUIS ANGEL CLARK FRANCO</t>
  </si>
  <si>
    <t>1647- OT 45 2018 E4 LUIS ANGEL CLARK (199 - Obra Pública : OT 45 2018 E4 LUIS ANGEL  - LUIS ANGEL CLARK FRANCO Contrato : 39. GP Folio: 129)</t>
  </si>
  <si>
    <t>C00504</t>
  </si>
  <si>
    <t>30/04/2019</t>
  </si>
  <si>
    <t>INGENIERIA INTEGRAL DME, S.A. DE C.V.</t>
  </si>
  <si>
    <t>1647-CONTRATO 14 2018 AF INGENIERIA INTEGRAL DME SA DE CV (A80 - Obra Pública : CONRATO 14 2018 E10 DME - INGENIERIA INTEGRAL DME SA DE CV Contrato : 34. GP Folio: 128)</t>
  </si>
  <si>
    <t>E00346</t>
  </si>
  <si>
    <t>GABINO NIEBLAS GAXIOLA</t>
  </si>
  <si>
    <t>1647-OT 36 2018 E4 GABINO NIEBLAS GAXIOLA (OT 36 2018 E4 GABINO NIEBLAS GAXIOLA)</t>
  </si>
  <si>
    <t>D00138</t>
  </si>
  <si>
    <t>01/05/2019</t>
  </si>
  <si>
    <t>PA I00106 ABRIL 2019 CECOP PN 19R 001 HERMOSILLO (PA I00106 ABRIL 2019 CECOP PN 19R 001 HERMOSILLO)</t>
  </si>
  <si>
    <t>E00359</t>
  </si>
  <si>
    <t>02/05/2019</t>
  </si>
  <si>
    <t>ROY RUIZ ARVIZU</t>
  </si>
  <si>
    <t>1647-CONTRATO 16 2018 E4 ROY RUIZ ARVIZU (CONTRATO 16 2018 E4 ROY RUIZ ARVIZU)</t>
  </si>
  <si>
    <t>D00139</t>
  </si>
  <si>
    <t>12/05/2019</t>
  </si>
  <si>
    <t>PA-A POLIZA D00101 DEL 08/03/2019  FORTALECE 2016 (PA-A POLIZA D00101 DEL 08/03/2019  FORTALECE 2016)</t>
  </si>
  <si>
    <t>C00540</t>
  </si>
  <si>
    <t>28/05/2019</t>
  </si>
  <si>
    <t>MADIBE CONSTRUCCIONES SA DE CV</t>
  </si>
  <si>
    <t>7396-CONTRATO 20 2018 AF MADIBE CONSTRUCCIONES (A183 - Obra Pública : CONTRATO 20 2018 E6 MADIB - CONTRATO 20 2018 E6 MADIB Contrato : 49. GP Folio: 141)</t>
  </si>
  <si>
    <t>I00130</t>
  </si>
  <si>
    <t>31/05/2019</t>
  </si>
  <si>
    <t>REINTEGRO OBSERVACION (REINTEGRO OBSERVACION)</t>
  </si>
  <si>
    <t>E00396</t>
  </si>
  <si>
    <t>CECOP-OBRA-R23-2016-006 TESOFE AUDITORIA SUP. DE LA FED. 1505-DS-GF (CECOP-OBRA-R23-2016-006 TESOFE AUDITORIA SUP. DE LA FED. 1505-DS-GF)</t>
  </si>
  <si>
    <t>I00180</t>
  </si>
  <si>
    <t>10/06/2019</t>
  </si>
  <si>
    <t>NAVOJOA  AHORROS PRESUPUESTALES 2018 (NAVOJOA  AHORROS PRESUPUESTALES)</t>
  </si>
  <si>
    <t>E00429</t>
  </si>
  <si>
    <t>26/06/2019</t>
  </si>
  <si>
    <t>GOBIERNO DEL ESTADO DE SONORA</t>
  </si>
  <si>
    <t>CECOP OBRA R23 2016 009 DEVOLUCION TESOFE  (CECOP OBRA R23 2016 009 DEVOLUCION TESOFE)</t>
  </si>
  <si>
    <t>C01116</t>
  </si>
  <si>
    <t>28/06/2019</t>
  </si>
  <si>
    <t>GOOSE CONSTRUCCIONES INGENIERIA, S.A. DE C.V.</t>
  </si>
  <si>
    <t>0436- CONTRATO 22 2018 AF GOOSE-CONTRATO 22 2018 E6  (CONTRATO 22 2018 E6 GOOSE - Obra Pública : CONTRATO 22 2018 E6 GOOSE - CONTRATO 22 2018 E6 GOOSE Con. GP Folio: 205)</t>
  </si>
  <si>
    <t>C01119</t>
  </si>
  <si>
    <t>MODULARES RECREATIVOS SA DE CV CONTRATISTA</t>
  </si>
  <si>
    <t>0436- CONTRATO 29 2018 E4 MODULARES RECREATIVOS (CONTRATO 29 2018 E4 MODUL - Obra Pública : CONTRATO 29 2018 E4 MODUL - MOCONTRATO 29 2018 E4 MODUL C. GP Folio: 208)</t>
  </si>
  <si>
    <t>D00230</t>
  </si>
  <si>
    <t>30/06/2019</t>
  </si>
  <si>
    <t>CANCELACION DE SALDOS 2017 OBSERVACION DESPACHO EXTERNO (CANCELACION DE SALDOS 2017 OBSERVACION DESPACHO EXTERNO)</t>
  </si>
  <si>
    <t>I00212</t>
  </si>
  <si>
    <t>02/07/2019</t>
  </si>
  <si>
    <t>MPIO. PUERTO PEÑASCO DEVOLUCION POR OBSERVACION RECURSO 2016 (MPIO. PUERTO PEÑASCO DEVOLUCION POR OBSERVACION RECURSO 2016)</t>
  </si>
  <si>
    <t>I00211</t>
  </si>
  <si>
    <t>04/07/2019</t>
  </si>
  <si>
    <t>MPIO. ARIVECHI  DEVOLUCION RECURSO NO APLICADO 2018 (8075 - DEPOSITO PENDIENTE DE CLASIFICAR)</t>
  </si>
  <si>
    <t>C01283</t>
  </si>
  <si>
    <t>05/07/2019</t>
  </si>
  <si>
    <t>INGENIERIA ISOMETRICA,S.A. DE C.V.</t>
  </si>
  <si>
    <t>0436- CONTRATO 23 2018 AF INGENIERIA ISOMETRICA
 (A139 - Obra Pública : CONTRATO 23 2018 E4 ISO - CONTRATO 23 2018 E4 ISO Contrato : 88. GP Folio: 238)</t>
  </si>
  <si>
    <t>C01292</t>
  </si>
  <si>
    <t>COMERCIAL CALE DE MEXICO SC DE RL DE CV</t>
  </si>
  <si>
    <t>0436-OT 62 2018 AF COMERCIAL CALE DE MEXICO (55 - Obra Pública : OT 62 2018 E4 COM CALE - OT 62 2018 E4 COM CALE Contrato : 89. GP Folio: 239)</t>
  </si>
  <si>
    <t>C01293</t>
  </si>
  <si>
    <t>11/07/2019</t>
  </si>
  <si>
    <t>0436- CONTRATO 35 2018 AF KGD CONSTRUCCIONES (H100 - Obra Pública : CONTRATO 35 2018 E4 KGD - CONTRATO 35 2018 E4 KGD CONSTRUCCIONES Contrato : 90. GP Folio: 240)</t>
  </si>
  <si>
    <t>C01638</t>
  </si>
  <si>
    <t>07/08/2019</t>
  </si>
  <si>
    <t>JOSE RICARDO LAUREANO DURAZO</t>
  </si>
  <si>
    <t>7396- OT 58 2018 AF JOSE RICARDO LAUREANO DURAZO (OT 58 2018 E4 JOSE RICARD - Obra Pública : OT 58 2018 E4 JOSE RICARD - OT 58 2018 E4 JOSE RICARD Con. GP Folio: 324)</t>
  </si>
  <si>
    <t>C01532</t>
  </si>
  <si>
    <t>13/08/2019</t>
  </si>
  <si>
    <t>CONSTRUCCIONES TIERRA GLOBE S.A. DE C.V.</t>
  </si>
  <si>
    <t>1418-OT 60 2018 AF CONSTRUCCIONES TIERRA GLOBE (H1207 - Obra Pública : OT 60 2018 E3 TIERRA - OT 60 2018 E3 TIERRA Contrato : 96. GP Folio: 293)</t>
  </si>
  <si>
    <t>D00273</t>
  </si>
  <si>
    <t>23/08/2019</t>
  </si>
  <si>
    <t>OT 156 2017 ACTA FINIQUITO (REGISTRO DE ACTAS FINIQUITOS 2017 Y 2018)</t>
  </si>
  <si>
    <t>OT 167 2017 ACTA FINIQUITO (REGISTRO DE ACTAS FINIQUITOS 2017 Y 2018)</t>
  </si>
  <si>
    <t>CONTRATO 16 2017 ACTA FINIQUITO DIFERENCIA (REGISTRO DE ACTAS FINIQUITOS 2017 Y 2018)</t>
  </si>
  <si>
    <t>OT 02 2018 ACTA FINIQUITO  (REGISTRO DE ACTAS FINIQUITOS 2017 Y 2018)</t>
  </si>
  <si>
    <t>OT 04 2018 ACTA FINIQUITO  (REGISTRO DE ACTAS FINIQUITOS 2017 Y 2018)</t>
  </si>
  <si>
    <t>OT 21 2018 ACTA FINIQUITO  (REGISTRO DE ACTAS FINIQUITOS 2017 Y 2018)</t>
  </si>
  <si>
    <t>OT 27 2018 ACTA FINIQUITO  (REGISTRO DE ACTAS FINIQUITOS 2017 Y 2018)</t>
  </si>
  <si>
    <t>OT 28 2018 ACTA FINIQUITO  (REGISTRO DE ACTAS FINIQUITOS 2017 Y 2018)</t>
  </si>
  <si>
    <t>CONTRATO 08 2018 ACTA FINIQUITO  (REGISTRO DE ACTAS FINIQUITOS 2017 Y 2018)</t>
  </si>
  <si>
    <t>CONTRATO 09 2018 ACTA FINIQUITO  (REGISTRO DE ACTAS FINIQUITOS 2017 Y 2018)</t>
  </si>
  <si>
    <t>CONTRATO 13 2018 ACTA FINIQUITO  (REGISTRO DE ACTAS FINIQUITOS 2017 Y 2018)</t>
  </si>
  <si>
    <t>CONTRATO 19 2018 ACTA FINIQUITO  (REGISTRO DE ACTAS FINIQUITOS 2017 Y 2018)</t>
  </si>
  <si>
    <t>CONTRATO 26 2018 ACTA FINIQUITO  (REGISTRO DE ACTAS FINIQUITOS 2017 Y 2018)</t>
  </si>
  <si>
    <t>CONTRATO 28 2018 ACTA FINIQUITO  (REGISTRO DE ACTAS FINIQUITOS 2017 Y 2018)</t>
  </si>
  <si>
    <t>OT 37 2018 DISMINUCION DE CONTRATO SEGUN  ACTA FINIQUITO  (REGISTRO DE ACTAS FINIQUITOS 2017 Y 2018)</t>
  </si>
  <si>
    <t>OT 41 2018 DISMINUCION DE CONTRATO SEGUN  ACTA FINIQUITO  (REGISTRO DE ACTAS FINIQUITOS 2017 Y 2018)</t>
  </si>
  <si>
    <t>OT 47 2018 DISMINUCION DE CONTRATO SEGUN  ACTA FINIQUITO  (REGISTRO DE ACTAS FINIQUITOS 2017 Y 2018)</t>
  </si>
  <si>
    <t>OT 48 2018 DISMINUCION DE CONTRATO SEGUN  ACTA FINIQUITO  (REGISTRO DE ACTAS FINIQUITOS 2017 Y 2018)</t>
  </si>
  <si>
    <t>OT 49 2018 DISMINUCION DE CONTRATO SEGUN  ACTA FINIQUITO  (REGISTRO DE ACTAS FINIQUITOS 2017 Y 2018)</t>
  </si>
  <si>
    <t>OT 50 2018 DISMINUCION DE CONTRATO SEGUN  ACTA FINIQUITO  (REGISTRO DE ACTAS FINIQUITOS 2017 Y 2018)</t>
  </si>
  <si>
    <t>OT 51 2018 DISMINUCION DE CONTRATO SEGUN  ACTA FINIQUITO  (REGISTRO DE ACTAS FINIQUITOS 2017 Y 2018)</t>
  </si>
  <si>
    <t>D00302</t>
  </si>
  <si>
    <t>01/09/2019</t>
  </si>
  <si>
    <t>CANCELACION SALDOS BANCOS AJUSTES (CANCELACION SALDOS BANCOS AJUSTES)</t>
  </si>
  <si>
    <t>D00304</t>
  </si>
  <si>
    <t>POLIZA DE AJUSTE D00273 AGOSTO 2019 (POLIZA DE AJUSTE D00273 AGOSTO 2019)</t>
  </si>
  <si>
    <t>D00305</t>
  </si>
  <si>
    <t>PA D00273 AGOSTO 2019 (PA D00273 AGOSTO 2019)</t>
  </si>
  <si>
    <t>D00306</t>
  </si>
  <si>
    <t>D00298</t>
  </si>
  <si>
    <t>02/09/2019</t>
  </si>
  <si>
    <t>PA- DE E00897 DEL AÑO 2017 AFECTACION REA FACTURA DE COMPROBACION NO.1168FG FERRETERIA LA RUMBA (PA- DE E00897 DEL AÑO 2017 AFECTACION REA FACTURA DE COMPROBACION NO.1168FG FERRETERIA LA RUMBA)</t>
  </si>
  <si>
    <t>D00299</t>
  </si>
  <si>
    <t>PA- DE E00901 DEL AÑO 2017 AFECTACION REA FACTURA DE COMPROBACION NO.94599PBE PRECSOBLOCK SA DE CV (PA- DE E00901 DEL AÑO 2017 AFECTACION REA FACTURA DE COMPROBACION NO.94599PBE PRECSOBLOCK SA DE CV)</t>
  </si>
  <si>
    <t>D00307</t>
  </si>
  <si>
    <t>PA D00013 ABRIL 2018 (PA D00013 ABRIL 2018)</t>
  </si>
  <si>
    <t>D00309</t>
  </si>
  <si>
    <t>CANCELACION DE SALDOS AÑOS ANTERIORES PROVISION (CANCELACION DE SALDOS AÑOS ANTERIORES)</t>
  </si>
  <si>
    <t>D00310</t>
  </si>
  <si>
    <t>DEPURACION DE SALDOS EJERCICIOS ANTERIORES (DEPURACION DE SALDOS EJERCICIOS ANTERIORES)</t>
  </si>
  <si>
    <t>D00328</t>
  </si>
  <si>
    <t>D00330</t>
  </si>
  <si>
    <t>RECLASIFICACION  2191 DEPOSITOS RECLASIFICADOS AUDITORIA (RECLASIFICACION  2191 DEPOSITOS RECLASIFICADOS AUDITORIA)</t>
  </si>
  <si>
    <t>D00331</t>
  </si>
  <si>
    <t>RECLASIFICACION DE POLIZAS I00146 E I00147 MAYO 2019 (RECLASIFICACION DE POLIZAS I00146 E I00147 MAYO 2019)</t>
  </si>
  <si>
    <t>D00332</t>
  </si>
  <si>
    <t>RECLASIFICACION DE CUENTAS AUDITORIA OIC (RECLASIFICACION DE CUENTAS AUDITORIA OIC)</t>
  </si>
  <si>
    <t>1134-0378-01 (RECLASIFICACION DE CUENTAS AUDITORIA OIC)</t>
  </si>
  <si>
    <t>D00333</t>
  </si>
  <si>
    <t>03/09/2019</t>
  </si>
  <si>
    <t>ACTA FIN CONTRATO 24 2018 TERRRACIERIAS DESYTER (CONTRATO 24 2018 E4 TERRRACIERIAS DESYTER)</t>
  </si>
  <si>
    <t>C01995</t>
  </si>
  <si>
    <t>FASE CONSTRUCCIONES Y SISTEMAS APLICADOS S.A. C.V.</t>
  </si>
  <si>
    <t>ACTA FINIQ CONTRATO 21 2018  FASE CONSTRUCCIONES SA DE CV (CONTRATO 21 2018 E8 - Obra Pública : CONTRATO 21 2018 E8 - CONTRATO 21 2018 E8 Contrato : 112. GP Folio: 399)</t>
  </si>
  <si>
    <t>D00456</t>
  </si>
  <si>
    <t>07/10/2019</t>
  </si>
  <si>
    <t>COMPROBACION DE GASTOS MIRSA CONCEPCION DESSENS JUZAINO (DULCES) (COMPROBACION DE GASTOS MIRSA CONCEPCION DESSENS JUZAINO (DULCES))</t>
  </si>
  <si>
    <t>D00457</t>
  </si>
  <si>
    <t>COMPROBACION DE GASTOS MIRSA CONCEPCION DESSENS JUZAINO  (COMPROBACION DE GASTOS MIRSA CONCEPCION DESSENS JUZAINO)</t>
  </si>
  <si>
    <t>C02281</t>
  </si>
  <si>
    <t>21/10/2019</t>
  </si>
  <si>
    <t>PROYECTOS Y DESARROLLOS MONTANO CASTRO</t>
  </si>
  <si>
    <t>0436- CONT 30 2018 E3 PROYECTOS Y DESARROLLOS MONTANO (CONTRATO 30 2018 - Obra Pública : CONT 30 2018 E3 MONTANO - CONT 30 2018 E3 MONTANO Contrato : 119. GP Folio: 442)</t>
  </si>
  <si>
    <t>I00329</t>
  </si>
  <si>
    <t>28/10/2019</t>
  </si>
  <si>
    <t>REINTEGRO CONTRATO 26 2018 E5 (REINTEGRO CONTRATO 26 2018 E5)</t>
  </si>
  <si>
    <t>C02373</t>
  </si>
  <si>
    <t>TADEO GABRIEL LOPEZ PRECIADO</t>
  </si>
  <si>
    <t>OT 56 208 AF TADEO LOPEZ (OT 56 208 E3 TADEO LOPEZ - Obra Pública : OT 56 2018 E3 TADEO GABRI - OT 56 2018 E3 TADEO GABRI Cont. GP Folio: 453)</t>
  </si>
  <si>
    <t>I00364</t>
  </si>
  <si>
    <t>30/10/2019</t>
  </si>
  <si>
    <t>REINTEGRO OBSERVACION  80 ISAF- 2015 (REINTEGRO OBSERVACION  80 ISAF- 2015)</t>
  </si>
  <si>
    <t>D00467</t>
  </si>
  <si>
    <t>31/10/2019</t>
  </si>
  <si>
    <t>CANCELACION SALDOS 2014 DE LA 1134</t>
  </si>
  <si>
    <t>CANCELACION SALDOS 2014 DE LA 1134 (CANCELACION SALDOS 2014 DE LA 1134)</t>
  </si>
  <si>
    <t>D00470</t>
  </si>
  <si>
    <t>CANCELACION DE SALDOS. EL SALDO DE LA CTA 7876 SE REINTEGRO A TESOFE NOVIEMBRE 2017 (CANCELACION DE SALDOS. EL SALDO DE LA CTA 7876 SE REINTEGRO A TESOFE NOVIEMBRE 2017)</t>
  </si>
  <si>
    <t>D00471</t>
  </si>
  <si>
    <t>CANCELACION DE SALDOS 2016 DEVOLUCION TESOFE CTA 8058 (CANCELACION DE SALDOS 2016 DEVOLUCION TESOFE)</t>
  </si>
  <si>
    <t>D00472</t>
  </si>
  <si>
    <t>CANCELACION SALDOS 2017 DEVOLUCION SECRETARIA DE HACIENDA (CANCELACION SALDOS 2017 DEVOLUCION SECRETARIA DE HACIENDA)</t>
  </si>
  <si>
    <t>D00487</t>
  </si>
  <si>
    <t>DEPURACION DE SALDOS 2191-01 EJER 2014,2015,2016 Y 2017 ANEXO RELACION (DEPURACION DE SALDOS 2191-01 EJER 2014,2015,2016 Y 2017 ANEXO RELACION)</t>
  </si>
  <si>
    <t>D00494</t>
  </si>
  <si>
    <t>01/11/2019</t>
  </si>
  <si>
    <t>D00495</t>
  </si>
  <si>
    <t>D00496</t>
  </si>
  <si>
    <t>D00497</t>
  </si>
  <si>
    <t>POLIZA AJUSTE E02039 2017  (POLIZA AJUSTE E02039 2017)</t>
  </si>
  <si>
    <t>D00499</t>
  </si>
  <si>
    <t>PA C00042 2017 POLIZA ISSSSTESON  (PA C00042 2017 POLIZA ISSSSTESON)</t>
  </si>
  <si>
    <t>D00500</t>
  </si>
  <si>
    <t>PA E00094 2018 ISSSTESON  (PA E00094 2018 ISSSTESON)</t>
  </si>
  <si>
    <t>D00501</t>
  </si>
  <si>
    <t>PA E00348 2017 APORTACION ISSSTESON (PA E00348 2017 APORTACION ISSSTESON)</t>
  </si>
  <si>
    <t>D00504</t>
  </si>
  <si>
    <t>DEPURACION DE SALDOS  2014,2015,2016,2017 (DEPURACION DE SALDOS  2014,2015,2016,2017)</t>
  </si>
  <si>
    <t>D00505</t>
  </si>
  <si>
    <t>D00507</t>
  </si>
  <si>
    <t>PA-D00895 2017 SE PAGARON AL PROVEEDOR AFECTANDO AL GASTO DIRECTO Y DEBIO SER A LA PARTIDA 2119 (PA-D00895 2017 SE PAGARON AL PROVEEDOR AFECTANDO AL GASTO DIRECTO Y DEBIO SER A LA PARTIDA 2119)</t>
  </si>
  <si>
    <t>D00508</t>
  </si>
  <si>
    <t>PA-D00879 2017 POLIZA PROVISIONADA EN LA 2119, SE PAGO EN 2018 AL GASTO DIRECTO SIN DESCARGAR EL SALDO EN SU PARTIDA CORRESPONDIENTE. (PA-D00879 2017 POLIZA PROVISIONADA EN LA 2119, SE PAGO EN 2018 AL GASTO DIRECTO SIN DESCARGAR EL SALDO EN SU PARTIDA CORRESPONDIENTE.)</t>
  </si>
  <si>
    <t>D00509</t>
  </si>
  <si>
    <t>PA-D00876 2017 PROVISIONADA 2119, LA CUAL SE PAGO 2018 DIRECTO ALGASTO Y NO SE DESCARGO DE LA PARTIDA CORRESPONDIENTE (PA-D00876 2017 PROVISIONADA 2119, LA CUAL SE PAGO 2018 DIRECTO ALGASTO Y NO SE DESCARGO DE LA PARTIDA CORRESPONDIENTE)</t>
  </si>
  <si>
    <t>D00511</t>
  </si>
  <si>
    <t>PA-D00878 2017 PROVISIONADA 2119, LA CUAL SE PAGO 2018 DIRECTO AL GASTO Y NO SE DESCARGO DE LA PARTIDA CORRESPONDIENTE (PA-D00878 2017 PROVISIONADA 2119, LA CUAL SE PAGO 2018 DIRECTO AL GASTO Y NO SE DESCARGO DE LA PARTIDA CORRESPONDIENTE)</t>
  </si>
  <si>
    <t>D00513</t>
  </si>
  <si>
    <t>CANCELACION DE SALDO SOBRANTE DE REINTEGRO DEL EJECICIO 2015 (CANCELACION DE SALDO SOBRANTE DE REINTEGRO DEL EJECICIO 2015)</t>
  </si>
  <si>
    <t>D00514</t>
  </si>
  <si>
    <t>PA D00809 2018 RECLASIFICACION DE CUENTAS (PA D00809 2018)</t>
  </si>
  <si>
    <t>D00515</t>
  </si>
  <si>
    <t>PA  I00024 ENERO 2019 RECLASIFICACION DE CUENTAS (PA  I00024 ENERO 2019 RECLASIFICACION DE CUENTAS)</t>
  </si>
  <si>
    <t>I00369</t>
  </si>
  <si>
    <t>22/11/2019</t>
  </si>
  <si>
    <t>REINTEGRO OBS ISAF  OT 36 2018 (REINTEGRO OBS ISAF  OT 36 2018)</t>
  </si>
  <si>
    <t>D00510</t>
  </si>
  <si>
    <t>26/11/2019</t>
  </si>
  <si>
    <t>PA-D00877 2017 PROVISIONADA 2119, LA CUAL SE PAGO 2018 DIRECTO ALGASTO Y NO SE DESCARGO DE LA PARTIDA CORRESPONDIENTE (PA-D00877 2017 PROVISIONADA 2119, LA CUAL SE PAGO 2018 DIRECTO ALGASTO Y NO SE DESCARGO DE LA PARTIDA CORRESPONDIENTE)</t>
  </si>
  <si>
    <t>D00512</t>
  </si>
  <si>
    <t>PA I00337-2017  (PA I00337-2017)</t>
  </si>
  <si>
    <t>D00526</t>
  </si>
  <si>
    <t>30/11/2019</t>
  </si>
  <si>
    <t>PA E00248 FEB 2017 CANCELACION DE PROVISION (PA E00248 FEB 2017)</t>
  </si>
  <si>
    <t>D00529</t>
  </si>
  <si>
    <t>PA E00138 ENERO 2018 SERVICIO DE COPIADO (PA E00138 ENERO 2018 SERVICIO DE COPIADO)</t>
  </si>
  <si>
    <t>D00534</t>
  </si>
  <si>
    <t>AHORROS PRESUPUESTALES CONTRATOS 21/2018, 18/2018, 32/2017 (AHORROS PRESUPUESTALES CONTRATOS 21/2018, 18/2018, 32/2017)</t>
  </si>
  <si>
    <t>I00420</t>
  </si>
  <si>
    <t>06/12/2019</t>
  </si>
  <si>
    <t>REINTEGRO OBSERVACION 2018 ISAF (REINTEGRO OBSERVACION 2018 ISAF)</t>
  </si>
  <si>
    <t>I00459</t>
  </si>
  <si>
    <t>REINTEGRO OT-1TA-/2017 156  ECOCO ELECTROCONTROLES Y OBRA CIVIL (REINTEGRO OT-1TA-/2017 156  ECOCO ELECTROCONTROLES Y OBRA CIVIL)</t>
  </si>
  <si>
    <t>I00418</t>
  </si>
  <si>
    <t>12/12/2019</t>
  </si>
  <si>
    <t>REINTEGRO OBSERVACION 2018 ISAF  (REINTEGRO OBSERVACION 2018 ISAF)</t>
  </si>
  <si>
    <t>I00419</t>
  </si>
  <si>
    <t>13/12/2019</t>
  </si>
  <si>
    <t>REINTEGRO OBSERVACION 2018 POR ISAF (REINTEGRO OBSERVACION 2018 POR ISAF)</t>
  </si>
  <si>
    <t>E00586</t>
  </si>
  <si>
    <t>16/12/2019</t>
  </si>
  <si>
    <t>Total :</t>
  </si>
  <si>
    <t>Page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</si>
</sst>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3" formatCode="_-* #,##0.00_-;\-* #,##0.00_-;_-* &quot;-&quot;??_-;_-@_-"/>
  </numFmts>
  <fonts count="26">
    <font>
      <sz val="11"/>
      <color theme="1"/>
      <name val="Calibri"/>
      <family val="2"/>
      <scheme val="minor"/>
    </font>
    <font>
      <sz val="11"/>
      <color theme="1"/>
      <name val="Calibri"/>
      <family val="2"/>
      <scheme val="minor"/>
    </font>
    <font>
      <b/>
      <sz val="13"/>
      <color rgb="FF000000"/>
      <name val="Arial"/>
      <family val="2"/>
    </font>
    <font>
      <b/>
      <sz val="11"/>
      <color rgb="FF000000"/>
      <name val="Arial"/>
      <family val="2"/>
    </font>
    <font>
      <b/>
      <sz val="10"/>
      <color rgb="FF000000"/>
      <name val="Arial"/>
      <family val="2"/>
    </font>
    <font>
      <sz val="6"/>
      <color rgb="FF000000"/>
      <name val="Arial"/>
      <family val="2"/>
    </font>
    <font>
      <b/>
      <sz val="9"/>
      <color rgb="FF000000"/>
      <name val="Arial"/>
      <family val="2"/>
    </font>
    <font>
      <sz val="7"/>
      <color rgb="FF000000"/>
      <name val="Arial"/>
      <family val="2"/>
    </font>
    <font>
      <sz val="8"/>
      <color rgb="FF000000"/>
      <name val="Arial"/>
      <family val="2"/>
    </font>
    <font>
      <b/>
      <sz val="8"/>
      <color rgb="FF000000"/>
      <name val="Arial"/>
      <family val="2"/>
    </font>
    <font>
      <b/>
      <sz val="7.9"/>
      <color rgb="FF000000"/>
      <name val="Arial"/>
      <family val="2"/>
    </font>
    <font>
      <b/>
      <sz val="7"/>
      <color rgb="FF000000"/>
      <name val="Arial"/>
      <family val="2"/>
    </font>
    <font>
      <b/>
      <sz val="7"/>
      <color rgb="FFFF0000"/>
      <name val="Arial"/>
      <family val="2"/>
    </font>
    <font>
      <sz val="7"/>
      <color rgb="FFFF0000"/>
      <name val="Arial"/>
      <family val="2"/>
    </font>
    <font>
      <b/>
      <sz val="6"/>
      <color rgb="FF000000"/>
      <name val="Arial"/>
      <family val="2"/>
    </font>
    <font>
      <sz val="6"/>
      <color theme="1"/>
      <name val="Calibri"/>
      <family val="2"/>
      <scheme val="minor"/>
    </font>
    <font>
      <sz val="6"/>
      <color theme="1"/>
      <name val="Arial"/>
      <family val="2"/>
    </font>
    <font>
      <sz val="6"/>
      <color theme="1"/>
      <name val="Arial Narrow"/>
      <family val="2"/>
    </font>
    <font>
      <sz val="7"/>
      <color theme="1"/>
      <name val="Arial"/>
      <family val="2"/>
    </font>
    <font>
      <b/>
      <sz val="14"/>
      <color theme="1"/>
      <name val="Calibri"/>
      <family val="2"/>
      <scheme val="minor"/>
    </font>
    <font>
      <b/>
      <sz val="11"/>
      <color theme="0"/>
      <name val="Kelson Sans BG"/>
      <family val="3"/>
    </font>
    <font>
      <b/>
      <sz val="11"/>
      <color theme="1"/>
      <name val="Kelson Sans BG"/>
      <family val="3"/>
    </font>
    <font>
      <b/>
      <sz val="9"/>
      <color indexed="81"/>
      <name val="Tahoma"/>
      <family val="2"/>
    </font>
    <font>
      <sz val="9"/>
      <color indexed="81"/>
      <name val="Tahoma"/>
      <family val="2"/>
    </font>
    <font>
      <b/>
      <sz val="6.5"/>
      <color rgb="FF000000"/>
      <name val="Arial"/>
      <family val="2"/>
    </font>
    <font>
      <sz val="9"/>
      <color rgb="FF000000"/>
      <name val="Arial"/>
      <family val="2"/>
    </font>
  </fonts>
  <fills count="4">
    <fill>
      <patternFill patternType="none"/>
    </fill>
    <fill>
      <patternFill patternType="gray125"/>
    </fill>
    <fill>
      <patternFill patternType="solid">
        <fgColor rgb="FFFFFFFF"/>
      </patternFill>
    </fill>
    <fill>
      <patternFill patternType="solid">
        <fgColor rgb="FFFF0000"/>
        <bgColor indexed="64"/>
      </patternFill>
    </fill>
  </fills>
  <borders count="5">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rgb="FF000000"/>
      </top>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0" fillId="2" borderId="0" xfId="0" applyFill="1" applyAlignment="1">
      <alignment horizontal="left" vertical="top" wrapText="1"/>
    </xf>
    <xf numFmtId="0" fontId="9" fillId="2" borderId="0" xfId="0" applyFont="1" applyFill="1" applyAlignment="1">
      <alignment horizontal="right" wrapText="1"/>
    </xf>
    <xf numFmtId="0" fontId="10" fillId="2" borderId="0" xfId="0" applyFont="1" applyFill="1" applyAlignment="1">
      <alignment horizontal="right" wrapText="1"/>
    </xf>
    <xf numFmtId="7" fontId="7" fillId="2" borderId="0" xfId="0" applyNumberFormat="1" applyFont="1" applyFill="1" applyAlignment="1">
      <alignment horizontal="right" vertical="top" wrapText="1"/>
    </xf>
    <xf numFmtId="0" fontId="7" fillId="2" borderId="0" xfId="0" applyFont="1" applyFill="1" applyAlignment="1">
      <alignment horizontal="right" vertical="center" wrapText="1"/>
    </xf>
    <xf numFmtId="7" fontId="5" fillId="2" borderId="2" xfId="0" applyNumberFormat="1" applyFont="1" applyFill="1" applyBorder="1" applyAlignment="1">
      <alignment vertical="top" wrapText="1"/>
    </xf>
    <xf numFmtId="7" fontId="7" fillId="2" borderId="2" xfId="0" applyNumberFormat="1" applyFont="1" applyFill="1" applyBorder="1" applyAlignment="1">
      <alignment horizontal="right" vertical="top" wrapText="1"/>
    </xf>
    <xf numFmtId="0" fontId="14" fillId="2" borderId="0" xfId="0" applyFont="1" applyFill="1" applyAlignment="1">
      <alignment horizontal="right" wrapText="1"/>
    </xf>
    <xf numFmtId="0" fontId="15" fillId="2" borderId="0" xfId="0" applyFont="1" applyFill="1" applyAlignment="1">
      <alignment horizontal="left" vertical="top" wrapText="1"/>
    </xf>
    <xf numFmtId="7" fontId="5" fillId="2" borderId="2" xfId="0" applyNumberFormat="1" applyFont="1" applyFill="1" applyBorder="1" applyAlignment="1">
      <alignment horizontal="left" vertical="top" wrapText="1"/>
    </xf>
    <xf numFmtId="0" fontId="16" fillId="0" borderId="2" xfId="0" applyFont="1" applyBorder="1" applyAlignment="1">
      <alignment horizontal="left" wrapText="1"/>
    </xf>
    <xf numFmtId="0" fontId="17" fillId="0" borderId="2" xfId="0" applyFont="1" applyBorder="1" applyAlignment="1">
      <alignment wrapText="1"/>
    </xf>
    <xf numFmtId="0" fontId="0" fillId="2" borderId="2" xfId="0" applyFill="1" applyBorder="1" applyAlignment="1">
      <alignment horizontal="left" vertical="top" wrapText="1"/>
    </xf>
    <xf numFmtId="7" fontId="5" fillId="2" borderId="2" xfId="0" applyNumberFormat="1" applyFont="1" applyFill="1" applyBorder="1" applyAlignment="1">
      <alignment horizontal="right" vertical="top" wrapText="1"/>
    </xf>
    <xf numFmtId="0" fontId="18" fillId="0" borderId="2" xfId="0" applyFont="1" applyBorder="1" applyAlignment="1">
      <alignment horizontal="left" wrapText="1"/>
    </xf>
    <xf numFmtId="7" fontId="7" fillId="2" borderId="2" xfId="0" applyNumberFormat="1" applyFont="1" applyFill="1" applyBorder="1" applyAlignment="1">
      <alignment horizontal="left" vertical="top" wrapText="1"/>
    </xf>
    <xf numFmtId="0" fontId="20" fillId="3" borderId="2" xfId="0" applyFont="1" applyFill="1" applyBorder="1" applyAlignment="1">
      <alignment horizontal="center" wrapText="1"/>
    </xf>
    <xf numFmtId="0" fontId="20" fillId="3" borderId="2" xfId="0" applyFont="1" applyFill="1" applyBorder="1" applyAlignment="1">
      <alignment horizontal="center"/>
    </xf>
    <xf numFmtId="0" fontId="21" fillId="0" borderId="2" xfId="0" applyFont="1" applyBorder="1" applyAlignment="1">
      <alignment horizontal="left"/>
    </xf>
    <xf numFmtId="43" fontId="21" fillId="0" borderId="2" xfId="1" applyFont="1" applyBorder="1" applyAlignment="1">
      <alignment horizontal="right"/>
    </xf>
    <xf numFmtId="0" fontId="21" fillId="0" borderId="2" xfId="0" applyFont="1" applyBorder="1"/>
    <xf numFmtId="43" fontId="21" fillId="0" borderId="2" xfId="1" applyFont="1" applyBorder="1"/>
    <xf numFmtId="43" fontId="0" fillId="0" borderId="0" xfId="0" applyNumberFormat="1"/>
    <xf numFmtId="0" fontId="24" fillId="2" borderId="0" xfId="0" applyFont="1" applyFill="1" applyAlignment="1">
      <alignment horizontal="left" vertical="top" wrapText="1"/>
    </xf>
    <xf numFmtId="7" fontId="11" fillId="2" borderId="0" xfId="0" applyNumberFormat="1" applyFont="1" applyFill="1" applyAlignment="1">
      <alignment horizontal="right" wrapText="1"/>
    </xf>
    <xf numFmtId="0" fontId="7" fillId="2" borderId="0" xfId="0" applyFont="1" applyFill="1" applyAlignment="1">
      <alignment horizontal="left" wrapText="1"/>
    </xf>
    <xf numFmtId="39" fontId="6" fillId="2" borderId="4" xfId="0" applyNumberFormat="1" applyFont="1" applyFill="1" applyBorder="1" applyAlignment="1">
      <alignment horizontal="right" wrapText="1"/>
    </xf>
    <xf numFmtId="0" fontId="7" fillId="2" borderId="0" xfId="0" applyFont="1" applyFill="1" applyAlignment="1">
      <alignment horizontal="left" vertical="top" wrapText="1"/>
    </xf>
    <xf numFmtId="0" fontId="8" fillId="2" borderId="0" xfId="0" applyFont="1" applyFill="1" applyAlignment="1">
      <alignment horizontal="center" wrapText="1"/>
    </xf>
    <xf numFmtId="0" fontId="4" fillId="2" borderId="0" xfId="0" applyFont="1" applyFill="1" applyAlignment="1">
      <alignment horizontal="left" wrapText="1"/>
    </xf>
    <xf numFmtId="0" fontId="2" fillId="2" borderId="0" xfId="0" applyFont="1" applyFill="1" applyAlignment="1">
      <alignment horizontal="center" vertical="top" wrapText="1"/>
    </xf>
    <xf numFmtId="0" fontId="0" fillId="2" borderId="0" xfId="0" applyFill="1" applyAlignment="1">
      <alignment horizontal="left"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left" wrapText="1"/>
    </xf>
    <xf numFmtId="0" fontId="6" fillId="2" borderId="0" xfId="0" applyFont="1" applyFill="1" applyAlignment="1">
      <alignment horizontal="center" vertical="top" wrapText="1"/>
    </xf>
    <xf numFmtId="0" fontId="7" fillId="2" borderId="2" xfId="0" applyFont="1" applyFill="1" applyBorder="1" applyAlignment="1">
      <alignment horizontal="left" vertical="top" wrapText="1"/>
    </xf>
    <xf numFmtId="0" fontId="19" fillId="0" borderId="3" xfId="0" applyFont="1" applyBorder="1" applyAlignment="1">
      <alignment horizontal="center"/>
    </xf>
    <xf numFmtId="0" fontId="7" fillId="2" borderId="0" xfId="0" applyFont="1" applyFill="1" applyAlignment="1">
      <alignment horizontal="right" vertical="center" wrapText="1"/>
    </xf>
    <xf numFmtId="0" fontId="7" fillId="2" borderId="0" xfId="0" applyFont="1" applyFill="1" applyAlignment="1">
      <alignment horizontal="left" vertical="center" wrapText="1"/>
    </xf>
    <xf numFmtId="0" fontId="6" fillId="2" borderId="0" xfId="0" applyFont="1" applyFill="1" applyAlignment="1">
      <alignment horizontal="right" vertical="center" wrapText="1"/>
    </xf>
    <xf numFmtId="0" fontId="11" fillId="2" borderId="0" xfId="0" applyFont="1" applyFill="1" applyAlignment="1">
      <alignment horizontal="left" wrapText="1"/>
    </xf>
    <xf numFmtId="7" fontId="11" fillId="2" borderId="0" xfId="0" applyNumberFormat="1" applyFont="1" applyFill="1" applyAlignment="1">
      <alignment horizontal="right" wrapText="1"/>
    </xf>
    <xf numFmtId="7" fontId="12" fillId="2" borderId="0" xfId="0" applyNumberFormat="1" applyFont="1" applyFill="1" applyAlignment="1">
      <alignment horizontal="right" wrapText="1"/>
    </xf>
    <xf numFmtId="0" fontId="24" fillId="2" borderId="0" xfId="0" applyFont="1" applyFill="1" applyAlignment="1">
      <alignment horizontal="left" vertical="top" wrapText="1"/>
    </xf>
    <xf numFmtId="0" fontId="6" fillId="2" borderId="0" xfId="0" applyFont="1" applyFill="1" applyAlignment="1">
      <alignment horizontal="right" wrapText="1"/>
    </xf>
    <xf numFmtId="0" fontId="6" fillId="2" borderId="0" xfId="0" applyFont="1" applyFill="1" applyAlignment="1">
      <alignment horizontal="left" vertical="center" wrapText="1"/>
    </xf>
    <xf numFmtId="0" fontId="6" fillId="2" borderId="1" xfId="0" applyFont="1" applyFill="1" applyBorder="1" applyAlignment="1">
      <alignment horizontal="center" vertical="center" wrapText="1"/>
    </xf>
    <xf numFmtId="7" fontId="7" fillId="2" borderId="0" xfId="0" applyNumberFormat="1" applyFont="1" applyFill="1" applyAlignment="1">
      <alignment horizontal="right" wrapText="1"/>
    </xf>
    <xf numFmtId="0" fontId="25" fillId="2" borderId="0" xfId="0" applyFont="1" applyFill="1" applyAlignment="1">
      <alignment horizontal="right" vertical="top" wrapText="1"/>
    </xf>
    <xf numFmtId="7" fontId="13" fillId="2" borderId="0" xfId="0" applyNumberFormat="1" applyFont="1" applyFill="1" applyAlignment="1">
      <alignment horizontal="right" wrapText="1"/>
    </xf>
    <xf numFmtId="0" fontId="4" fillId="2" borderId="0" xfId="0" applyFont="1" applyFill="1" applyAlignment="1">
      <alignment horizontal="right" wrapText="1"/>
    </xf>
    <xf numFmtId="39" fontId="6" fillId="2" borderId="4" xfId="0" applyNumberFormat="1" applyFont="1" applyFill="1" applyBorder="1" applyAlignment="1">
      <alignment horizontal="righ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400050</xdr:colOff>
      <xdr:row>3</xdr:row>
      <xdr:rowOff>0</xdr:rowOff>
    </xdr:to>
    <xdr:pic>
      <xdr:nvPicPr>
        <xdr:cNvPr id="2" name="Imagen 1" descr="image1.png">
          <a:extLst>
            <a:ext uri="{FF2B5EF4-FFF2-40B4-BE49-F238E27FC236}">
              <a16:creationId xmlns:a16="http://schemas.microsoft.com/office/drawing/2014/main" id="{4D4DA7E4-C636-4045-9673-C8B5AA7FD2DD}"/>
            </a:ext>
          </a:extLst>
        </xdr:cNvPr>
        <xdr:cNvPicPr>
          <a:picLocks noChangeAspect="1"/>
        </xdr:cNvPicPr>
      </xdr:nvPicPr>
      <xdr:blipFill>
        <a:blip xmlns:r="http://schemas.openxmlformats.org/officeDocument/2006/relationships" r:embed="rId1"/>
        <a:stretch>
          <a:fillRect/>
        </a:stretch>
      </xdr:blipFill>
      <xdr:spPr>
        <a:xfrm>
          <a:off x="0" y="171450"/>
          <a:ext cx="1543050"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171450</xdr:colOff>
      <xdr:row>2</xdr:row>
      <xdr:rowOff>152400</xdr:rowOff>
    </xdr:to>
    <xdr:pic>
      <xdr:nvPicPr>
        <xdr:cNvPr id="2" name="Imagen 1" descr="image1.png">
          <a:extLst>
            <a:ext uri="{FF2B5EF4-FFF2-40B4-BE49-F238E27FC236}">
              <a16:creationId xmlns:a16="http://schemas.microsoft.com/office/drawing/2014/main" id="{726CA01C-1485-4CD0-B06C-65CF13D1145E}"/>
            </a:ext>
          </a:extLst>
        </xdr:cNvPr>
        <xdr:cNvPicPr>
          <a:picLocks noChangeAspect="1"/>
        </xdr:cNvPicPr>
      </xdr:nvPicPr>
      <xdr:blipFill>
        <a:blip xmlns:r="http://schemas.openxmlformats.org/officeDocument/2006/relationships" r:embed="rId1"/>
        <a:stretch>
          <a:fillRect/>
        </a:stretch>
      </xdr:blipFill>
      <xdr:spPr>
        <a:xfrm>
          <a:off x="0" y="171450"/>
          <a:ext cx="1085850" cy="34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171450</xdr:colOff>
      <xdr:row>2</xdr:row>
      <xdr:rowOff>152400</xdr:rowOff>
    </xdr:to>
    <xdr:pic>
      <xdr:nvPicPr>
        <xdr:cNvPr id="2" name="Imagen 1" descr="image1.png">
          <a:extLst>
            <a:ext uri="{FF2B5EF4-FFF2-40B4-BE49-F238E27FC236}">
              <a16:creationId xmlns:a16="http://schemas.microsoft.com/office/drawing/2014/main" id="{E28151AD-5C71-41F4-80BD-D108193DADB5}"/>
            </a:ext>
          </a:extLst>
        </xdr:cNvPr>
        <xdr:cNvPicPr>
          <a:picLocks noChangeAspect="1"/>
        </xdr:cNvPicPr>
      </xdr:nvPicPr>
      <xdr:blipFill>
        <a:blip xmlns:r="http://schemas.openxmlformats.org/officeDocument/2006/relationships" r:embed="rId1"/>
        <a:stretch>
          <a:fillRect/>
        </a:stretch>
      </xdr:blipFill>
      <xdr:spPr>
        <a:xfrm>
          <a:off x="0" y="171450"/>
          <a:ext cx="1085850" cy="342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57150</xdr:colOff>
      <xdr:row>1</xdr:row>
      <xdr:rowOff>142875</xdr:rowOff>
    </xdr:to>
    <xdr:pic>
      <xdr:nvPicPr>
        <xdr:cNvPr id="2" name="Imagen 1" descr="image1.png">
          <a:extLst>
            <a:ext uri="{FF2B5EF4-FFF2-40B4-BE49-F238E27FC236}">
              <a16:creationId xmlns:a16="http://schemas.microsoft.com/office/drawing/2014/main" id="{CDFB086F-40C9-4824-9591-0DE25BE30235}"/>
            </a:ext>
          </a:extLst>
        </xdr:cNvPr>
        <xdr:cNvPicPr>
          <a:picLocks noChangeAspect="1"/>
        </xdr:cNvPicPr>
      </xdr:nvPicPr>
      <xdr:blipFill>
        <a:blip xmlns:r="http://schemas.openxmlformats.org/officeDocument/2006/relationships" r:embed="rId1"/>
        <a:stretch>
          <a:fillRect/>
        </a:stretch>
      </xdr:blipFill>
      <xdr:spPr>
        <a:xfrm>
          <a:off x="0" y="0"/>
          <a:ext cx="1543050" cy="333375"/>
        </a:xfrm>
        <a:prstGeom prst="rect">
          <a:avLst/>
        </a:prstGeom>
      </xdr:spPr>
    </xdr:pic>
    <xdr:clientData/>
  </xdr:twoCellAnchor>
  <xdr:twoCellAnchor editAs="oneCell">
    <xdr:from>
      <xdr:col>0</xdr:col>
      <xdr:colOff>0</xdr:colOff>
      <xdr:row>42</xdr:row>
      <xdr:rowOff>0</xdr:rowOff>
    </xdr:from>
    <xdr:to>
      <xdr:col>6</xdr:col>
      <xdr:colOff>57150</xdr:colOff>
      <xdr:row>44</xdr:row>
      <xdr:rowOff>0</xdr:rowOff>
    </xdr:to>
    <xdr:pic>
      <xdr:nvPicPr>
        <xdr:cNvPr id="3" name="Imagen 2" descr="image2.png">
          <a:extLst>
            <a:ext uri="{FF2B5EF4-FFF2-40B4-BE49-F238E27FC236}">
              <a16:creationId xmlns:a16="http://schemas.microsoft.com/office/drawing/2014/main" id="{8CA992C2-B683-4EA8-88E7-30078CB749CD}"/>
            </a:ext>
          </a:extLst>
        </xdr:cNvPr>
        <xdr:cNvPicPr>
          <a:picLocks noChangeAspect="1"/>
        </xdr:cNvPicPr>
      </xdr:nvPicPr>
      <xdr:blipFill>
        <a:blip xmlns:r="http://schemas.openxmlformats.org/officeDocument/2006/relationships" r:embed="rId2"/>
        <a:stretch>
          <a:fillRect/>
        </a:stretch>
      </xdr:blipFill>
      <xdr:spPr>
        <a:xfrm>
          <a:off x="0" y="6334125"/>
          <a:ext cx="1543050" cy="361950"/>
        </a:xfrm>
        <a:prstGeom prst="rect">
          <a:avLst/>
        </a:prstGeom>
      </xdr:spPr>
    </xdr:pic>
    <xdr:clientData/>
  </xdr:twoCellAnchor>
  <xdr:twoCellAnchor editAs="oneCell">
    <xdr:from>
      <xdr:col>0</xdr:col>
      <xdr:colOff>0</xdr:colOff>
      <xdr:row>85</xdr:row>
      <xdr:rowOff>0</xdr:rowOff>
    </xdr:from>
    <xdr:to>
      <xdr:col>6</xdr:col>
      <xdr:colOff>57150</xdr:colOff>
      <xdr:row>87</xdr:row>
      <xdr:rowOff>0</xdr:rowOff>
    </xdr:to>
    <xdr:pic>
      <xdr:nvPicPr>
        <xdr:cNvPr id="4" name="Imagen 3" descr="image3.png">
          <a:extLst>
            <a:ext uri="{FF2B5EF4-FFF2-40B4-BE49-F238E27FC236}">
              <a16:creationId xmlns:a16="http://schemas.microsoft.com/office/drawing/2014/main" id="{6724459F-E189-4807-A9B3-B0EED832003F}"/>
            </a:ext>
          </a:extLst>
        </xdr:cNvPr>
        <xdr:cNvPicPr>
          <a:picLocks noChangeAspect="1"/>
        </xdr:cNvPicPr>
      </xdr:nvPicPr>
      <xdr:blipFill>
        <a:blip xmlns:r="http://schemas.openxmlformats.org/officeDocument/2006/relationships" r:embed="rId2"/>
        <a:stretch>
          <a:fillRect/>
        </a:stretch>
      </xdr:blipFill>
      <xdr:spPr>
        <a:xfrm>
          <a:off x="0" y="12944475"/>
          <a:ext cx="1543050" cy="361950"/>
        </a:xfrm>
        <a:prstGeom prst="rect">
          <a:avLst/>
        </a:prstGeom>
      </xdr:spPr>
    </xdr:pic>
    <xdr:clientData/>
  </xdr:twoCellAnchor>
  <xdr:twoCellAnchor editAs="oneCell">
    <xdr:from>
      <xdr:col>0</xdr:col>
      <xdr:colOff>0</xdr:colOff>
      <xdr:row>128</xdr:row>
      <xdr:rowOff>0</xdr:rowOff>
    </xdr:from>
    <xdr:to>
      <xdr:col>6</xdr:col>
      <xdr:colOff>57150</xdr:colOff>
      <xdr:row>130</xdr:row>
      <xdr:rowOff>0</xdr:rowOff>
    </xdr:to>
    <xdr:pic>
      <xdr:nvPicPr>
        <xdr:cNvPr id="5" name="Imagen 4" descr="image4.png">
          <a:extLst>
            <a:ext uri="{FF2B5EF4-FFF2-40B4-BE49-F238E27FC236}">
              <a16:creationId xmlns:a16="http://schemas.microsoft.com/office/drawing/2014/main" id="{7308299A-A6F0-4BEF-A47F-AD0CD66FE324}"/>
            </a:ext>
          </a:extLst>
        </xdr:cNvPr>
        <xdr:cNvPicPr>
          <a:picLocks noChangeAspect="1"/>
        </xdr:cNvPicPr>
      </xdr:nvPicPr>
      <xdr:blipFill>
        <a:blip xmlns:r="http://schemas.openxmlformats.org/officeDocument/2006/relationships" r:embed="rId2"/>
        <a:stretch>
          <a:fillRect/>
        </a:stretch>
      </xdr:blipFill>
      <xdr:spPr>
        <a:xfrm>
          <a:off x="0" y="19554825"/>
          <a:ext cx="1543050" cy="361950"/>
        </a:xfrm>
        <a:prstGeom prst="rect">
          <a:avLst/>
        </a:prstGeom>
      </xdr:spPr>
    </xdr:pic>
    <xdr:clientData/>
  </xdr:twoCellAnchor>
  <xdr:twoCellAnchor editAs="oneCell">
    <xdr:from>
      <xdr:col>0</xdr:col>
      <xdr:colOff>0</xdr:colOff>
      <xdr:row>171</xdr:row>
      <xdr:rowOff>0</xdr:rowOff>
    </xdr:from>
    <xdr:to>
      <xdr:col>6</xdr:col>
      <xdr:colOff>57150</xdr:colOff>
      <xdr:row>173</xdr:row>
      <xdr:rowOff>0</xdr:rowOff>
    </xdr:to>
    <xdr:pic>
      <xdr:nvPicPr>
        <xdr:cNvPr id="6" name="Imagen 5" descr="image5.png">
          <a:extLst>
            <a:ext uri="{FF2B5EF4-FFF2-40B4-BE49-F238E27FC236}">
              <a16:creationId xmlns:a16="http://schemas.microsoft.com/office/drawing/2014/main" id="{EF588BAB-769C-4922-874E-FB106F91E8AB}"/>
            </a:ext>
          </a:extLst>
        </xdr:cNvPr>
        <xdr:cNvPicPr>
          <a:picLocks noChangeAspect="1"/>
        </xdr:cNvPicPr>
      </xdr:nvPicPr>
      <xdr:blipFill>
        <a:blip xmlns:r="http://schemas.openxmlformats.org/officeDocument/2006/relationships" r:embed="rId2"/>
        <a:stretch>
          <a:fillRect/>
        </a:stretch>
      </xdr:blipFill>
      <xdr:spPr>
        <a:xfrm>
          <a:off x="0" y="26155650"/>
          <a:ext cx="1543050" cy="361950"/>
        </a:xfrm>
        <a:prstGeom prst="rect">
          <a:avLst/>
        </a:prstGeom>
      </xdr:spPr>
    </xdr:pic>
    <xdr:clientData/>
  </xdr:twoCellAnchor>
  <xdr:twoCellAnchor editAs="oneCell">
    <xdr:from>
      <xdr:col>0</xdr:col>
      <xdr:colOff>0</xdr:colOff>
      <xdr:row>214</xdr:row>
      <xdr:rowOff>0</xdr:rowOff>
    </xdr:from>
    <xdr:to>
      <xdr:col>6</xdr:col>
      <xdr:colOff>57150</xdr:colOff>
      <xdr:row>216</xdr:row>
      <xdr:rowOff>0</xdr:rowOff>
    </xdr:to>
    <xdr:pic>
      <xdr:nvPicPr>
        <xdr:cNvPr id="7" name="Imagen 6" descr="image6.png">
          <a:extLst>
            <a:ext uri="{FF2B5EF4-FFF2-40B4-BE49-F238E27FC236}">
              <a16:creationId xmlns:a16="http://schemas.microsoft.com/office/drawing/2014/main" id="{547E2BE0-5AD9-4035-9DAB-8BE8EFCF50F4}"/>
            </a:ext>
          </a:extLst>
        </xdr:cNvPr>
        <xdr:cNvPicPr>
          <a:picLocks noChangeAspect="1"/>
        </xdr:cNvPicPr>
      </xdr:nvPicPr>
      <xdr:blipFill>
        <a:blip xmlns:r="http://schemas.openxmlformats.org/officeDocument/2006/relationships" r:embed="rId2"/>
        <a:stretch>
          <a:fillRect/>
        </a:stretch>
      </xdr:blipFill>
      <xdr:spPr>
        <a:xfrm>
          <a:off x="0" y="32756475"/>
          <a:ext cx="1543050" cy="361950"/>
        </a:xfrm>
        <a:prstGeom prst="rect">
          <a:avLst/>
        </a:prstGeom>
      </xdr:spPr>
    </xdr:pic>
    <xdr:clientData/>
  </xdr:twoCellAnchor>
  <xdr:twoCellAnchor editAs="oneCell">
    <xdr:from>
      <xdr:col>0</xdr:col>
      <xdr:colOff>0</xdr:colOff>
      <xdr:row>257</xdr:row>
      <xdr:rowOff>0</xdr:rowOff>
    </xdr:from>
    <xdr:to>
      <xdr:col>6</xdr:col>
      <xdr:colOff>57150</xdr:colOff>
      <xdr:row>259</xdr:row>
      <xdr:rowOff>0</xdr:rowOff>
    </xdr:to>
    <xdr:pic>
      <xdr:nvPicPr>
        <xdr:cNvPr id="8" name="Imagen 7" descr="image7.png">
          <a:extLst>
            <a:ext uri="{FF2B5EF4-FFF2-40B4-BE49-F238E27FC236}">
              <a16:creationId xmlns:a16="http://schemas.microsoft.com/office/drawing/2014/main" id="{D661C4B5-C3A9-4CA4-8F7C-BE103689DE8C}"/>
            </a:ext>
          </a:extLst>
        </xdr:cNvPr>
        <xdr:cNvPicPr>
          <a:picLocks noChangeAspect="1"/>
        </xdr:cNvPicPr>
      </xdr:nvPicPr>
      <xdr:blipFill>
        <a:blip xmlns:r="http://schemas.openxmlformats.org/officeDocument/2006/relationships" r:embed="rId2"/>
        <a:stretch>
          <a:fillRect/>
        </a:stretch>
      </xdr:blipFill>
      <xdr:spPr>
        <a:xfrm>
          <a:off x="0" y="39357300"/>
          <a:ext cx="1543050" cy="361950"/>
        </a:xfrm>
        <a:prstGeom prst="rect">
          <a:avLst/>
        </a:prstGeom>
      </xdr:spPr>
    </xdr:pic>
    <xdr:clientData/>
  </xdr:twoCellAnchor>
  <xdr:twoCellAnchor editAs="oneCell">
    <xdr:from>
      <xdr:col>0</xdr:col>
      <xdr:colOff>0</xdr:colOff>
      <xdr:row>300</xdr:row>
      <xdr:rowOff>0</xdr:rowOff>
    </xdr:from>
    <xdr:to>
      <xdr:col>6</xdr:col>
      <xdr:colOff>57150</xdr:colOff>
      <xdr:row>302</xdr:row>
      <xdr:rowOff>0</xdr:rowOff>
    </xdr:to>
    <xdr:pic>
      <xdr:nvPicPr>
        <xdr:cNvPr id="9" name="Imagen 8" descr="image8.png">
          <a:extLst>
            <a:ext uri="{FF2B5EF4-FFF2-40B4-BE49-F238E27FC236}">
              <a16:creationId xmlns:a16="http://schemas.microsoft.com/office/drawing/2014/main" id="{39744421-FF7F-4164-8BF0-7B545470CC3B}"/>
            </a:ext>
          </a:extLst>
        </xdr:cNvPr>
        <xdr:cNvPicPr>
          <a:picLocks noChangeAspect="1"/>
        </xdr:cNvPicPr>
      </xdr:nvPicPr>
      <xdr:blipFill>
        <a:blip xmlns:r="http://schemas.openxmlformats.org/officeDocument/2006/relationships" r:embed="rId2"/>
        <a:stretch>
          <a:fillRect/>
        </a:stretch>
      </xdr:blipFill>
      <xdr:spPr>
        <a:xfrm>
          <a:off x="0" y="45967650"/>
          <a:ext cx="1543050" cy="361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2B51-BBD1-427F-88EB-AD799BD7836C}">
  <dimension ref="A1:K117"/>
  <sheetViews>
    <sheetView tabSelected="1" zoomScale="120" zoomScaleNormal="120" workbookViewId="0">
      <selection activeCell="K98" sqref="K98"/>
    </sheetView>
  </sheetViews>
  <sheetFormatPr baseColWidth="10" defaultColWidth="8" defaultRowHeight="15"/>
  <cols>
    <col min="1" max="1" width="1.85546875" style="1" customWidth="1"/>
    <col min="2" max="2" width="2" style="1" customWidth="1"/>
    <col min="3" max="3" width="4.42578125" style="1" customWidth="1"/>
    <col min="4" max="4" width="2" style="1" customWidth="1"/>
    <col min="5" max="5" width="12.85546875" style="1" customWidth="1"/>
    <col min="6" max="6" width="7.7109375" style="1" customWidth="1"/>
    <col min="7" max="7" width="10.85546875" style="1" customWidth="1"/>
    <col min="8" max="10" width="15.5703125" style="1" bestFit="1" customWidth="1"/>
    <col min="11" max="11" width="64.5703125" style="9" customWidth="1"/>
    <col min="12" max="16384" width="8" style="1"/>
  </cols>
  <sheetData>
    <row r="1" spans="1:11" ht="13.7" customHeight="1">
      <c r="C1" s="31" t="s">
        <v>0</v>
      </c>
      <c r="D1" s="31"/>
      <c r="E1" s="31"/>
      <c r="F1" s="31"/>
      <c r="G1" s="31"/>
      <c r="H1" s="31"/>
      <c r="I1" s="31"/>
      <c r="J1" s="31"/>
      <c r="K1" s="31"/>
    </row>
    <row r="2" spans="1:11" ht="13.7" customHeight="1">
      <c r="A2" s="32"/>
      <c r="B2" s="32"/>
      <c r="C2" s="32"/>
      <c r="D2" s="32"/>
      <c r="E2" s="32"/>
      <c r="F2" s="33" t="s">
        <v>1</v>
      </c>
      <c r="G2" s="33"/>
      <c r="H2" s="33"/>
      <c r="I2" s="33"/>
      <c r="J2" s="33"/>
      <c r="K2" s="33"/>
    </row>
    <row r="3" spans="1:11" ht="13.7" customHeight="1">
      <c r="A3" s="32"/>
      <c r="B3" s="32"/>
      <c r="C3" s="32"/>
      <c r="D3" s="32"/>
      <c r="E3" s="32"/>
      <c r="F3" s="34" t="s">
        <v>2</v>
      </c>
      <c r="G3" s="34"/>
      <c r="H3" s="34"/>
      <c r="I3" s="34"/>
      <c r="J3" s="34"/>
      <c r="K3" s="34"/>
    </row>
    <row r="4" spans="1:11" ht="13.7" customHeight="1">
      <c r="C4" s="35"/>
      <c r="D4" s="35"/>
      <c r="E4" s="35"/>
      <c r="F4" s="35"/>
      <c r="G4" s="36" t="s">
        <v>3</v>
      </c>
      <c r="H4" s="36"/>
      <c r="I4" s="36"/>
      <c r="J4" s="36"/>
      <c r="K4" s="36"/>
    </row>
    <row r="5" spans="1:11" ht="7.5" customHeight="1">
      <c r="E5" s="29" t="s">
        <v>3</v>
      </c>
      <c r="F5" s="29"/>
      <c r="G5" s="29"/>
      <c r="H5" s="29"/>
      <c r="I5" s="29"/>
      <c r="J5" s="29"/>
      <c r="K5" s="29"/>
    </row>
    <row r="6" spans="1:11" ht="29.25" customHeight="1">
      <c r="A6" s="30" t="s">
        <v>6</v>
      </c>
      <c r="B6" s="30"/>
      <c r="C6" s="30"/>
      <c r="D6" s="30"/>
      <c r="E6" s="30"/>
      <c r="F6" s="30"/>
      <c r="H6" s="2" t="s">
        <v>7</v>
      </c>
      <c r="I6" s="2" t="s">
        <v>239</v>
      </c>
      <c r="J6" s="2" t="s">
        <v>237</v>
      </c>
      <c r="K6" s="8" t="s">
        <v>238</v>
      </c>
    </row>
    <row r="7" spans="1:11" ht="8.65" customHeight="1"/>
    <row r="8" spans="1:11" ht="57.75">
      <c r="B8" s="28" t="s">
        <v>10</v>
      </c>
      <c r="C8" s="28"/>
      <c r="D8" s="28" t="s">
        <v>11</v>
      </c>
      <c r="E8" s="28"/>
      <c r="F8" s="28"/>
      <c r="G8" s="28"/>
      <c r="H8" s="4">
        <v>21752234</v>
      </c>
      <c r="I8" s="4">
        <v>10070342.609999999</v>
      </c>
      <c r="J8" s="4">
        <f>+H8-I8</f>
        <v>11681891.390000001</v>
      </c>
      <c r="K8" s="6" t="s">
        <v>240</v>
      </c>
    </row>
    <row r="9" spans="1:11" ht="49.5">
      <c r="B9" s="28" t="s">
        <v>12</v>
      </c>
      <c r="C9" s="28"/>
      <c r="D9" s="28" t="s">
        <v>13</v>
      </c>
      <c r="E9" s="28"/>
      <c r="F9" s="28"/>
      <c r="G9" s="28"/>
      <c r="H9" s="4">
        <v>0</v>
      </c>
      <c r="I9" s="4">
        <v>810739.66</v>
      </c>
      <c r="J9" s="4">
        <f t="shared" ref="J9:J72" si="0">+H9-I9</f>
        <v>-810739.66</v>
      </c>
      <c r="K9" s="10" t="s">
        <v>241</v>
      </c>
    </row>
    <row r="10" spans="1:11" ht="49.5">
      <c r="B10" s="28" t="s">
        <v>14</v>
      </c>
      <c r="C10" s="28"/>
      <c r="D10" s="28" t="s">
        <v>15</v>
      </c>
      <c r="E10" s="28"/>
      <c r="F10" s="28"/>
      <c r="G10" s="28"/>
      <c r="H10" s="4">
        <v>0</v>
      </c>
      <c r="I10" s="4">
        <v>1115685.95</v>
      </c>
      <c r="J10" s="4">
        <f t="shared" si="0"/>
        <v>-1115685.95</v>
      </c>
      <c r="K10" s="10" t="s">
        <v>241</v>
      </c>
    </row>
    <row r="11" spans="1:11" ht="49.5">
      <c r="B11" s="28" t="s">
        <v>16</v>
      </c>
      <c r="C11" s="28"/>
      <c r="D11" s="28" t="s">
        <v>17</v>
      </c>
      <c r="E11" s="28"/>
      <c r="F11" s="28"/>
      <c r="G11" s="28"/>
      <c r="H11" s="4">
        <v>0</v>
      </c>
      <c r="I11" s="4">
        <v>492783.5</v>
      </c>
      <c r="J11" s="4">
        <f t="shared" si="0"/>
        <v>-492783.5</v>
      </c>
      <c r="K11" s="10" t="s">
        <v>241</v>
      </c>
    </row>
    <row r="12" spans="1:11" ht="49.5">
      <c r="B12" s="28" t="s">
        <v>18</v>
      </c>
      <c r="C12" s="28"/>
      <c r="D12" s="28" t="s">
        <v>19</v>
      </c>
      <c r="E12" s="28"/>
      <c r="F12" s="28"/>
      <c r="G12" s="28"/>
      <c r="H12" s="4">
        <v>0</v>
      </c>
      <c r="I12" s="4">
        <v>598957.19999999995</v>
      </c>
      <c r="J12" s="4">
        <f t="shared" si="0"/>
        <v>-598957.19999999995</v>
      </c>
      <c r="K12" s="10" t="s">
        <v>241</v>
      </c>
    </row>
    <row r="13" spans="1:11" ht="49.5">
      <c r="B13" s="28" t="s">
        <v>21</v>
      </c>
      <c r="C13" s="28"/>
      <c r="D13" s="28" t="s">
        <v>20</v>
      </c>
      <c r="E13" s="28"/>
      <c r="F13" s="28"/>
      <c r="G13" s="28"/>
      <c r="H13" s="4">
        <v>23154190</v>
      </c>
      <c r="I13" s="4">
        <v>24969400.91</v>
      </c>
      <c r="J13" s="4">
        <f t="shared" si="0"/>
        <v>-1815210.9100000001</v>
      </c>
      <c r="K13" s="10" t="s">
        <v>241</v>
      </c>
    </row>
    <row r="14" spans="1:11" ht="49.5">
      <c r="B14" s="28" t="s">
        <v>23</v>
      </c>
      <c r="C14" s="28"/>
      <c r="D14" s="28" t="s">
        <v>22</v>
      </c>
      <c r="E14" s="28"/>
      <c r="F14" s="28"/>
      <c r="G14" s="28"/>
      <c r="H14" s="4">
        <v>0</v>
      </c>
      <c r="I14" s="4">
        <v>261085.76</v>
      </c>
      <c r="J14" s="4">
        <f t="shared" si="0"/>
        <v>-261085.76</v>
      </c>
      <c r="K14" s="10" t="s">
        <v>241</v>
      </c>
    </row>
    <row r="15" spans="1:11" ht="49.5">
      <c r="B15" s="28" t="s">
        <v>24</v>
      </c>
      <c r="C15" s="28"/>
      <c r="D15" s="28" t="s">
        <v>25</v>
      </c>
      <c r="E15" s="28"/>
      <c r="F15" s="28"/>
      <c r="G15" s="28"/>
      <c r="H15" s="4">
        <v>643172</v>
      </c>
      <c r="I15" s="4">
        <v>715881.73</v>
      </c>
      <c r="J15" s="4">
        <f t="shared" si="0"/>
        <v>-72709.729999999981</v>
      </c>
      <c r="K15" s="10" t="s">
        <v>241</v>
      </c>
    </row>
    <row r="16" spans="1:11" ht="49.5">
      <c r="B16" s="28" t="s">
        <v>26</v>
      </c>
      <c r="C16" s="28"/>
      <c r="D16" s="28" t="s">
        <v>27</v>
      </c>
      <c r="E16" s="28"/>
      <c r="F16" s="28"/>
      <c r="G16" s="28"/>
      <c r="H16" s="4">
        <v>1929516</v>
      </c>
      <c r="I16" s="4">
        <v>2923659.51</v>
      </c>
      <c r="J16" s="4">
        <f t="shared" si="0"/>
        <v>-994143.50999999978</v>
      </c>
      <c r="K16" s="10" t="s">
        <v>241</v>
      </c>
    </row>
    <row r="17" spans="2:11" ht="49.5">
      <c r="B17" s="28" t="s">
        <v>28</v>
      </c>
      <c r="C17" s="28"/>
      <c r="D17" s="28" t="s">
        <v>29</v>
      </c>
      <c r="E17" s="28"/>
      <c r="F17" s="28"/>
      <c r="G17" s="28"/>
      <c r="H17" s="4">
        <v>0</v>
      </c>
      <c r="I17" s="4">
        <v>535733</v>
      </c>
      <c r="J17" s="4">
        <f t="shared" si="0"/>
        <v>-535733</v>
      </c>
      <c r="K17" s="10" t="s">
        <v>241</v>
      </c>
    </row>
    <row r="18" spans="2:11" ht="49.5">
      <c r="B18" s="28" t="s">
        <v>30</v>
      </c>
      <c r="C18" s="28"/>
      <c r="D18" s="28" t="s">
        <v>31</v>
      </c>
      <c r="E18" s="28"/>
      <c r="F18" s="28"/>
      <c r="G18" s="28"/>
      <c r="H18" s="4">
        <v>1965197</v>
      </c>
      <c r="I18" s="4">
        <v>3082825.81</v>
      </c>
      <c r="J18" s="4">
        <f t="shared" si="0"/>
        <v>-1117628.81</v>
      </c>
      <c r="K18" s="10" t="s">
        <v>241</v>
      </c>
    </row>
    <row r="19" spans="2:11" ht="49.5">
      <c r="B19" s="28" t="s">
        <v>32</v>
      </c>
      <c r="C19" s="28"/>
      <c r="D19" s="28" t="s">
        <v>33</v>
      </c>
      <c r="E19" s="28"/>
      <c r="F19" s="28"/>
      <c r="G19" s="28"/>
      <c r="H19" s="4">
        <v>0</v>
      </c>
      <c r="I19" s="4">
        <v>591.66</v>
      </c>
      <c r="J19" s="4">
        <f t="shared" si="0"/>
        <v>-591.66</v>
      </c>
      <c r="K19" s="10" t="s">
        <v>241</v>
      </c>
    </row>
    <row r="20" spans="2:11" ht="49.5">
      <c r="B20" s="28" t="s">
        <v>34</v>
      </c>
      <c r="C20" s="28"/>
      <c r="D20" s="28" t="s">
        <v>35</v>
      </c>
      <c r="E20" s="28"/>
      <c r="F20" s="28"/>
      <c r="G20" s="28"/>
      <c r="H20" s="4">
        <v>0</v>
      </c>
      <c r="I20" s="4">
        <v>2480.13</v>
      </c>
      <c r="J20" s="4">
        <f t="shared" si="0"/>
        <v>-2480.13</v>
      </c>
      <c r="K20" s="10" t="s">
        <v>241</v>
      </c>
    </row>
    <row r="21" spans="2:11" ht="49.5">
      <c r="B21" s="28" t="s">
        <v>36</v>
      </c>
      <c r="C21" s="28"/>
      <c r="D21" s="28" t="s">
        <v>37</v>
      </c>
      <c r="E21" s="28"/>
      <c r="F21" s="28"/>
      <c r="G21" s="28"/>
      <c r="H21" s="4">
        <v>0</v>
      </c>
      <c r="I21" s="4">
        <v>64710.23</v>
      </c>
      <c r="J21" s="4">
        <f t="shared" si="0"/>
        <v>-64710.23</v>
      </c>
      <c r="K21" s="10" t="s">
        <v>241</v>
      </c>
    </row>
    <row r="22" spans="2:11" ht="49.5">
      <c r="B22" s="28" t="s">
        <v>38</v>
      </c>
      <c r="C22" s="28"/>
      <c r="D22" s="28" t="s">
        <v>39</v>
      </c>
      <c r="E22" s="28"/>
      <c r="F22" s="28"/>
      <c r="G22" s="28"/>
      <c r="H22" s="4">
        <v>0</v>
      </c>
      <c r="I22" s="4">
        <v>81369.83</v>
      </c>
      <c r="J22" s="4">
        <f t="shared" si="0"/>
        <v>-81369.83</v>
      </c>
      <c r="K22" s="10" t="s">
        <v>241</v>
      </c>
    </row>
    <row r="23" spans="2:11" ht="49.5">
      <c r="B23" s="28" t="s">
        <v>40</v>
      </c>
      <c r="C23" s="28"/>
      <c r="D23" s="28" t="s">
        <v>41</v>
      </c>
      <c r="E23" s="28"/>
      <c r="F23" s="28"/>
      <c r="G23" s="28"/>
      <c r="H23" s="4">
        <v>578408</v>
      </c>
      <c r="I23" s="4">
        <v>967156.75</v>
      </c>
      <c r="J23" s="4">
        <f t="shared" si="0"/>
        <v>-388748.75</v>
      </c>
      <c r="K23" s="10" t="s">
        <v>241</v>
      </c>
    </row>
    <row r="24" spans="2:11" ht="49.5">
      <c r="B24" s="28" t="s">
        <v>42</v>
      </c>
      <c r="C24" s="28"/>
      <c r="D24" s="28" t="s">
        <v>43</v>
      </c>
      <c r="E24" s="28"/>
      <c r="F24" s="28"/>
      <c r="G24" s="28"/>
      <c r="H24" s="4">
        <v>457788</v>
      </c>
      <c r="I24" s="4">
        <v>587697.97</v>
      </c>
      <c r="J24" s="4">
        <f t="shared" si="0"/>
        <v>-129909.96999999997</v>
      </c>
      <c r="K24" s="10" t="s">
        <v>241</v>
      </c>
    </row>
    <row r="25" spans="2:11" ht="49.5">
      <c r="B25" s="28" t="s">
        <v>44</v>
      </c>
      <c r="C25" s="28"/>
      <c r="D25" s="28" t="s">
        <v>45</v>
      </c>
      <c r="E25" s="28"/>
      <c r="F25" s="28"/>
      <c r="G25" s="28"/>
      <c r="H25" s="4">
        <v>1512000</v>
      </c>
      <c r="I25" s="4">
        <v>1878326</v>
      </c>
      <c r="J25" s="4">
        <f t="shared" si="0"/>
        <v>-366326</v>
      </c>
      <c r="K25" s="10" t="s">
        <v>241</v>
      </c>
    </row>
    <row r="26" spans="2:11" ht="49.5">
      <c r="B26" s="28" t="s">
        <v>46</v>
      </c>
      <c r="C26" s="28"/>
      <c r="D26" s="28" t="s">
        <v>47</v>
      </c>
      <c r="E26" s="28"/>
      <c r="F26" s="28"/>
      <c r="G26" s="28"/>
      <c r="H26" s="4">
        <v>0</v>
      </c>
      <c r="I26" s="4">
        <v>521599.87</v>
      </c>
      <c r="J26" s="4">
        <f t="shared" si="0"/>
        <v>-521599.87</v>
      </c>
      <c r="K26" s="10" t="s">
        <v>241</v>
      </c>
    </row>
    <row r="27" spans="2:11" ht="49.5">
      <c r="B27" s="28" t="s">
        <v>48</v>
      </c>
      <c r="C27" s="28"/>
      <c r="D27" s="28" t="s">
        <v>49</v>
      </c>
      <c r="E27" s="28"/>
      <c r="F27" s="28"/>
      <c r="G27" s="28"/>
      <c r="H27" s="4">
        <v>0</v>
      </c>
      <c r="I27" s="4">
        <v>2220681.2999999998</v>
      </c>
      <c r="J27" s="4">
        <f t="shared" si="0"/>
        <v>-2220681.2999999998</v>
      </c>
      <c r="K27" s="10" t="s">
        <v>241</v>
      </c>
    </row>
    <row r="28" spans="2:11" ht="49.5">
      <c r="B28" s="28" t="s">
        <v>50</v>
      </c>
      <c r="C28" s="28"/>
      <c r="D28" s="28" t="s">
        <v>51</v>
      </c>
      <c r="E28" s="28"/>
      <c r="F28" s="28"/>
      <c r="G28" s="28"/>
      <c r="H28" s="4">
        <v>0</v>
      </c>
      <c r="I28" s="4">
        <v>144930.14000000001</v>
      </c>
      <c r="J28" s="4">
        <f t="shared" si="0"/>
        <v>-144930.14000000001</v>
      </c>
      <c r="K28" s="10" t="s">
        <v>241</v>
      </c>
    </row>
    <row r="29" spans="2:11" ht="49.5">
      <c r="B29" s="28" t="s">
        <v>53</v>
      </c>
      <c r="C29" s="28"/>
      <c r="D29" s="28" t="s">
        <v>54</v>
      </c>
      <c r="E29" s="28"/>
      <c r="F29" s="28"/>
      <c r="G29" s="28"/>
      <c r="H29" s="4">
        <v>0</v>
      </c>
      <c r="I29" s="4">
        <v>656438.02</v>
      </c>
      <c r="J29" s="4">
        <f t="shared" si="0"/>
        <v>-656438.02</v>
      </c>
      <c r="K29" s="10" t="s">
        <v>241</v>
      </c>
    </row>
    <row r="30" spans="2:11" ht="49.5">
      <c r="B30" s="28" t="s">
        <v>55</v>
      </c>
      <c r="C30" s="28"/>
      <c r="D30" s="28" t="s">
        <v>56</v>
      </c>
      <c r="E30" s="28"/>
      <c r="F30" s="28"/>
      <c r="G30" s="28"/>
      <c r="H30" s="4">
        <v>0</v>
      </c>
      <c r="I30" s="4">
        <v>27</v>
      </c>
      <c r="J30" s="4">
        <f t="shared" si="0"/>
        <v>-27</v>
      </c>
      <c r="K30" s="10" t="s">
        <v>241</v>
      </c>
    </row>
    <row r="31" spans="2:11" ht="49.5">
      <c r="B31" s="28" t="s">
        <v>57</v>
      </c>
      <c r="C31" s="28"/>
      <c r="D31" s="28" t="s">
        <v>58</v>
      </c>
      <c r="E31" s="28"/>
      <c r="F31" s="28"/>
      <c r="G31" s="28"/>
      <c r="H31" s="4">
        <v>0</v>
      </c>
      <c r="I31" s="4">
        <v>1561346.64</v>
      </c>
      <c r="J31" s="4">
        <f t="shared" si="0"/>
        <v>-1561346.64</v>
      </c>
      <c r="K31" s="10" t="s">
        <v>241</v>
      </c>
    </row>
    <row r="32" spans="2:11" ht="49.5">
      <c r="B32" s="28" t="s">
        <v>59</v>
      </c>
      <c r="C32" s="28"/>
      <c r="D32" s="28" t="s">
        <v>60</v>
      </c>
      <c r="E32" s="28"/>
      <c r="F32" s="28"/>
      <c r="G32" s="28"/>
      <c r="H32" s="4">
        <v>151191</v>
      </c>
      <c r="I32" s="4">
        <v>785940.82</v>
      </c>
      <c r="J32" s="4">
        <f t="shared" si="0"/>
        <v>-634749.81999999995</v>
      </c>
      <c r="K32" s="10" t="s">
        <v>241</v>
      </c>
    </row>
    <row r="33" spans="2:11" ht="41.25">
      <c r="B33" s="28" t="s">
        <v>61</v>
      </c>
      <c r="C33" s="28"/>
      <c r="D33" s="28" t="s">
        <v>62</v>
      </c>
      <c r="E33" s="28"/>
      <c r="F33" s="28"/>
      <c r="G33" s="28"/>
      <c r="H33" s="4">
        <v>64000</v>
      </c>
      <c r="I33" s="4">
        <v>64000</v>
      </c>
      <c r="J33" s="4">
        <f t="shared" si="0"/>
        <v>0</v>
      </c>
      <c r="K33" s="11" t="s">
        <v>242</v>
      </c>
    </row>
    <row r="34" spans="2:11" ht="57.75">
      <c r="B34" s="28" t="s">
        <v>63</v>
      </c>
      <c r="C34" s="28"/>
      <c r="D34" s="28" t="s">
        <v>64</v>
      </c>
      <c r="E34" s="28"/>
      <c r="F34" s="28"/>
      <c r="G34" s="28"/>
      <c r="H34" s="4">
        <v>906696</v>
      </c>
      <c r="I34" s="4">
        <v>0</v>
      </c>
      <c r="J34" s="4">
        <f t="shared" si="0"/>
        <v>906696</v>
      </c>
      <c r="K34" s="6" t="s">
        <v>240</v>
      </c>
    </row>
    <row r="35" spans="2:11" ht="41.25">
      <c r="B35" s="28" t="s">
        <v>66</v>
      </c>
      <c r="C35" s="28"/>
      <c r="D35" s="28" t="s">
        <v>65</v>
      </c>
      <c r="E35" s="28"/>
      <c r="F35" s="28"/>
      <c r="G35" s="28"/>
      <c r="H35" s="4">
        <v>419168.4</v>
      </c>
      <c r="I35" s="4">
        <v>484168.4</v>
      </c>
      <c r="J35" s="4">
        <f t="shared" si="0"/>
        <v>-65000</v>
      </c>
      <c r="K35" s="11" t="s">
        <v>242</v>
      </c>
    </row>
    <row r="36" spans="2:11" ht="41.25">
      <c r="B36" s="28" t="s">
        <v>67</v>
      </c>
      <c r="C36" s="28"/>
      <c r="D36" s="28" t="s">
        <v>68</v>
      </c>
      <c r="E36" s="28"/>
      <c r="F36" s="28"/>
      <c r="G36" s="28"/>
      <c r="H36" s="4">
        <v>521859.6</v>
      </c>
      <c r="I36" s="4">
        <v>668359.6</v>
      </c>
      <c r="J36" s="4">
        <f t="shared" si="0"/>
        <v>-146500</v>
      </c>
      <c r="K36" s="11" t="s">
        <v>242</v>
      </c>
    </row>
    <row r="37" spans="2:11" ht="41.25">
      <c r="B37" s="28" t="s">
        <v>69</v>
      </c>
      <c r="C37" s="28"/>
      <c r="D37" s="28" t="s">
        <v>70</v>
      </c>
      <c r="E37" s="28"/>
      <c r="F37" s="28"/>
      <c r="G37" s="28"/>
      <c r="H37" s="4">
        <v>37137.449999999997</v>
      </c>
      <c r="I37" s="4">
        <v>48209.96</v>
      </c>
      <c r="J37" s="4">
        <f t="shared" si="0"/>
        <v>-11072.510000000002</v>
      </c>
      <c r="K37" s="11" t="s">
        <v>242</v>
      </c>
    </row>
    <row r="38" spans="2:11" ht="41.25">
      <c r="B38" s="28" t="s">
        <v>71</v>
      </c>
      <c r="C38" s="28"/>
      <c r="D38" s="28" t="s">
        <v>72</v>
      </c>
      <c r="E38" s="28"/>
      <c r="F38" s="28"/>
      <c r="G38" s="28"/>
      <c r="H38" s="4">
        <v>7771.8</v>
      </c>
      <c r="I38" s="4">
        <v>31771.8</v>
      </c>
      <c r="J38" s="4">
        <f t="shared" si="0"/>
        <v>-24000</v>
      </c>
      <c r="K38" s="11" t="s">
        <v>242</v>
      </c>
    </row>
    <row r="39" spans="2:11" ht="41.25">
      <c r="B39" s="28" t="s">
        <v>73</v>
      </c>
      <c r="C39" s="28"/>
      <c r="D39" s="28" t="s">
        <v>74</v>
      </c>
      <c r="E39" s="28"/>
      <c r="F39" s="28"/>
      <c r="G39" s="28"/>
      <c r="H39" s="4">
        <v>55000</v>
      </c>
      <c r="I39" s="4">
        <v>191500</v>
      </c>
      <c r="J39" s="4">
        <f t="shared" si="0"/>
        <v>-136500</v>
      </c>
      <c r="K39" s="11" t="s">
        <v>242</v>
      </c>
    </row>
    <row r="40" spans="2:11" ht="41.25">
      <c r="B40" s="28" t="s">
        <v>76</v>
      </c>
      <c r="C40" s="28"/>
      <c r="D40" s="28" t="s">
        <v>75</v>
      </c>
      <c r="E40" s="28"/>
      <c r="F40" s="28"/>
      <c r="G40" s="28"/>
      <c r="H40" s="4">
        <v>68874.399999999994</v>
      </c>
      <c r="I40" s="4">
        <v>79099.520000000004</v>
      </c>
      <c r="J40" s="4">
        <f t="shared" si="0"/>
        <v>-10225.12000000001</v>
      </c>
      <c r="K40" s="11" t="s">
        <v>242</v>
      </c>
    </row>
    <row r="41" spans="2:11" ht="41.25">
      <c r="B41" s="28" t="s">
        <v>77</v>
      </c>
      <c r="C41" s="28"/>
      <c r="D41" s="28" t="s">
        <v>78</v>
      </c>
      <c r="E41" s="28"/>
      <c r="F41" s="28"/>
      <c r="G41" s="28"/>
      <c r="H41" s="4">
        <v>0</v>
      </c>
      <c r="I41" s="4">
        <v>4200</v>
      </c>
      <c r="J41" s="4">
        <f t="shared" si="0"/>
        <v>-4200</v>
      </c>
      <c r="K41" s="11" t="s">
        <v>242</v>
      </c>
    </row>
    <row r="42" spans="2:11" ht="41.25">
      <c r="B42" s="28" t="s">
        <v>79</v>
      </c>
      <c r="C42" s="28"/>
      <c r="D42" s="28" t="s">
        <v>80</v>
      </c>
      <c r="E42" s="28"/>
      <c r="F42" s="28"/>
      <c r="G42" s="28"/>
      <c r="H42" s="4">
        <v>38450</v>
      </c>
      <c r="I42" s="4">
        <v>67450</v>
      </c>
      <c r="J42" s="4">
        <f t="shared" si="0"/>
        <v>-29000</v>
      </c>
      <c r="K42" s="11" t="s">
        <v>242</v>
      </c>
    </row>
    <row r="43" spans="2:11" ht="41.25">
      <c r="B43" s="28" t="s">
        <v>81</v>
      </c>
      <c r="C43" s="28"/>
      <c r="D43" s="28" t="s">
        <v>82</v>
      </c>
      <c r="E43" s="28"/>
      <c r="F43" s="28"/>
      <c r="G43" s="28"/>
      <c r="H43" s="4">
        <v>28798.85</v>
      </c>
      <c r="I43" s="4">
        <v>49698.85</v>
      </c>
      <c r="J43" s="4">
        <f t="shared" si="0"/>
        <v>-20900</v>
      </c>
      <c r="K43" s="11" t="s">
        <v>242</v>
      </c>
    </row>
    <row r="44" spans="2:11" ht="41.25">
      <c r="B44" s="28" t="s">
        <v>83</v>
      </c>
      <c r="C44" s="28"/>
      <c r="D44" s="28" t="s">
        <v>84</v>
      </c>
      <c r="E44" s="28"/>
      <c r="F44" s="28"/>
      <c r="G44" s="28"/>
      <c r="H44" s="4">
        <v>81627</v>
      </c>
      <c r="I44" s="4">
        <v>92627</v>
      </c>
      <c r="J44" s="4">
        <f t="shared" si="0"/>
        <v>-11000</v>
      </c>
      <c r="K44" s="11" t="s">
        <v>242</v>
      </c>
    </row>
    <row r="45" spans="2:11" ht="41.25">
      <c r="B45" s="28" t="s">
        <v>86</v>
      </c>
      <c r="C45" s="28"/>
      <c r="D45" s="28" t="s">
        <v>85</v>
      </c>
      <c r="E45" s="28"/>
      <c r="F45" s="28"/>
      <c r="G45" s="28"/>
      <c r="H45" s="4">
        <v>11019</v>
      </c>
      <c r="I45" s="4">
        <v>16019</v>
      </c>
      <c r="J45" s="4">
        <f t="shared" si="0"/>
        <v>-5000</v>
      </c>
      <c r="K45" s="11" t="s">
        <v>242</v>
      </c>
    </row>
    <row r="46" spans="2:11" ht="41.25">
      <c r="B46" s="28" t="s">
        <v>89</v>
      </c>
      <c r="C46" s="28"/>
      <c r="D46" s="28" t="s">
        <v>88</v>
      </c>
      <c r="E46" s="28"/>
      <c r="F46" s="28"/>
      <c r="G46" s="28"/>
      <c r="H46" s="4">
        <v>29500</v>
      </c>
      <c r="I46" s="4">
        <v>35044</v>
      </c>
      <c r="J46" s="4">
        <f t="shared" si="0"/>
        <v>-5544</v>
      </c>
      <c r="K46" s="11" t="s">
        <v>242</v>
      </c>
    </row>
    <row r="47" spans="2:11" ht="41.25">
      <c r="B47" s="28" t="s">
        <v>91</v>
      </c>
      <c r="C47" s="28"/>
      <c r="D47" s="28" t="s">
        <v>90</v>
      </c>
      <c r="E47" s="28"/>
      <c r="F47" s="28"/>
      <c r="G47" s="28"/>
      <c r="H47" s="4">
        <v>22220</v>
      </c>
      <c r="I47" s="4">
        <v>12030</v>
      </c>
      <c r="J47" s="4">
        <f t="shared" si="0"/>
        <v>10190</v>
      </c>
      <c r="K47" s="11" t="s">
        <v>242</v>
      </c>
    </row>
    <row r="48" spans="2:11" ht="41.25">
      <c r="B48" s="28" t="s">
        <v>93</v>
      </c>
      <c r="C48" s="28"/>
      <c r="D48" s="28" t="s">
        <v>92</v>
      </c>
      <c r="E48" s="28"/>
      <c r="F48" s="28"/>
      <c r="G48" s="28"/>
      <c r="H48" s="4">
        <v>5000.0200000000004</v>
      </c>
      <c r="I48" s="4">
        <v>5000.0200000000004</v>
      </c>
      <c r="J48" s="4">
        <f t="shared" si="0"/>
        <v>0</v>
      </c>
      <c r="K48" s="11" t="s">
        <v>242</v>
      </c>
    </row>
    <row r="49" spans="2:11" ht="41.25">
      <c r="B49" s="28" t="s">
        <v>94</v>
      </c>
      <c r="C49" s="28"/>
      <c r="D49" s="28" t="s">
        <v>95</v>
      </c>
      <c r="E49" s="28"/>
      <c r="F49" s="28"/>
      <c r="G49" s="28"/>
      <c r="H49" s="4">
        <v>1825392.65</v>
      </c>
      <c r="I49" s="4">
        <v>3043741.85</v>
      </c>
      <c r="J49" s="4">
        <f t="shared" si="0"/>
        <v>-1218349.2000000002</v>
      </c>
      <c r="K49" s="11" t="s">
        <v>242</v>
      </c>
    </row>
    <row r="50" spans="2:11" ht="41.25">
      <c r="B50" s="28" t="s">
        <v>96</v>
      </c>
      <c r="C50" s="28"/>
      <c r="D50" s="28" t="s">
        <v>97</v>
      </c>
      <c r="E50" s="28"/>
      <c r="F50" s="28"/>
      <c r="G50" s="28"/>
      <c r="H50" s="4">
        <v>8700</v>
      </c>
      <c r="I50" s="4">
        <v>32700</v>
      </c>
      <c r="J50" s="4">
        <f t="shared" si="0"/>
        <v>-24000</v>
      </c>
      <c r="K50" s="11" t="s">
        <v>242</v>
      </c>
    </row>
    <row r="51" spans="2:11" ht="41.25">
      <c r="B51" s="28" t="s">
        <v>98</v>
      </c>
      <c r="C51" s="28"/>
      <c r="D51" s="28" t="s">
        <v>99</v>
      </c>
      <c r="E51" s="28"/>
      <c r="F51" s="28"/>
      <c r="G51" s="28"/>
      <c r="H51" s="4">
        <v>26221.8</v>
      </c>
      <c r="I51" s="4">
        <v>11021.8</v>
      </c>
      <c r="J51" s="4">
        <f t="shared" si="0"/>
        <v>15200</v>
      </c>
      <c r="K51" s="10" t="s">
        <v>246</v>
      </c>
    </row>
    <row r="52" spans="2:11" ht="41.25">
      <c r="B52" s="28" t="s">
        <v>101</v>
      </c>
      <c r="C52" s="28"/>
      <c r="D52" s="28" t="s">
        <v>100</v>
      </c>
      <c r="E52" s="28"/>
      <c r="F52" s="28"/>
      <c r="G52" s="28"/>
      <c r="H52" s="4">
        <v>4500</v>
      </c>
      <c r="I52" s="4">
        <v>4500</v>
      </c>
      <c r="J52" s="4">
        <f t="shared" si="0"/>
        <v>0</v>
      </c>
      <c r="K52" s="11" t="s">
        <v>242</v>
      </c>
    </row>
    <row r="53" spans="2:11" ht="41.25">
      <c r="B53" s="28" t="s">
        <v>103</v>
      </c>
      <c r="C53" s="28"/>
      <c r="D53" s="28" t="s">
        <v>102</v>
      </c>
      <c r="E53" s="28"/>
      <c r="F53" s="28"/>
      <c r="G53" s="28"/>
      <c r="H53" s="4">
        <v>8325.0499999999993</v>
      </c>
      <c r="I53" s="4">
        <v>27149.05</v>
      </c>
      <c r="J53" s="4">
        <f t="shared" si="0"/>
        <v>-18824</v>
      </c>
      <c r="K53" s="11" t="s">
        <v>242</v>
      </c>
    </row>
    <row r="54" spans="2:11" ht="41.25">
      <c r="B54" s="28" t="s">
        <v>105</v>
      </c>
      <c r="C54" s="28"/>
      <c r="D54" s="28" t="s">
        <v>104</v>
      </c>
      <c r="E54" s="28"/>
      <c r="F54" s="28"/>
      <c r="G54" s="28"/>
      <c r="H54" s="4">
        <v>25600</v>
      </c>
      <c r="I54" s="4">
        <v>2408</v>
      </c>
      <c r="J54" s="4">
        <f t="shared" si="0"/>
        <v>23192</v>
      </c>
      <c r="K54" s="10" t="s">
        <v>246</v>
      </c>
    </row>
    <row r="55" spans="2:11" ht="41.25">
      <c r="B55" s="28" t="s">
        <v>106</v>
      </c>
      <c r="C55" s="28"/>
      <c r="D55" s="28" t="s">
        <v>107</v>
      </c>
      <c r="E55" s="28"/>
      <c r="F55" s="28"/>
      <c r="G55" s="28"/>
      <c r="H55" s="4">
        <v>36400</v>
      </c>
      <c r="I55" s="4">
        <v>73729.37</v>
      </c>
      <c r="J55" s="4">
        <f t="shared" si="0"/>
        <v>-37329.369999999995</v>
      </c>
      <c r="K55" s="11" t="s">
        <v>242</v>
      </c>
    </row>
    <row r="56" spans="2:11" ht="41.25">
      <c r="B56" s="28" t="s">
        <v>108</v>
      </c>
      <c r="C56" s="28"/>
      <c r="D56" s="28" t="s">
        <v>109</v>
      </c>
      <c r="E56" s="28"/>
      <c r="F56" s="28"/>
      <c r="G56" s="28"/>
      <c r="H56" s="4">
        <v>32000</v>
      </c>
      <c r="I56" s="4">
        <v>99319.2</v>
      </c>
      <c r="J56" s="4">
        <f t="shared" si="0"/>
        <v>-67319.199999999997</v>
      </c>
      <c r="K56" s="11" t="s">
        <v>242</v>
      </c>
    </row>
    <row r="57" spans="2:11" ht="41.25">
      <c r="B57" s="28" t="s">
        <v>111</v>
      </c>
      <c r="C57" s="28"/>
      <c r="D57" s="28" t="s">
        <v>110</v>
      </c>
      <c r="E57" s="28"/>
      <c r="F57" s="28"/>
      <c r="G57" s="28"/>
      <c r="H57" s="4">
        <v>12959</v>
      </c>
      <c r="I57" s="4">
        <v>646558.80000000005</v>
      </c>
      <c r="J57" s="4">
        <f t="shared" si="0"/>
        <v>-633599.80000000005</v>
      </c>
      <c r="K57" s="11" t="s">
        <v>242</v>
      </c>
    </row>
    <row r="58" spans="2:11" ht="41.25">
      <c r="B58" s="28" t="s">
        <v>114</v>
      </c>
      <c r="C58" s="28"/>
      <c r="D58" s="28" t="s">
        <v>113</v>
      </c>
      <c r="E58" s="28"/>
      <c r="F58" s="28"/>
      <c r="G58" s="28"/>
      <c r="H58" s="4">
        <v>455656</v>
      </c>
      <c r="I58" s="4">
        <v>362160</v>
      </c>
      <c r="J58" s="4">
        <f t="shared" si="0"/>
        <v>93496</v>
      </c>
      <c r="K58" s="10" t="s">
        <v>246</v>
      </c>
    </row>
    <row r="59" spans="2:11" ht="41.25">
      <c r="B59" s="28" t="s">
        <v>115</v>
      </c>
      <c r="C59" s="28"/>
      <c r="D59" s="28" t="s">
        <v>116</v>
      </c>
      <c r="E59" s="28"/>
      <c r="F59" s="28"/>
      <c r="G59" s="28"/>
      <c r="H59" s="4">
        <v>62000</v>
      </c>
      <c r="I59" s="4">
        <v>53963</v>
      </c>
      <c r="J59" s="4">
        <f t="shared" si="0"/>
        <v>8037</v>
      </c>
      <c r="K59" s="10" t="s">
        <v>246</v>
      </c>
    </row>
    <row r="60" spans="2:11" ht="41.25">
      <c r="B60" s="28" t="s">
        <v>118</v>
      </c>
      <c r="C60" s="28"/>
      <c r="D60" s="28" t="s">
        <v>117</v>
      </c>
      <c r="E60" s="28"/>
      <c r="F60" s="28"/>
      <c r="G60" s="28"/>
      <c r="H60" s="4">
        <v>99162.96</v>
      </c>
      <c r="I60" s="4">
        <v>103790.16</v>
      </c>
      <c r="J60" s="4">
        <f t="shared" si="0"/>
        <v>-4627.1999999999971</v>
      </c>
      <c r="K60" s="11" t="s">
        <v>242</v>
      </c>
    </row>
    <row r="61" spans="2:11" ht="41.25">
      <c r="B61" s="28" t="s">
        <v>120</v>
      </c>
      <c r="C61" s="28"/>
      <c r="D61" s="28" t="s">
        <v>121</v>
      </c>
      <c r="E61" s="28"/>
      <c r="F61" s="28"/>
      <c r="G61" s="28"/>
      <c r="H61" s="4">
        <v>283000</v>
      </c>
      <c r="I61" s="4">
        <v>303305.73</v>
      </c>
      <c r="J61" s="4">
        <f t="shared" si="0"/>
        <v>-20305.729999999981</v>
      </c>
      <c r="K61" s="11" t="s">
        <v>242</v>
      </c>
    </row>
    <row r="62" spans="2:11" ht="41.25">
      <c r="B62" s="28" t="s">
        <v>122</v>
      </c>
      <c r="C62" s="28"/>
      <c r="D62" s="28" t="s">
        <v>123</v>
      </c>
      <c r="E62" s="28"/>
      <c r="F62" s="28"/>
      <c r="G62" s="28"/>
      <c r="H62" s="4">
        <v>500</v>
      </c>
      <c r="I62" s="4">
        <v>520</v>
      </c>
      <c r="J62" s="4">
        <f t="shared" si="0"/>
        <v>-20</v>
      </c>
      <c r="K62" s="11" t="s">
        <v>242</v>
      </c>
    </row>
    <row r="63" spans="2:11" ht="41.25">
      <c r="B63" s="28" t="s">
        <v>125</v>
      </c>
      <c r="C63" s="28"/>
      <c r="D63" s="28" t="s">
        <v>124</v>
      </c>
      <c r="E63" s="28"/>
      <c r="F63" s="28"/>
      <c r="G63" s="28"/>
      <c r="H63" s="4">
        <v>483534.12</v>
      </c>
      <c r="I63" s="4">
        <v>525309.34</v>
      </c>
      <c r="J63" s="4">
        <f t="shared" si="0"/>
        <v>-41775.219999999972</v>
      </c>
      <c r="K63" s="11" t="s">
        <v>242</v>
      </c>
    </row>
    <row r="64" spans="2:11" ht="41.25">
      <c r="B64" s="28" t="s">
        <v>126</v>
      </c>
      <c r="C64" s="28"/>
      <c r="D64" s="28" t="s">
        <v>127</v>
      </c>
      <c r="E64" s="28"/>
      <c r="F64" s="28"/>
      <c r="G64" s="28"/>
      <c r="H64" s="4">
        <v>153120</v>
      </c>
      <c r="I64" s="4">
        <v>187934.84</v>
      </c>
      <c r="J64" s="4">
        <f t="shared" si="0"/>
        <v>-34814.839999999997</v>
      </c>
      <c r="K64" s="11" t="s">
        <v>242</v>
      </c>
    </row>
    <row r="65" spans="2:11" ht="41.25">
      <c r="B65" s="28" t="s">
        <v>128</v>
      </c>
      <c r="C65" s="28"/>
      <c r="D65" s="28" t="s">
        <v>129</v>
      </c>
      <c r="E65" s="28"/>
      <c r="F65" s="28"/>
      <c r="G65" s="28"/>
      <c r="H65" s="4">
        <v>0</v>
      </c>
      <c r="I65" s="4">
        <v>8803.7199999999993</v>
      </c>
      <c r="J65" s="4">
        <f t="shared" si="0"/>
        <v>-8803.7199999999993</v>
      </c>
      <c r="K65" s="11" t="s">
        <v>242</v>
      </c>
    </row>
    <row r="66" spans="2:11" ht="41.25">
      <c r="B66" s="28" t="s">
        <v>130</v>
      </c>
      <c r="C66" s="28"/>
      <c r="D66" s="28" t="s">
        <v>131</v>
      </c>
      <c r="E66" s="28"/>
      <c r="F66" s="28"/>
      <c r="G66" s="28"/>
      <c r="H66" s="4">
        <v>442624</v>
      </c>
      <c r="I66" s="4">
        <v>1070072.98</v>
      </c>
      <c r="J66" s="4">
        <f t="shared" si="0"/>
        <v>-627448.98</v>
      </c>
      <c r="K66" s="11" t="s">
        <v>242</v>
      </c>
    </row>
    <row r="67" spans="2:11" ht="41.25">
      <c r="B67" s="28" t="s">
        <v>132</v>
      </c>
      <c r="C67" s="28"/>
      <c r="D67" s="28" t="s">
        <v>133</v>
      </c>
      <c r="E67" s="28"/>
      <c r="F67" s="28"/>
      <c r="G67" s="28"/>
      <c r="H67" s="4">
        <v>336664.9</v>
      </c>
      <c r="I67" s="4">
        <v>1220057.93</v>
      </c>
      <c r="J67" s="4">
        <f t="shared" si="0"/>
        <v>-883393.02999999991</v>
      </c>
      <c r="K67" s="11" t="s">
        <v>242</v>
      </c>
    </row>
    <row r="68" spans="2:11" ht="41.25">
      <c r="B68" s="28" t="s">
        <v>134</v>
      </c>
      <c r="C68" s="28"/>
      <c r="D68" s="28" t="s">
        <v>135</v>
      </c>
      <c r="E68" s="28"/>
      <c r="F68" s="28"/>
      <c r="G68" s="28"/>
      <c r="H68" s="4">
        <v>12000</v>
      </c>
      <c r="I68" s="4">
        <v>1953526.65</v>
      </c>
      <c r="J68" s="4">
        <f t="shared" si="0"/>
        <v>-1941526.65</v>
      </c>
      <c r="K68" s="11" t="s">
        <v>242</v>
      </c>
    </row>
    <row r="69" spans="2:11" ht="41.25">
      <c r="B69" s="28" t="s">
        <v>136</v>
      </c>
      <c r="C69" s="28"/>
      <c r="D69" s="28" t="s">
        <v>137</v>
      </c>
      <c r="E69" s="28"/>
      <c r="F69" s="28"/>
      <c r="G69" s="28"/>
      <c r="H69" s="4">
        <v>0</v>
      </c>
      <c r="I69" s="4">
        <v>2900</v>
      </c>
      <c r="J69" s="4">
        <f t="shared" si="0"/>
        <v>-2900</v>
      </c>
      <c r="K69" s="11" t="s">
        <v>242</v>
      </c>
    </row>
    <row r="70" spans="2:11" ht="41.25">
      <c r="B70" s="28" t="s">
        <v>139</v>
      </c>
      <c r="C70" s="28"/>
      <c r="D70" s="28" t="s">
        <v>138</v>
      </c>
      <c r="E70" s="28"/>
      <c r="F70" s="28"/>
      <c r="G70" s="28"/>
      <c r="H70" s="4">
        <v>39370</v>
      </c>
      <c r="I70" s="4">
        <v>81485</v>
      </c>
      <c r="J70" s="4">
        <f t="shared" si="0"/>
        <v>-42115</v>
      </c>
      <c r="K70" s="11" t="s">
        <v>242</v>
      </c>
    </row>
    <row r="71" spans="2:11" ht="41.25">
      <c r="B71" s="28" t="s">
        <v>140</v>
      </c>
      <c r="C71" s="28"/>
      <c r="D71" s="28" t="s">
        <v>141</v>
      </c>
      <c r="E71" s="28"/>
      <c r="F71" s="28"/>
      <c r="G71" s="28"/>
      <c r="H71" s="4">
        <v>40000</v>
      </c>
      <c r="I71" s="4">
        <v>19021.79</v>
      </c>
      <c r="J71" s="4">
        <f t="shared" si="0"/>
        <v>20978.21</v>
      </c>
      <c r="K71" s="10" t="s">
        <v>246</v>
      </c>
    </row>
    <row r="72" spans="2:11" ht="41.25">
      <c r="B72" s="28" t="s">
        <v>142</v>
      </c>
      <c r="C72" s="28"/>
      <c r="D72" s="28" t="s">
        <v>143</v>
      </c>
      <c r="E72" s="28"/>
      <c r="F72" s="28"/>
      <c r="G72" s="28"/>
      <c r="H72" s="4">
        <v>75000</v>
      </c>
      <c r="I72" s="4">
        <v>58927.57</v>
      </c>
      <c r="J72" s="4">
        <f t="shared" si="0"/>
        <v>16072.43</v>
      </c>
      <c r="K72" s="10" t="s">
        <v>246</v>
      </c>
    </row>
    <row r="73" spans="2:11" ht="41.25">
      <c r="B73" s="28" t="s">
        <v>145</v>
      </c>
      <c r="C73" s="28"/>
      <c r="D73" s="28" t="s">
        <v>144</v>
      </c>
      <c r="E73" s="28"/>
      <c r="F73" s="28"/>
      <c r="G73" s="28"/>
      <c r="H73" s="4">
        <v>395760</v>
      </c>
      <c r="I73" s="4">
        <v>398576.87</v>
      </c>
      <c r="J73" s="4">
        <f t="shared" ref="J73:J117" si="1">+H73-I73</f>
        <v>-2816.8699999999953</v>
      </c>
      <c r="K73" s="11" t="s">
        <v>242</v>
      </c>
    </row>
    <row r="74" spans="2:11" ht="41.25">
      <c r="B74" s="28" t="s">
        <v>147</v>
      </c>
      <c r="C74" s="28"/>
      <c r="D74" s="28" t="s">
        <v>146</v>
      </c>
      <c r="E74" s="28"/>
      <c r="F74" s="28"/>
      <c r="G74" s="28"/>
      <c r="H74" s="4">
        <v>55000</v>
      </c>
      <c r="I74" s="4">
        <v>5800</v>
      </c>
      <c r="J74" s="4">
        <f t="shared" si="1"/>
        <v>49200</v>
      </c>
      <c r="K74" s="10" t="s">
        <v>246</v>
      </c>
    </row>
    <row r="75" spans="2:11" ht="41.25">
      <c r="B75" s="28" t="s">
        <v>149</v>
      </c>
      <c r="C75" s="28"/>
      <c r="D75" s="28" t="s">
        <v>148</v>
      </c>
      <c r="E75" s="28"/>
      <c r="F75" s="28"/>
      <c r="G75" s="28"/>
      <c r="H75" s="4">
        <v>110000</v>
      </c>
      <c r="I75" s="4">
        <v>99711.53</v>
      </c>
      <c r="J75" s="4">
        <f t="shared" si="1"/>
        <v>10288.470000000001</v>
      </c>
      <c r="K75" s="10" t="s">
        <v>246</v>
      </c>
    </row>
    <row r="76" spans="2:11" ht="41.25">
      <c r="B76" s="28" t="s">
        <v>151</v>
      </c>
      <c r="C76" s="28"/>
      <c r="D76" s="28" t="s">
        <v>150</v>
      </c>
      <c r="E76" s="28"/>
      <c r="F76" s="28"/>
      <c r="G76" s="28"/>
      <c r="H76" s="4">
        <v>0</v>
      </c>
      <c r="I76" s="4">
        <v>268366.24</v>
      </c>
      <c r="J76" s="4">
        <f t="shared" si="1"/>
        <v>-268366.24</v>
      </c>
      <c r="K76" s="11" t="s">
        <v>242</v>
      </c>
    </row>
    <row r="77" spans="2:11" ht="41.25">
      <c r="B77" s="28" t="s">
        <v>152</v>
      </c>
      <c r="C77" s="28"/>
      <c r="D77" s="28" t="s">
        <v>153</v>
      </c>
      <c r="E77" s="28"/>
      <c r="F77" s="28"/>
      <c r="G77" s="28"/>
      <c r="H77" s="4">
        <v>295000</v>
      </c>
      <c r="I77" s="4">
        <v>199648.91</v>
      </c>
      <c r="J77" s="4">
        <f t="shared" si="1"/>
        <v>95351.09</v>
      </c>
      <c r="K77" s="10" t="s">
        <v>246</v>
      </c>
    </row>
    <row r="78" spans="2:11" ht="41.25">
      <c r="B78" s="28" t="s">
        <v>155</v>
      </c>
      <c r="C78" s="28"/>
      <c r="D78" s="28" t="s">
        <v>156</v>
      </c>
      <c r="E78" s="28"/>
      <c r="F78" s="28"/>
      <c r="G78" s="28"/>
      <c r="H78" s="4">
        <v>36000</v>
      </c>
      <c r="I78" s="4">
        <v>243666</v>
      </c>
      <c r="J78" s="4">
        <f t="shared" si="1"/>
        <v>-207666</v>
      </c>
      <c r="K78" s="11" t="s">
        <v>242</v>
      </c>
    </row>
    <row r="79" spans="2:11" ht="41.25">
      <c r="B79" s="28" t="s">
        <v>157</v>
      </c>
      <c r="C79" s="28"/>
      <c r="D79" s="28" t="s">
        <v>158</v>
      </c>
      <c r="E79" s="28"/>
      <c r="F79" s="28"/>
      <c r="G79" s="28"/>
      <c r="H79" s="4">
        <v>59000</v>
      </c>
      <c r="I79" s="4">
        <v>33310.79</v>
      </c>
      <c r="J79" s="4">
        <f t="shared" si="1"/>
        <v>25689.21</v>
      </c>
      <c r="K79" s="10" t="s">
        <v>246</v>
      </c>
    </row>
    <row r="80" spans="2:11" ht="41.25">
      <c r="B80" s="28" t="s">
        <v>159</v>
      </c>
      <c r="C80" s="28"/>
      <c r="D80" s="28" t="s">
        <v>160</v>
      </c>
      <c r="E80" s="28"/>
      <c r="F80" s="28"/>
      <c r="G80" s="28"/>
      <c r="H80" s="4">
        <v>0</v>
      </c>
      <c r="I80" s="4">
        <v>66081.8</v>
      </c>
      <c r="J80" s="4">
        <f t="shared" si="1"/>
        <v>-66081.8</v>
      </c>
      <c r="K80" s="11" t="s">
        <v>242</v>
      </c>
    </row>
    <row r="81" spans="2:11" ht="41.25">
      <c r="B81" s="28" t="s">
        <v>161</v>
      </c>
      <c r="C81" s="28"/>
      <c r="D81" s="28" t="s">
        <v>162</v>
      </c>
      <c r="E81" s="28"/>
      <c r="F81" s="28"/>
      <c r="G81" s="28"/>
      <c r="H81" s="4">
        <v>217430</v>
      </c>
      <c r="I81" s="4">
        <v>230127.89</v>
      </c>
      <c r="J81" s="4">
        <f t="shared" si="1"/>
        <v>-12697.890000000014</v>
      </c>
      <c r="K81" s="11" t="s">
        <v>242</v>
      </c>
    </row>
    <row r="82" spans="2:11" ht="41.25">
      <c r="B82" s="28" t="s">
        <v>163</v>
      </c>
      <c r="C82" s="28"/>
      <c r="D82" s="28" t="s">
        <v>164</v>
      </c>
      <c r="E82" s="28"/>
      <c r="F82" s="28"/>
      <c r="G82" s="28"/>
      <c r="H82" s="4">
        <v>750000</v>
      </c>
      <c r="I82" s="4">
        <v>345374.3</v>
      </c>
      <c r="J82" s="4">
        <f t="shared" si="1"/>
        <v>404625.7</v>
      </c>
      <c r="K82" s="10" t="s">
        <v>246</v>
      </c>
    </row>
    <row r="83" spans="2:11" ht="41.25">
      <c r="B83" s="28" t="s">
        <v>165</v>
      </c>
      <c r="C83" s="28"/>
      <c r="D83" s="28" t="s">
        <v>166</v>
      </c>
      <c r="E83" s="28"/>
      <c r="F83" s="28"/>
      <c r="G83" s="28"/>
      <c r="H83" s="4">
        <v>0</v>
      </c>
      <c r="I83" s="4">
        <v>50932.4</v>
      </c>
      <c r="J83" s="4">
        <f t="shared" si="1"/>
        <v>-50932.4</v>
      </c>
      <c r="K83" s="11" t="s">
        <v>242</v>
      </c>
    </row>
    <row r="84" spans="2:11" ht="41.25">
      <c r="B84" s="28" t="s">
        <v>168</v>
      </c>
      <c r="C84" s="28"/>
      <c r="D84" s="28" t="s">
        <v>167</v>
      </c>
      <c r="E84" s="28"/>
      <c r="F84" s="28"/>
      <c r="G84" s="28"/>
      <c r="H84" s="4">
        <v>36000</v>
      </c>
      <c r="I84" s="4">
        <v>29482.18</v>
      </c>
      <c r="J84" s="4">
        <f t="shared" si="1"/>
        <v>6517.82</v>
      </c>
      <c r="K84" s="10" t="s">
        <v>246</v>
      </c>
    </row>
    <row r="85" spans="2:11" ht="41.25">
      <c r="B85" s="28" t="s">
        <v>170</v>
      </c>
      <c r="C85" s="28"/>
      <c r="D85" s="28" t="s">
        <v>169</v>
      </c>
      <c r="E85" s="28"/>
      <c r="F85" s="28"/>
      <c r="G85" s="28"/>
      <c r="H85" s="4">
        <v>14000</v>
      </c>
      <c r="I85" s="4">
        <v>15081.8</v>
      </c>
      <c r="J85" s="4">
        <f t="shared" si="1"/>
        <v>-1081.7999999999993</v>
      </c>
      <c r="K85" s="11" t="s">
        <v>242</v>
      </c>
    </row>
    <row r="86" spans="2:11" ht="41.25">
      <c r="B86" s="28" t="s">
        <v>171</v>
      </c>
      <c r="C86" s="28"/>
      <c r="D86" s="28" t="s">
        <v>172</v>
      </c>
      <c r="E86" s="28"/>
      <c r="F86" s="28"/>
      <c r="G86" s="28"/>
      <c r="H86" s="4">
        <v>480240</v>
      </c>
      <c r="I86" s="4">
        <v>440240</v>
      </c>
      <c r="J86" s="4">
        <f t="shared" si="1"/>
        <v>40000</v>
      </c>
      <c r="K86" s="10" t="s">
        <v>246</v>
      </c>
    </row>
    <row r="87" spans="2:11" ht="41.25">
      <c r="B87" s="28" t="s">
        <v>174</v>
      </c>
      <c r="C87" s="28"/>
      <c r="D87" s="28" t="s">
        <v>173</v>
      </c>
      <c r="E87" s="28"/>
      <c r="F87" s="28"/>
      <c r="G87" s="28"/>
      <c r="H87" s="4">
        <v>32000</v>
      </c>
      <c r="I87" s="4">
        <v>74530</v>
      </c>
      <c r="J87" s="4">
        <f t="shared" si="1"/>
        <v>-42530</v>
      </c>
      <c r="K87" s="11" t="s">
        <v>242</v>
      </c>
    </row>
    <row r="88" spans="2:11" ht="41.25">
      <c r="B88" s="28" t="s">
        <v>176</v>
      </c>
      <c r="C88" s="28"/>
      <c r="D88" s="28" t="s">
        <v>175</v>
      </c>
      <c r="E88" s="28"/>
      <c r="F88" s="28"/>
      <c r="G88" s="28"/>
      <c r="H88" s="4">
        <v>1450000</v>
      </c>
      <c r="I88" s="4">
        <v>1511046</v>
      </c>
      <c r="J88" s="4">
        <f t="shared" si="1"/>
        <v>-61046</v>
      </c>
      <c r="K88" s="11" t="s">
        <v>242</v>
      </c>
    </row>
    <row r="89" spans="2:11" ht="41.25">
      <c r="B89" s="28" t="s">
        <v>177</v>
      </c>
      <c r="C89" s="28"/>
      <c r="D89" s="28" t="s">
        <v>178</v>
      </c>
      <c r="E89" s="28"/>
      <c r="F89" s="28"/>
      <c r="G89" s="28"/>
      <c r="H89" s="4">
        <v>365000</v>
      </c>
      <c r="I89" s="4">
        <v>404100</v>
      </c>
      <c r="J89" s="4">
        <f t="shared" si="1"/>
        <v>-39100</v>
      </c>
      <c r="K89" s="11" t="s">
        <v>242</v>
      </c>
    </row>
    <row r="90" spans="2:11" ht="41.25">
      <c r="B90" s="28" t="s">
        <v>179</v>
      </c>
      <c r="C90" s="28"/>
      <c r="D90" s="28" t="s">
        <v>180</v>
      </c>
      <c r="E90" s="28"/>
      <c r="F90" s="28"/>
      <c r="G90" s="28"/>
      <c r="H90" s="4">
        <v>29000</v>
      </c>
      <c r="I90" s="4">
        <v>19799</v>
      </c>
      <c r="J90" s="4">
        <f t="shared" si="1"/>
        <v>9201</v>
      </c>
      <c r="K90" s="10" t="s">
        <v>246</v>
      </c>
    </row>
    <row r="91" spans="2:11" ht="41.25">
      <c r="B91" s="28" t="s">
        <v>182</v>
      </c>
      <c r="C91" s="28"/>
      <c r="D91" s="28" t="s">
        <v>181</v>
      </c>
      <c r="E91" s="28"/>
      <c r="F91" s="28"/>
      <c r="G91" s="28"/>
      <c r="H91" s="4">
        <v>278400</v>
      </c>
      <c r="I91" s="4">
        <v>154862.88</v>
      </c>
      <c r="J91" s="4">
        <f t="shared" si="1"/>
        <v>123537.12</v>
      </c>
      <c r="K91" s="10" t="s">
        <v>246</v>
      </c>
    </row>
    <row r="92" spans="2:11" ht="41.25">
      <c r="B92" s="28" t="s">
        <v>184</v>
      </c>
      <c r="C92" s="28"/>
      <c r="D92" s="28" t="s">
        <v>183</v>
      </c>
      <c r="E92" s="28"/>
      <c r="F92" s="28"/>
      <c r="G92" s="28"/>
      <c r="H92" s="4">
        <v>0</v>
      </c>
      <c r="I92" s="4">
        <v>12316</v>
      </c>
      <c r="J92" s="4">
        <f t="shared" si="1"/>
        <v>-12316</v>
      </c>
      <c r="K92" s="11" t="s">
        <v>242</v>
      </c>
    </row>
    <row r="93" spans="2:11" ht="41.25">
      <c r="B93" s="28" t="s">
        <v>185</v>
      </c>
      <c r="C93" s="28"/>
      <c r="D93" s="28" t="s">
        <v>186</v>
      </c>
      <c r="E93" s="28"/>
      <c r="F93" s="28"/>
      <c r="G93" s="28"/>
      <c r="H93" s="4">
        <v>514538</v>
      </c>
      <c r="I93" s="4">
        <v>791296.9</v>
      </c>
      <c r="J93" s="4">
        <f t="shared" si="1"/>
        <v>-276758.90000000002</v>
      </c>
      <c r="K93" s="11" t="s">
        <v>242</v>
      </c>
    </row>
    <row r="94" spans="2:11" ht="41.25">
      <c r="B94" s="28" t="s">
        <v>189</v>
      </c>
      <c r="C94" s="28"/>
      <c r="D94" s="28" t="s">
        <v>188</v>
      </c>
      <c r="E94" s="28"/>
      <c r="F94" s="28"/>
      <c r="G94" s="28"/>
      <c r="H94" s="4">
        <v>0</v>
      </c>
      <c r="I94" s="4">
        <v>5000000</v>
      </c>
      <c r="J94" s="4">
        <f t="shared" si="1"/>
        <v>-5000000</v>
      </c>
      <c r="K94" s="11" t="s">
        <v>242</v>
      </c>
    </row>
    <row r="95" spans="2:11" ht="41.25">
      <c r="B95" s="28" t="s">
        <v>190</v>
      </c>
      <c r="C95" s="28"/>
      <c r="D95" s="28" t="s">
        <v>191</v>
      </c>
      <c r="E95" s="28"/>
      <c r="F95" s="28"/>
      <c r="G95" s="28"/>
      <c r="H95" s="4">
        <v>0</v>
      </c>
      <c r="I95" s="4">
        <v>2982827.06</v>
      </c>
      <c r="J95" s="4">
        <f t="shared" si="1"/>
        <v>-2982827.06</v>
      </c>
      <c r="K95" s="11" t="s">
        <v>242</v>
      </c>
    </row>
    <row r="96" spans="2:11" ht="41.25">
      <c r="B96" s="28" t="s">
        <v>193</v>
      </c>
      <c r="C96" s="28"/>
      <c r="D96" s="28" t="s">
        <v>192</v>
      </c>
      <c r="E96" s="28"/>
      <c r="F96" s="28"/>
      <c r="G96" s="28"/>
      <c r="H96" s="4">
        <v>2137877.85</v>
      </c>
      <c r="I96" s="4">
        <v>1593943.66</v>
      </c>
      <c r="J96" s="4">
        <f t="shared" si="1"/>
        <v>543934.19000000018</v>
      </c>
      <c r="K96" s="10" t="s">
        <v>246</v>
      </c>
    </row>
    <row r="97" spans="2:11" ht="41.25">
      <c r="B97" s="28" t="s">
        <v>194</v>
      </c>
      <c r="C97" s="28"/>
      <c r="D97" s="28" t="s">
        <v>195</v>
      </c>
      <c r="E97" s="28"/>
      <c r="F97" s="28"/>
      <c r="G97" s="28"/>
      <c r="H97" s="4">
        <v>2484599.2799999998</v>
      </c>
      <c r="I97" s="4">
        <v>66109.83</v>
      </c>
      <c r="J97" s="4">
        <f t="shared" si="1"/>
        <v>2418489.4499999997</v>
      </c>
      <c r="K97" s="10" t="s">
        <v>246</v>
      </c>
    </row>
    <row r="98" spans="2:11" ht="41.25">
      <c r="B98" s="28" t="s">
        <v>196</v>
      </c>
      <c r="C98" s="28"/>
      <c r="D98" s="28" t="s">
        <v>197</v>
      </c>
      <c r="E98" s="28"/>
      <c r="F98" s="28"/>
      <c r="G98" s="28"/>
      <c r="H98" s="4">
        <v>2137877.85</v>
      </c>
      <c r="I98" s="4">
        <v>450280.79</v>
      </c>
      <c r="J98" s="4">
        <f t="shared" si="1"/>
        <v>1687597.06</v>
      </c>
      <c r="K98" s="10" t="s">
        <v>246</v>
      </c>
    </row>
    <row r="99" spans="2:11" ht="41.25">
      <c r="B99" s="28" t="s">
        <v>198</v>
      </c>
      <c r="C99" s="28"/>
      <c r="D99" s="28" t="s">
        <v>199</v>
      </c>
      <c r="E99" s="28"/>
      <c r="F99" s="28"/>
      <c r="G99" s="28"/>
      <c r="H99" s="4">
        <v>2137877.85</v>
      </c>
      <c r="I99" s="4">
        <v>61514.41</v>
      </c>
      <c r="J99" s="4">
        <f t="shared" si="1"/>
        <v>2076363.4400000002</v>
      </c>
      <c r="K99" s="10" t="s">
        <v>246</v>
      </c>
    </row>
    <row r="100" spans="2:11" ht="41.25">
      <c r="B100" s="28" t="s">
        <v>200</v>
      </c>
      <c r="C100" s="28"/>
      <c r="D100" s="28" t="s">
        <v>201</v>
      </c>
      <c r="E100" s="28"/>
      <c r="F100" s="28"/>
      <c r="G100" s="28"/>
      <c r="H100" s="4">
        <v>2137877.85</v>
      </c>
      <c r="I100" s="4">
        <v>388336</v>
      </c>
      <c r="J100" s="4">
        <f t="shared" si="1"/>
        <v>1749541.85</v>
      </c>
      <c r="K100" s="10" t="s">
        <v>246</v>
      </c>
    </row>
    <row r="101" spans="2:11" ht="41.25">
      <c r="B101" s="28" t="s">
        <v>202</v>
      </c>
      <c r="C101" s="28"/>
      <c r="D101" s="28" t="s">
        <v>203</v>
      </c>
      <c r="E101" s="28"/>
      <c r="F101" s="28"/>
      <c r="G101" s="28"/>
      <c r="H101" s="4">
        <v>2137877.85</v>
      </c>
      <c r="I101" s="4">
        <v>10000</v>
      </c>
      <c r="J101" s="4">
        <f t="shared" si="1"/>
        <v>2127877.85</v>
      </c>
      <c r="K101" s="10" t="s">
        <v>246</v>
      </c>
    </row>
    <row r="102" spans="2:11" ht="41.25">
      <c r="B102" s="28" t="s">
        <v>204</v>
      </c>
      <c r="C102" s="28"/>
      <c r="D102" s="28" t="s">
        <v>205</v>
      </c>
      <c r="E102" s="28"/>
      <c r="F102" s="28"/>
      <c r="G102" s="28"/>
      <c r="H102" s="4">
        <v>0</v>
      </c>
      <c r="I102" s="4">
        <v>28492</v>
      </c>
      <c r="J102" s="4">
        <f t="shared" si="1"/>
        <v>-28492</v>
      </c>
      <c r="K102" s="11" t="s">
        <v>242</v>
      </c>
    </row>
    <row r="103" spans="2:11" ht="41.25">
      <c r="B103" s="28" t="s">
        <v>206</v>
      </c>
      <c r="C103" s="28"/>
      <c r="D103" s="28" t="s">
        <v>207</v>
      </c>
      <c r="E103" s="28"/>
      <c r="F103" s="28"/>
      <c r="G103" s="28"/>
      <c r="H103" s="4">
        <v>2137877.85</v>
      </c>
      <c r="I103" s="4">
        <v>3095013.85</v>
      </c>
      <c r="J103" s="4">
        <f t="shared" si="1"/>
        <v>-957136</v>
      </c>
      <c r="K103" s="11" t="s">
        <v>242</v>
      </c>
    </row>
    <row r="104" spans="2:11" ht="41.25">
      <c r="B104" s="28" t="s">
        <v>208</v>
      </c>
      <c r="C104" s="28"/>
      <c r="D104" s="28" t="s">
        <v>209</v>
      </c>
      <c r="E104" s="28"/>
      <c r="F104" s="28"/>
      <c r="G104" s="28"/>
      <c r="H104" s="4">
        <v>2137877.92</v>
      </c>
      <c r="I104" s="4">
        <v>150000</v>
      </c>
      <c r="J104" s="4">
        <f t="shared" si="1"/>
        <v>1987877.92</v>
      </c>
      <c r="K104" s="10" t="s">
        <v>246</v>
      </c>
    </row>
    <row r="105" spans="2:11" ht="41.25">
      <c r="B105" s="28" t="s">
        <v>211</v>
      </c>
      <c r="C105" s="28"/>
      <c r="D105" s="28" t="s">
        <v>210</v>
      </c>
      <c r="E105" s="28"/>
      <c r="F105" s="28"/>
      <c r="G105" s="28"/>
      <c r="H105" s="4">
        <v>0</v>
      </c>
      <c r="I105" s="4">
        <v>720830.96</v>
      </c>
      <c r="J105" s="4">
        <f t="shared" si="1"/>
        <v>-720830.96</v>
      </c>
      <c r="K105" s="11" t="s">
        <v>242</v>
      </c>
    </row>
    <row r="106" spans="2:11" ht="41.25">
      <c r="B106" s="28" t="s">
        <v>213</v>
      </c>
      <c r="C106" s="28"/>
      <c r="D106" s="28" t="s">
        <v>212</v>
      </c>
      <c r="E106" s="28"/>
      <c r="F106" s="28"/>
      <c r="G106" s="28"/>
      <c r="H106" s="4">
        <v>0</v>
      </c>
      <c r="I106" s="4">
        <v>330000</v>
      </c>
      <c r="J106" s="4">
        <f t="shared" si="1"/>
        <v>-330000</v>
      </c>
      <c r="K106" s="11" t="s">
        <v>242</v>
      </c>
    </row>
    <row r="107" spans="2:11" ht="41.25">
      <c r="B107" s="28" t="s">
        <v>214</v>
      </c>
      <c r="C107" s="28"/>
      <c r="D107" s="28" t="s">
        <v>215</v>
      </c>
      <c r="E107" s="28"/>
      <c r="F107" s="28"/>
      <c r="G107" s="28"/>
      <c r="H107" s="4">
        <v>0</v>
      </c>
      <c r="I107" s="4">
        <v>1581781.2</v>
      </c>
      <c r="J107" s="4">
        <f t="shared" si="1"/>
        <v>-1581781.2</v>
      </c>
      <c r="K107" s="11" t="s">
        <v>242</v>
      </c>
    </row>
    <row r="108" spans="2:11" ht="41.25">
      <c r="B108" s="28" t="s">
        <v>217</v>
      </c>
      <c r="C108" s="28"/>
      <c r="D108" s="28" t="s">
        <v>216</v>
      </c>
      <c r="E108" s="28"/>
      <c r="F108" s="28"/>
      <c r="G108" s="28"/>
      <c r="H108" s="4">
        <v>0</v>
      </c>
      <c r="I108" s="4">
        <v>1671703.64</v>
      </c>
      <c r="J108" s="4">
        <f t="shared" si="1"/>
        <v>-1671703.64</v>
      </c>
      <c r="K108" s="11" t="s">
        <v>242</v>
      </c>
    </row>
    <row r="109" spans="2:11" ht="41.25">
      <c r="B109" s="28" t="s">
        <v>218</v>
      </c>
      <c r="C109" s="28"/>
      <c r="D109" s="28" t="s">
        <v>219</v>
      </c>
      <c r="E109" s="28"/>
      <c r="F109" s="28"/>
      <c r="G109" s="28"/>
      <c r="H109" s="4">
        <v>0</v>
      </c>
      <c r="I109" s="4">
        <v>41088189.469999999</v>
      </c>
      <c r="J109" s="4">
        <f t="shared" si="1"/>
        <v>-41088189.469999999</v>
      </c>
      <c r="K109" s="11" t="s">
        <v>242</v>
      </c>
    </row>
    <row r="110" spans="2:11" ht="41.25">
      <c r="B110" s="28" t="s">
        <v>220</v>
      </c>
      <c r="C110" s="28"/>
      <c r="D110" s="28" t="s">
        <v>221</v>
      </c>
      <c r="E110" s="28"/>
      <c r="F110" s="28"/>
      <c r="G110" s="28"/>
      <c r="H110" s="4">
        <v>0</v>
      </c>
      <c r="I110" s="4">
        <v>17431</v>
      </c>
      <c r="J110" s="4">
        <f t="shared" si="1"/>
        <v>-17431</v>
      </c>
      <c r="K110" s="11" t="s">
        <v>242</v>
      </c>
    </row>
    <row r="111" spans="2:11">
      <c r="B111" s="28" t="s">
        <v>223</v>
      </c>
      <c r="C111" s="28"/>
      <c r="D111" s="28" t="s">
        <v>222</v>
      </c>
      <c r="E111" s="28"/>
      <c r="F111" s="28"/>
      <c r="G111" s="28"/>
      <c r="H111" s="4">
        <v>39653278.57</v>
      </c>
      <c r="I111" s="4">
        <v>0</v>
      </c>
      <c r="J111" s="4">
        <f t="shared" si="1"/>
        <v>39653278.57</v>
      </c>
      <c r="K111" s="10"/>
    </row>
    <row r="112" spans="2:11" ht="41.25">
      <c r="B112" s="28" t="s">
        <v>225</v>
      </c>
      <c r="C112" s="28"/>
      <c r="D112" s="28" t="s">
        <v>226</v>
      </c>
      <c r="E112" s="28"/>
      <c r="F112" s="28"/>
      <c r="G112" s="28"/>
      <c r="H112" s="4">
        <v>0</v>
      </c>
      <c r="I112" s="4">
        <v>11368</v>
      </c>
      <c r="J112" s="4">
        <f t="shared" si="1"/>
        <v>-11368</v>
      </c>
      <c r="K112" s="11" t="s">
        <v>242</v>
      </c>
    </row>
    <row r="113" spans="2:11" ht="41.25">
      <c r="B113" s="28" t="s">
        <v>228</v>
      </c>
      <c r="C113" s="28"/>
      <c r="D113" s="28" t="s">
        <v>227</v>
      </c>
      <c r="E113" s="28"/>
      <c r="F113" s="28"/>
      <c r="G113" s="28"/>
      <c r="H113" s="4">
        <v>65000</v>
      </c>
      <c r="I113" s="4">
        <v>65000</v>
      </c>
      <c r="J113" s="4">
        <f t="shared" si="1"/>
        <v>0</v>
      </c>
      <c r="K113" s="11" t="s">
        <v>242</v>
      </c>
    </row>
    <row r="114" spans="2:11" ht="41.25">
      <c r="B114" s="28" t="s">
        <v>229</v>
      </c>
      <c r="C114" s="28"/>
      <c r="D114" s="28" t="s">
        <v>230</v>
      </c>
      <c r="E114" s="28"/>
      <c r="F114" s="28"/>
      <c r="G114" s="28"/>
      <c r="H114" s="4">
        <v>0</v>
      </c>
      <c r="I114" s="4">
        <v>4488092.72</v>
      </c>
      <c r="J114" s="4">
        <f t="shared" si="1"/>
        <v>-4488092.72</v>
      </c>
      <c r="K114" s="10" t="s">
        <v>244</v>
      </c>
    </row>
    <row r="115" spans="2:11" ht="16.5">
      <c r="B115" s="28" t="s">
        <v>231</v>
      </c>
      <c r="C115" s="28"/>
      <c r="D115" s="28" t="s">
        <v>232</v>
      </c>
      <c r="E115" s="28"/>
      <c r="F115" s="28"/>
      <c r="G115" s="28"/>
      <c r="H115" s="4">
        <v>94123095</v>
      </c>
      <c r="I115" s="4">
        <v>90623095</v>
      </c>
      <c r="J115" s="4">
        <f t="shared" si="1"/>
        <v>3500000</v>
      </c>
      <c r="K115" s="12" t="s">
        <v>243</v>
      </c>
    </row>
    <row r="116" spans="2:11" ht="33">
      <c r="B116" s="28" t="s">
        <v>233</v>
      </c>
      <c r="C116" s="28"/>
      <c r="D116" s="28" t="s">
        <v>234</v>
      </c>
      <c r="E116" s="28"/>
      <c r="F116" s="28"/>
      <c r="G116" s="28"/>
      <c r="H116" s="4">
        <v>70045631.129999995</v>
      </c>
      <c r="I116" s="4">
        <v>95978106.799999997</v>
      </c>
      <c r="J116" s="4">
        <f t="shared" si="1"/>
        <v>-25932475.670000002</v>
      </c>
      <c r="K116" s="10" t="s">
        <v>245</v>
      </c>
    </row>
    <row r="117" spans="2:11" ht="41.25">
      <c r="B117" s="28" t="s">
        <v>235</v>
      </c>
      <c r="C117" s="28"/>
      <c r="D117" s="28" t="s">
        <v>230</v>
      </c>
      <c r="E117" s="28"/>
      <c r="F117" s="28"/>
      <c r="G117" s="28"/>
      <c r="H117" s="4">
        <v>171665855</v>
      </c>
      <c r="I117" s="4">
        <v>171665855</v>
      </c>
      <c r="J117" s="4">
        <f t="shared" si="1"/>
        <v>0</v>
      </c>
      <c r="K117" s="11" t="s">
        <v>242</v>
      </c>
    </row>
  </sheetData>
  <mergeCells count="228">
    <mergeCell ref="B117:C117"/>
    <mergeCell ref="D117:G117"/>
    <mergeCell ref="B115:C115"/>
    <mergeCell ref="D115:G115"/>
    <mergeCell ref="B116:C116"/>
    <mergeCell ref="D116:G116"/>
    <mergeCell ref="B114:C114"/>
    <mergeCell ref="D114:G114"/>
    <mergeCell ref="B113:C113"/>
    <mergeCell ref="D113:G113"/>
    <mergeCell ref="B112:C112"/>
    <mergeCell ref="D112:G112"/>
    <mergeCell ref="B111:C111"/>
    <mergeCell ref="D111:G111"/>
    <mergeCell ref="B110:C110"/>
    <mergeCell ref="D110:G110"/>
    <mergeCell ref="B109:C109"/>
    <mergeCell ref="D109:G109"/>
    <mergeCell ref="B108:C108"/>
    <mergeCell ref="D108:G108"/>
    <mergeCell ref="B107:C107"/>
    <mergeCell ref="D107:G107"/>
    <mergeCell ref="B106:C106"/>
    <mergeCell ref="D106:G106"/>
    <mergeCell ref="B105:C105"/>
    <mergeCell ref="D105:G105"/>
    <mergeCell ref="B104:C104"/>
    <mergeCell ref="D104:G104"/>
    <mergeCell ref="B102:C102"/>
    <mergeCell ref="D102:G102"/>
    <mergeCell ref="B103:C103"/>
    <mergeCell ref="D103:G103"/>
    <mergeCell ref="B100:C100"/>
    <mergeCell ref="D100:G100"/>
    <mergeCell ref="B101:C101"/>
    <mergeCell ref="D101:G101"/>
    <mergeCell ref="B98:C98"/>
    <mergeCell ref="D98:G98"/>
    <mergeCell ref="B99:C99"/>
    <mergeCell ref="D99:G99"/>
    <mergeCell ref="B96:C96"/>
    <mergeCell ref="D96:G96"/>
    <mergeCell ref="B97:C97"/>
    <mergeCell ref="D97:G97"/>
    <mergeCell ref="B94:C94"/>
    <mergeCell ref="D94:G94"/>
    <mergeCell ref="B95:C95"/>
    <mergeCell ref="D95:G95"/>
    <mergeCell ref="B93:C93"/>
    <mergeCell ref="D93:G93"/>
    <mergeCell ref="B92:C92"/>
    <mergeCell ref="D92:G92"/>
    <mergeCell ref="B91:C91"/>
    <mergeCell ref="D91:G91"/>
    <mergeCell ref="B90:C90"/>
    <mergeCell ref="D90:G90"/>
    <mergeCell ref="B88:C88"/>
    <mergeCell ref="D88:G88"/>
    <mergeCell ref="B89:C89"/>
    <mergeCell ref="D89:G89"/>
    <mergeCell ref="B87:C87"/>
    <mergeCell ref="D87:G87"/>
    <mergeCell ref="B86:C86"/>
    <mergeCell ref="D86:G86"/>
    <mergeCell ref="B85:C85"/>
    <mergeCell ref="D85:G85"/>
    <mergeCell ref="B84:C84"/>
    <mergeCell ref="D84:G84"/>
    <mergeCell ref="B83:C83"/>
    <mergeCell ref="D83:G83"/>
    <mergeCell ref="B82:C82"/>
    <mergeCell ref="D82:G82"/>
    <mergeCell ref="B81:C81"/>
    <mergeCell ref="D81:G81"/>
    <mergeCell ref="B80:C80"/>
    <mergeCell ref="D80:G80"/>
    <mergeCell ref="B79:C79"/>
    <mergeCell ref="D79:G79"/>
    <mergeCell ref="B78:C78"/>
    <mergeCell ref="D78:G78"/>
    <mergeCell ref="B77:C77"/>
    <mergeCell ref="D77:G77"/>
    <mergeCell ref="B76:C76"/>
    <mergeCell ref="D76:G76"/>
    <mergeCell ref="B75:C75"/>
    <mergeCell ref="D75:G75"/>
    <mergeCell ref="B74:C74"/>
    <mergeCell ref="D74:G74"/>
    <mergeCell ref="B73:C73"/>
    <mergeCell ref="D73:G73"/>
    <mergeCell ref="B72:C72"/>
    <mergeCell ref="D72:G72"/>
    <mergeCell ref="B71:C71"/>
    <mergeCell ref="D71:G71"/>
    <mergeCell ref="B70:C70"/>
    <mergeCell ref="D70:G70"/>
    <mergeCell ref="B68:C68"/>
    <mergeCell ref="D68:G68"/>
    <mergeCell ref="B69:C69"/>
    <mergeCell ref="D69:G69"/>
    <mergeCell ref="B67:C67"/>
    <mergeCell ref="D67:G67"/>
    <mergeCell ref="B66:C66"/>
    <mergeCell ref="D66:G66"/>
    <mergeCell ref="B65:C65"/>
    <mergeCell ref="D65:G65"/>
    <mergeCell ref="B64:C64"/>
    <mergeCell ref="D64:G64"/>
    <mergeCell ref="B63:C63"/>
    <mergeCell ref="D63:G63"/>
    <mergeCell ref="B62:C62"/>
    <mergeCell ref="D62:G62"/>
    <mergeCell ref="B61:C61"/>
    <mergeCell ref="D61:G61"/>
    <mergeCell ref="B60:C60"/>
    <mergeCell ref="D60:G60"/>
    <mergeCell ref="B59:C59"/>
    <mergeCell ref="D59:G59"/>
    <mergeCell ref="B58:C58"/>
    <mergeCell ref="D58:G58"/>
    <mergeCell ref="B57:C57"/>
    <mergeCell ref="D57:G57"/>
    <mergeCell ref="B56:C56"/>
    <mergeCell ref="D56:G56"/>
    <mergeCell ref="B55:C55"/>
    <mergeCell ref="D55:G55"/>
    <mergeCell ref="B54:C54"/>
    <mergeCell ref="D54:G54"/>
    <mergeCell ref="B53:C53"/>
    <mergeCell ref="D53:G53"/>
    <mergeCell ref="B52:C52"/>
    <mergeCell ref="D52:G52"/>
    <mergeCell ref="B51:C51"/>
    <mergeCell ref="D51:G51"/>
    <mergeCell ref="B49:C49"/>
    <mergeCell ref="D49:G49"/>
    <mergeCell ref="B50:C50"/>
    <mergeCell ref="D50:G50"/>
    <mergeCell ref="B48:C48"/>
    <mergeCell ref="D48:G48"/>
    <mergeCell ref="B47:C47"/>
    <mergeCell ref="D47:G47"/>
    <mergeCell ref="B46:C46"/>
    <mergeCell ref="D46:G46"/>
    <mergeCell ref="B45:C45"/>
    <mergeCell ref="D45:G45"/>
    <mergeCell ref="B44:C44"/>
    <mergeCell ref="D44:G44"/>
    <mergeCell ref="B43:C43"/>
    <mergeCell ref="D43:G43"/>
    <mergeCell ref="B42:C42"/>
    <mergeCell ref="D42:G42"/>
    <mergeCell ref="B41:C41"/>
    <mergeCell ref="D41:G41"/>
    <mergeCell ref="B40:C40"/>
    <mergeCell ref="D40:G40"/>
    <mergeCell ref="B39:C39"/>
    <mergeCell ref="D39:G39"/>
    <mergeCell ref="B38:C38"/>
    <mergeCell ref="D38:G38"/>
    <mergeCell ref="B37:C37"/>
    <mergeCell ref="D37:G37"/>
    <mergeCell ref="B36:C36"/>
    <mergeCell ref="D36:G36"/>
    <mergeCell ref="B35:C35"/>
    <mergeCell ref="D35:G35"/>
    <mergeCell ref="B34:C34"/>
    <mergeCell ref="D34:G34"/>
    <mergeCell ref="B33:C33"/>
    <mergeCell ref="D33:G33"/>
    <mergeCell ref="B32:C32"/>
    <mergeCell ref="D32:G32"/>
    <mergeCell ref="B31:C31"/>
    <mergeCell ref="D31:G31"/>
    <mergeCell ref="B30:C30"/>
    <mergeCell ref="D30:G30"/>
    <mergeCell ref="B29:C29"/>
    <mergeCell ref="D29:G29"/>
    <mergeCell ref="B28:C28"/>
    <mergeCell ref="D28:G28"/>
    <mergeCell ref="B27:C27"/>
    <mergeCell ref="D27:G27"/>
    <mergeCell ref="B26:C26"/>
    <mergeCell ref="D26:G26"/>
    <mergeCell ref="B24:C24"/>
    <mergeCell ref="D24:G24"/>
    <mergeCell ref="B25:C25"/>
    <mergeCell ref="D25:G25"/>
    <mergeCell ref="B22:C22"/>
    <mergeCell ref="D22:G22"/>
    <mergeCell ref="B23:C23"/>
    <mergeCell ref="D23:G23"/>
    <mergeCell ref="B20:C20"/>
    <mergeCell ref="D20:G20"/>
    <mergeCell ref="B21:C21"/>
    <mergeCell ref="D21:G21"/>
    <mergeCell ref="B18:C18"/>
    <mergeCell ref="D18:G18"/>
    <mergeCell ref="B19:C19"/>
    <mergeCell ref="D19:G19"/>
    <mergeCell ref="B17:C17"/>
    <mergeCell ref="D17:G17"/>
    <mergeCell ref="B15:C15"/>
    <mergeCell ref="D15:G15"/>
    <mergeCell ref="B16:C16"/>
    <mergeCell ref="D16:G16"/>
    <mergeCell ref="B14:C14"/>
    <mergeCell ref="D14:G14"/>
    <mergeCell ref="B13:C13"/>
    <mergeCell ref="D13:G13"/>
    <mergeCell ref="B12:C12"/>
    <mergeCell ref="D12:G12"/>
    <mergeCell ref="B10:C10"/>
    <mergeCell ref="D10:G10"/>
    <mergeCell ref="B11:C11"/>
    <mergeCell ref="D11:G11"/>
    <mergeCell ref="B8:C8"/>
    <mergeCell ref="D8:G8"/>
    <mergeCell ref="B9:C9"/>
    <mergeCell ref="D9:G9"/>
    <mergeCell ref="E5:K5"/>
    <mergeCell ref="A6:F6"/>
    <mergeCell ref="C1:K1"/>
    <mergeCell ref="A2:E3"/>
    <mergeCell ref="F2:K2"/>
    <mergeCell ref="F3:K3"/>
    <mergeCell ref="C4:F4"/>
    <mergeCell ref="G4:K4"/>
  </mergeCells>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AC66F-AB3C-46E7-BE56-FCA55529625B}">
  <dimension ref="A1:K118"/>
  <sheetViews>
    <sheetView topLeftCell="A102" workbookViewId="0">
      <selection activeCell="C1" sqref="A1:K117"/>
    </sheetView>
  </sheetViews>
  <sheetFormatPr baseColWidth="10" defaultColWidth="8" defaultRowHeight="15"/>
  <cols>
    <col min="1" max="1" width="1.85546875" style="1" customWidth="1"/>
    <col min="2" max="2" width="2" style="1" customWidth="1"/>
    <col min="3" max="3" width="4.42578125" style="1" customWidth="1"/>
    <col min="4" max="4" width="2" style="1" customWidth="1"/>
    <col min="5" max="5" width="12.85546875" style="1" customWidth="1"/>
    <col min="6" max="6" width="7.7109375" style="1" customWidth="1"/>
    <col min="7" max="7" width="10.85546875" style="1" customWidth="1"/>
    <col min="8" max="9" width="15.5703125" style="1" bestFit="1" customWidth="1"/>
    <col min="10" max="10" width="14.42578125" style="1" bestFit="1" customWidth="1"/>
    <col min="11" max="11" width="64.85546875" style="9" customWidth="1"/>
    <col min="12" max="16384" width="8" style="1"/>
  </cols>
  <sheetData>
    <row r="1" spans="1:11" ht="13.7" customHeight="1">
      <c r="C1" s="31" t="s">
        <v>0</v>
      </c>
      <c r="D1" s="31"/>
      <c r="E1" s="31"/>
      <c r="F1" s="31"/>
      <c r="G1" s="31"/>
      <c r="H1" s="31"/>
      <c r="I1" s="31"/>
      <c r="J1" s="31"/>
      <c r="K1" s="31"/>
    </row>
    <row r="2" spans="1:11" ht="13.7" customHeight="1">
      <c r="A2" s="32"/>
      <c r="B2" s="32"/>
      <c r="C2" s="32"/>
      <c r="D2" s="32"/>
      <c r="E2" s="32"/>
      <c r="F2" s="33" t="s">
        <v>1</v>
      </c>
      <c r="G2" s="33"/>
      <c r="H2" s="33"/>
      <c r="I2" s="33"/>
      <c r="J2" s="33"/>
      <c r="K2" s="33"/>
    </row>
    <row r="3" spans="1:11" ht="13.7" customHeight="1">
      <c r="A3" s="32"/>
      <c r="B3" s="32"/>
      <c r="C3" s="32"/>
      <c r="D3" s="32"/>
      <c r="E3" s="32"/>
      <c r="F3" s="34" t="s">
        <v>2</v>
      </c>
      <c r="G3" s="34"/>
      <c r="H3" s="34"/>
      <c r="I3" s="34"/>
      <c r="J3" s="34"/>
      <c r="K3" s="34"/>
    </row>
    <row r="4" spans="1:11" ht="13.7" customHeight="1">
      <c r="C4" s="35"/>
      <c r="D4" s="35"/>
      <c r="E4" s="35"/>
      <c r="F4" s="35"/>
      <c r="G4" s="36" t="s">
        <v>3</v>
      </c>
      <c r="H4" s="36"/>
      <c r="I4" s="36"/>
      <c r="J4" s="36"/>
      <c r="K4" s="36"/>
    </row>
    <row r="5" spans="1:11" ht="7.5" customHeight="1">
      <c r="E5" s="29" t="s">
        <v>3</v>
      </c>
      <c r="F5" s="29"/>
      <c r="G5" s="29"/>
      <c r="H5" s="29"/>
      <c r="I5" s="29"/>
      <c r="J5" s="29"/>
      <c r="K5" s="29"/>
    </row>
    <row r="6" spans="1:11" ht="29.25" customHeight="1">
      <c r="A6" s="30" t="s">
        <v>6</v>
      </c>
      <c r="B6" s="30"/>
      <c r="C6" s="30"/>
      <c r="D6" s="30"/>
      <c r="E6" s="30"/>
      <c r="F6" s="30"/>
      <c r="H6" s="2" t="s">
        <v>7</v>
      </c>
      <c r="I6" s="2" t="s">
        <v>8</v>
      </c>
      <c r="J6" s="3" t="s">
        <v>237</v>
      </c>
      <c r="K6" s="8" t="s">
        <v>9</v>
      </c>
    </row>
    <row r="7" spans="1:11" ht="8.65" customHeight="1"/>
    <row r="8" spans="1:11" ht="49.5">
      <c r="A8" s="13"/>
      <c r="B8" s="37" t="s">
        <v>10</v>
      </c>
      <c r="C8" s="37"/>
      <c r="D8" s="37" t="s">
        <v>11</v>
      </c>
      <c r="E8" s="37"/>
      <c r="F8" s="37"/>
      <c r="G8" s="37"/>
      <c r="H8" s="7">
        <v>21752234</v>
      </c>
      <c r="I8" s="7">
        <v>10070342.609999999</v>
      </c>
      <c r="J8" s="7">
        <f>+H8-I8</f>
        <v>11681891.390000001</v>
      </c>
      <c r="K8" s="12" t="s">
        <v>248</v>
      </c>
    </row>
    <row r="9" spans="1:11" ht="49.5">
      <c r="A9" s="13"/>
      <c r="B9" s="37" t="s">
        <v>12</v>
      </c>
      <c r="C9" s="37"/>
      <c r="D9" s="37" t="s">
        <v>13</v>
      </c>
      <c r="E9" s="37"/>
      <c r="F9" s="37"/>
      <c r="G9" s="37"/>
      <c r="H9" s="7">
        <v>0</v>
      </c>
      <c r="I9" s="7">
        <v>810739.66</v>
      </c>
      <c r="J9" s="7">
        <f t="shared" ref="J9:J72" si="0">+H9-I9</f>
        <v>-810739.66</v>
      </c>
      <c r="K9" s="12" t="s">
        <v>247</v>
      </c>
    </row>
    <row r="10" spans="1:11" ht="49.5">
      <c r="A10" s="13"/>
      <c r="B10" s="37" t="s">
        <v>14</v>
      </c>
      <c r="C10" s="37"/>
      <c r="D10" s="37" t="s">
        <v>15</v>
      </c>
      <c r="E10" s="37"/>
      <c r="F10" s="37"/>
      <c r="G10" s="37"/>
      <c r="H10" s="7">
        <v>0</v>
      </c>
      <c r="I10" s="7">
        <v>1107984.95</v>
      </c>
      <c r="J10" s="7">
        <f t="shared" si="0"/>
        <v>-1107984.95</v>
      </c>
      <c r="K10" s="12" t="s">
        <v>247</v>
      </c>
    </row>
    <row r="11" spans="1:11" ht="49.5">
      <c r="A11" s="13"/>
      <c r="B11" s="37" t="s">
        <v>16</v>
      </c>
      <c r="C11" s="37"/>
      <c r="D11" s="37" t="s">
        <v>17</v>
      </c>
      <c r="E11" s="37"/>
      <c r="F11" s="37"/>
      <c r="G11" s="37"/>
      <c r="H11" s="7">
        <v>0</v>
      </c>
      <c r="I11" s="7">
        <v>470783.5</v>
      </c>
      <c r="J11" s="7">
        <f t="shared" si="0"/>
        <v>-470783.5</v>
      </c>
      <c r="K11" s="12" t="s">
        <v>247</v>
      </c>
    </row>
    <row r="12" spans="1:11" ht="49.5">
      <c r="A12" s="13"/>
      <c r="B12" s="37" t="s">
        <v>18</v>
      </c>
      <c r="C12" s="37"/>
      <c r="D12" s="37" t="s">
        <v>19</v>
      </c>
      <c r="E12" s="37"/>
      <c r="F12" s="37"/>
      <c r="G12" s="37"/>
      <c r="H12" s="7">
        <v>0</v>
      </c>
      <c r="I12" s="7">
        <v>598957.19999999995</v>
      </c>
      <c r="J12" s="7">
        <f t="shared" si="0"/>
        <v>-598957.19999999995</v>
      </c>
      <c r="K12" s="12" t="s">
        <v>247</v>
      </c>
    </row>
    <row r="13" spans="1:11" ht="49.5">
      <c r="A13" s="13"/>
      <c r="B13" s="37" t="s">
        <v>21</v>
      </c>
      <c r="C13" s="37"/>
      <c r="D13" s="37" t="s">
        <v>20</v>
      </c>
      <c r="E13" s="37"/>
      <c r="F13" s="37"/>
      <c r="G13" s="37"/>
      <c r="H13" s="7">
        <v>23154190</v>
      </c>
      <c r="I13" s="7">
        <v>23842236.579999998</v>
      </c>
      <c r="J13" s="7">
        <f t="shared" si="0"/>
        <v>-688046.57999999821</v>
      </c>
      <c r="K13" s="12" t="s">
        <v>247</v>
      </c>
    </row>
    <row r="14" spans="1:11" ht="49.5">
      <c r="A14" s="13"/>
      <c r="B14" s="37" t="s">
        <v>23</v>
      </c>
      <c r="C14" s="37"/>
      <c r="D14" s="37" t="s">
        <v>22</v>
      </c>
      <c r="E14" s="37"/>
      <c r="F14" s="37"/>
      <c r="G14" s="37"/>
      <c r="H14" s="7">
        <v>0</v>
      </c>
      <c r="I14" s="7">
        <v>261085.76</v>
      </c>
      <c r="J14" s="7">
        <f t="shared" si="0"/>
        <v>-261085.76</v>
      </c>
      <c r="K14" s="12" t="s">
        <v>247</v>
      </c>
    </row>
    <row r="15" spans="1:11" ht="49.5">
      <c r="A15" s="13"/>
      <c r="B15" s="37" t="s">
        <v>24</v>
      </c>
      <c r="C15" s="37"/>
      <c r="D15" s="37" t="s">
        <v>25</v>
      </c>
      <c r="E15" s="37"/>
      <c r="F15" s="37"/>
      <c r="G15" s="37"/>
      <c r="H15" s="7">
        <v>643172</v>
      </c>
      <c r="I15" s="7">
        <v>698739.75</v>
      </c>
      <c r="J15" s="7">
        <f t="shared" si="0"/>
        <v>-55567.75</v>
      </c>
      <c r="K15" s="12" t="s">
        <v>247</v>
      </c>
    </row>
    <row r="16" spans="1:11" ht="49.5">
      <c r="A16" s="13"/>
      <c r="B16" s="37" t="s">
        <v>26</v>
      </c>
      <c r="C16" s="37"/>
      <c r="D16" s="37" t="s">
        <v>27</v>
      </c>
      <c r="E16" s="37"/>
      <c r="F16" s="37"/>
      <c r="G16" s="37"/>
      <c r="H16" s="7">
        <v>1929516</v>
      </c>
      <c r="I16" s="7">
        <v>2900508.1</v>
      </c>
      <c r="J16" s="7">
        <f t="shared" si="0"/>
        <v>-970992.10000000009</v>
      </c>
      <c r="K16" s="12" t="s">
        <v>247</v>
      </c>
    </row>
    <row r="17" spans="1:11" ht="49.5">
      <c r="A17" s="13"/>
      <c r="B17" s="37" t="s">
        <v>28</v>
      </c>
      <c r="C17" s="37"/>
      <c r="D17" s="37" t="s">
        <v>29</v>
      </c>
      <c r="E17" s="37"/>
      <c r="F17" s="37"/>
      <c r="G17" s="37"/>
      <c r="H17" s="7">
        <v>0</v>
      </c>
      <c r="I17" s="7">
        <v>535733</v>
      </c>
      <c r="J17" s="7">
        <f t="shared" si="0"/>
        <v>-535733</v>
      </c>
      <c r="K17" s="12" t="s">
        <v>247</v>
      </c>
    </row>
    <row r="18" spans="1:11" ht="49.5">
      <c r="A18" s="13"/>
      <c r="B18" s="37" t="s">
        <v>30</v>
      </c>
      <c r="C18" s="37"/>
      <c r="D18" s="37" t="s">
        <v>31</v>
      </c>
      <c r="E18" s="37"/>
      <c r="F18" s="37"/>
      <c r="G18" s="37"/>
      <c r="H18" s="7">
        <v>1965197</v>
      </c>
      <c r="I18" s="7">
        <v>2988342.77</v>
      </c>
      <c r="J18" s="7">
        <f t="shared" si="0"/>
        <v>-1023145.77</v>
      </c>
      <c r="K18" s="12" t="s">
        <v>247</v>
      </c>
    </row>
    <row r="19" spans="1:11" ht="49.5">
      <c r="A19" s="13"/>
      <c r="B19" s="37" t="s">
        <v>32</v>
      </c>
      <c r="C19" s="37"/>
      <c r="D19" s="37" t="s">
        <v>33</v>
      </c>
      <c r="E19" s="37"/>
      <c r="F19" s="37"/>
      <c r="G19" s="37"/>
      <c r="H19" s="7">
        <v>0</v>
      </c>
      <c r="I19" s="7">
        <v>591.66</v>
      </c>
      <c r="J19" s="7">
        <f t="shared" si="0"/>
        <v>-591.66</v>
      </c>
      <c r="K19" s="12" t="s">
        <v>247</v>
      </c>
    </row>
    <row r="20" spans="1:11" ht="49.5">
      <c r="A20" s="13"/>
      <c r="B20" s="37" t="s">
        <v>34</v>
      </c>
      <c r="C20" s="37"/>
      <c r="D20" s="37" t="s">
        <v>35</v>
      </c>
      <c r="E20" s="37"/>
      <c r="F20" s="37"/>
      <c r="G20" s="37"/>
      <c r="H20" s="7">
        <v>0</v>
      </c>
      <c r="I20" s="7">
        <v>2480.04</v>
      </c>
      <c r="J20" s="7">
        <f t="shared" si="0"/>
        <v>-2480.04</v>
      </c>
      <c r="K20" s="12" t="s">
        <v>247</v>
      </c>
    </row>
    <row r="21" spans="1:11" ht="49.5">
      <c r="A21" s="13"/>
      <c r="B21" s="37" t="s">
        <v>36</v>
      </c>
      <c r="C21" s="37"/>
      <c r="D21" s="37" t="s">
        <v>37</v>
      </c>
      <c r="E21" s="37"/>
      <c r="F21" s="37"/>
      <c r="G21" s="37"/>
      <c r="H21" s="7">
        <v>0</v>
      </c>
      <c r="I21" s="7">
        <v>64709.83</v>
      </c>
      <c r="J21" s="7">
        <f t="shared" si="0"/>
        <v>-64709.83</v>
      </c>
      <c r="K21" s="12" t="s">
        <v>247</v>
      </c>
    </row>
    <row r="22" spans="1:11" ht="49.5">
      <c r="A22" s="13"/>
      <c r="B22" s="37" t="s">
        <v>38</v>
      </c>
      <c r="C22" s="37"/>
      <c r="D22" s="37" t="s">
        <v>39</v>
      </c>
      <c r="E22" s="37"/>
      <c r="F22" s="37"/>
      <c r="G22" s="37"/>
      <c r="H22" s="7">
        <v>0</v>
      </c>
      <c r="I22" s="7">
        <v>81369.83</v>
      </c>
      <c r="J22" s="7">
        <f t="shared" si="0"/>
        <v>-81369.83</v>
      </c>
      <c r="K22" s="12" t="s">
        <v>247</v>
      </c>
    </row>
    <row r="23" spans="1:11" ht="49.5">
      <c r="A23" s="13"/>
      <c r="B23" s="37" t="s">
        <v>40</v>
      </c>
      <c r="C23" s="37"/>
      <c r="D23" s="37" t="s">
        <v>41</v>
      </c>
      <c r="E23" s="37"/>
      <c r="F23" s="37"/>
      <c r="G23" s="37"/>
      <c r="H23" s="7">
        <v>578408</v>
      </c>
      <c r="I23" s="7">
        <v>938958.75</v>
      </c>
      <c r="J23" s="7">
        <f t="shared" si="0"/>
        <v>-360550.75</v>
      </c>
      <c r="K23" s="12" t="s">
        <v>247</v>
      </c>
    </row>
    <row r="24" spans="1:11" ht="49.5">
      <c r="A24" s="13"/>
      <c r="B24" s="37" t="s">
        <v>42</v>
      </c>
      <c r="C24" s="37"/>
      <c r="D24" s="37" t="s">
        <v>43</v>
      </c>
      <c r="E24" s="37"/>
      <c r="F24" s="37"/>
      <c r="G24" s="37"/>
      <c r="H24" s="7">
        <v>457788</v>
      </c>
      <c r="I24" s="7">
        <v>570077.94999999995</v>
      </c>
      <c r="J24" s="7">
        <f t="shared" si="0"/>
        <v>-112289.94999999995</v>
      </c>
      <c r="K24" s="12" t="s">
        <v>247</v>
      </c>
    </row>
    <row r="25" spans="1:11" ht="49.5">
      <c r="A25" s="13"/>
      <c r="B25" s="37" t="s">
        <v>44</v>
      </c>
      <c r="C25" s="37"/>
      <c r="D25" s="37" t="s">
        <v>45</v>
      </c>
      <c r="E25" s="37"/>
      <c r="F25" s="37"/>
      <c r="G25" s="37"/>
      <c r="H25" s="7">
        <v>1512000</v>
      </c>
      <c r="I25" s="7">
        <v>1533240</v>
      </c>
      <c r="J25" s="7">
        <f t="shared" si="0"/>
        <v>-21240</v>
      </c>
      <c r="K25" s="12" t="s">
        <v>247</v>
      </c>
    </row>
    <row r="26" spans="1:11" ht="49.5">
      <c r="A26" s="13"/>
      <c r="B26" s="37" t="s">
        <v>46</v>
      </c>
      <c r="C26" s="37"/>
      <c r="D26" s="37" t="s">
        <v>47</v>
      </c>
      <c r="E26" s="37"/>
      <c r="F26" s="37"/>
      <c r="G26" s="37"/>
      <c r="H26" s="7">
        <v>0</v>
      </c>
      <c r="I26" s="7">
        <v>521599.87</v>
      </c>
      <c r="J26" s="7">
        <f t="shared" si="0"/>
        <v>-521599.87</v>
      </c>
      <c r="K26" s="12" t="s">
        <v>247</v>
      </c>
    </row>
    <row r="27" spans="1:11" ht="49.5">
      <c r="A27" s="13"/>
      <c r="B27" s="37" t="s">
        <v>48</v>
      </c>
      <c r="C27" s="37"/>
      <c r="D27" s="37" t="s">
        <v>49</v>
      </c>
      <c r="E27" s="37"/>
      <c r="F27" s="37"/>
      <c r="G27" s="37"/>
      <c r="H27" s="7">
        <v>0</v>
      </c>
      <c r="I27" s="7">
        <v>2220681.2999999998</v>
      </c>
      <c r="J27" s="7">
        <f t="shared" si="0"/>
        <v>-2220681.2999999998</v>
      </c>
      <c r="K27" s="12" t="s">
        <v>247</v>
      </c>
    </row>
    <row r="28" spans="1:11" ht="49.5">
      <c r="A28" s="13"/>
      <c r="B28" s="37" t="s">
        <v>50</v>
      </c>
      <c r="C28" s="37"/>
      <c r="D28" s="37" t="s">
        <v>51</v>
      </c>
      <c r="E28" s="37"/>
      <c r="F28" s="37"/>
      <c r="G28" s="37"/>
      <c r="H28" s="7">
        <v>0</v>
      </c>
      <c r="I28" s="7">
        <v>144930.14000000001</v>
      </c>
      <c r="J28" s="7">
        <f t="shared" si="0"/>
        <v>-144930.14000000001</v>
      </c>
      <c r="K28" s="12" t="s">
        <v>247</v>
      </c>
    </row>
    <row r="29" spans="1:11" ht="49.5">
      <c r="A29" s="13"/>
      <c r="B29" s="37" t="s">
        <v>53</v>
      </c>
      <c r="C29" s="37"/>
      <c r="D29" s="37" t="s">
        <v>54</v>
      </c>
      <c r="E29" s="37"/>
      <c r="F29" s="37"/>
      <c r="G29" s="37"/>
      <c r="H29" s="7">
        <v>0</v>
      </c>
      <c r="I29" s="7">
        <v>656438.02</v>
      </c>
      <c r="J29" s="7">
        <f t="shared" si="0"/>
        <v>-656438.02</v>
      </c>
      <c r="K29" s="12" t="s">
        <v>247</v>
      </c>
    </row>
    <row r="30" spans="1:11">
      <c r="A30" s="13"/>
      <c r="B30" s="37" t="s">
        <v>55</v>
      </c>
      <c r="C30" s="37"/>
      <c r="D30" s="37" t="s">
        <v>56</v>
      </c>
      <c r="E30" s="37"/>
      <c r="F30" s="37"/>
      <c r="G30" s="37"/>
      <c r="H30" s="7">
        <v>0</v>
      </c>
      <c r="I30" s="7">
        <v>0</v>
      </c>
      <c r="J30" s="7">
        <f t="shared" si="0"/>
        <v>0</v>
      </c>
      <c r="K30" s="14">
        <v>27</v>
      </c>
    </row>
    <row r="31" spans="1:11" ht="49.5">
      <c r="A31" s="13"/>
      <c r="B31" s="37" t="s">
        <v>57</v>
      </c>
      <c r="C31" s="37"/>
      <c r="D31" s="37" t="s">
        <v>58</v>
      </c>
      <c r="E31" s="37"/>
      <c r="F31" s="37"/>
      <c r="G31" s="37"/>
      <c r="H31" s="7">
        <v>0</v>
      </c>
      <c r="I31" s="7">
        <v>1561346.64</v>
      </c>
      <c r="J31" s="7">
        <f t="shared" si="0"/>
        <v>-1561346.64</v>
      </c>
      <c r="K31" s="12" t="s">
        <v>247</v>
      </c>
    </row>
    <row r="32" spans="1:11" ht="49.5">
      <c r="A32" s="13"/>
      <c r="B32" s="37" t="s">
        <v>59</v>
      </c>
      <c r="C32" s="37"/>
      <c r="D32" s="37" t="s">
        <v>60</v>
      </c>
      <c r="E32" s="37"/>
      <c r="F32" s="37"/>
      <c r="G32" s="37"/>
      <c r="H32" s="7">
        <v>151191</v>
      </c>
      <c r="I32" s="7">
        <v>737789.34</v>
      </c>
      <c r="J32" s="7">
        <f t="shared" si="0"/>
        <v>-586598.34</v>
      </c>
      <c r="K32" s="12" t="s">
        <v>247</v>
      </c>
    </row>
    <row r="33" spans="1:11" ht="49.5">
      <c r="A33" s="13"/>
      <c r="B33" s="37" t="s">
        <v>61</v>
      </c>
      <c r="C33" s="37"/>
      <c r="D33" s="37" t="s">
        <v>62</v>
      </c>
      <c r="E33" s="37"/>
      <c r="F33" s="37"/>
      <c r="G33" s="37"/>
      <c r="H33" s="7">
        <v>64000</v>
      </c>
      <c r="I33" s="7">
        <v>52000</v>
      </c>
      <c r="J33" s="7">
        <f t="shared" si="0"/>
        <v>12000</v>
      </c>
      <c r="K33" s="12" t="s">
        <v>249</v>
      </c>
    </row>
    <row r="34" spans="1:11" ht="49.5">
      <c r="A34" s="13"/>
      <c r="B34" s="37" t="s">
        <v>63</v>
      </c>
      <c r="C34" s="37"/>
      <c r="D34" s="37" t="s">
        <v>64</v>
      </c>
      <c r="E34" s="37"/>
      <c r="F34" s="37"/>
      <c r="G34" s="37"/>
      <c r="H34" s="7">
        <v>906696</v>
      </c>
      <c r="I34" s="7">
        <v>0</v>
      </c>
      <c r="J34" s="7">
        <f t="shared" si="0"/>
        <v>906696</v>
      </c>
      <c r="K34" s="12" t="s">
        <v>249</v>
      </c>
    </row>
    <row r="35" spans="1:11" ht="33">
      <c r="A35" s="13"/>
      <c r="B35" s="37" t="s">
        <v>66</v>
      </c>
      <c r="C35" s="37"/>
      <c r="D35" s="37" t="s">
        <v>65</v>
      </c>
      <c r="E35" s="37"/>
      <c r="F35" s="37"/>
      <c r="G35" s="37"/>
      <c r="H35" s="7">
        <v>419168.4</v>
      </c>
      <c r="I35" s="7">
        <v>309704.53999999998</v>
      </c>
      <c r="J35" s="7">
        <f t="shared" si="0"/>
        <v>109463.86000000004</v>
      </c>
      <c r="K35" s="12" t="s">
        <v>250</v>
      </c>
    </row>
    <row r="36" spans="1:11" ht="33">
      <c r="A36" s="13"/>
      <c r="B36" s="37" t="s">
        <v>67</v>
      </c>
      <c r="C36" s="37"/>
      <c r="D36" s="37" t="s">
        <v>68</v>
      </c>
      <c r="E36" s="37"/>
      <c r="F36" s="37"/>
      <c r="G36" s="37"/>
      <c r="H36" s="7">
        <v>521859.6</v>
      </c>
      <c r="I36" s="7">
        <v>527051.07999999996</v>
      </c>
      <c r="J36" s="7">
        <f t="shared" si="0"/>
        <v>-5191.4799999999814</v>
      </c>
      <c r="K36" s="12" t="s">
        <v>252</v>
      </c>
    </row>
    <row r="37" spans="1:11" ht="33">
      <c r="A37" s="13"/>
      <c r="B37" s="37" t="s">
        <v>69</v>
      </c>
      <c r="C37" s="37"/>
      <c r="D37" s="37" t="s">
        <v>70</v>
      </c>
      <c r="E37" s="37"/>
      <c r="F37" s="37"/>
      <c r="G37" s="37"/>
      <c r="H37" s="7">
        <v>37137.449999999997</v>
      </c>
      <c r="I37" s="7">
        <v>1303.8399999999999</v>
      </c>
      <c r="J37" s="7">
        <f t="shared" si="0"/>
        <v>35833.61</v>
      </c>
      <c r="K37" s="12" t="s">
        <v>250</v>
      </c>
    </row>
    <row r="38" spans="1:11" ht="33">
      <c r="A38" s="13"/>
      <c r="B38" s="37" t="s">
        <v>71</v>
      </c>
      <c r="C38" s="37"/>
      <c r="D38" s="37" t="s">
        <v>72</v>
      </c>
      <c r="E38" s="37"/>
      <c r="F38" s="37"/>
      <c r="G38" s="37"/>
      <c r="H38" s="7">
        <v>7771.8</v>
      </c>
      <c r="I38" s="7">
        <v>3028</v>
      </c>
      <c r="J38" s="7">
        <f t="shared" si="0"/>
        <v>4743.8</v>
      </c>
      <c r="K38" s="12" t="s">
        <v>250</v>
      </c>
    </row>
    <row r="39" spans="1:11" ht="33">
      <c r="A39" s="13"/>
      <c r="B39" s="37" t="s">
        <v>73</v>
      </c>
      <c r="C39" s="37"/>
      <c r="D39" s="37" t="s">
        <v>74</v>
      </c>
      <c r="E39" s="37"/>
      <c r="F39" s="37"/>
      <c r="G39" s="37"/>
      <c r="H39" s="7">
        <v>55000</v>
      </c>
      <c r="I39" s="7">
        <v>131091.6</v>
      </c>
      <c r="J39" s="7">
        <f t="shared" si="0"/>
        <v>-76091.600000000006</v>
      </c>
      <c r="K39" s="12" t="s">
        <v>252</v>
      </c>
    </row>
    <row r="40" spans="1:11" ht="33">
      <c r="A40" s="13"/>
      <c r="B40" s="37" t="s">
        <v>76</v>
      </c>
      <c r="C40" s="37"/>
      <c r="D40" s="37" t="s">
        <v>75</v>
      </c>
      <c r="E40" s="37"/>
      <c r="F40" s="37"/>
      <c r="G40" s="37"/>
      <c r="H40" s="7">
        <v>68874.399999999994</v>
      </c>
      <c r="I40" s="7">
        <v>49881.18</v>
      </c>
      <c r="J40" s="7">
        <f t="shared" si="0"/>
        <v>18993.219999999994</v>
      </c>
      <c r="K40" s="12" t="s">
        <v>250</v>
      </c>
    </row>
    <row r="41" spans="1:11" ht="33">
      <c r="A41" s="13"/>
      <c r="B41" s="37" t="s">
        <v>77</v>
      </c>
      <c r="C41" s="37"/>
      <c r="D41" s="37" t="s">
        <v>78</v>
      </c>
      <c r="E41" s="37"/>
      <c r="F41" s="37"/>
      <c r="G41" s="37"/>
      <c r="H41" s="7">
        <v>0</v>
      </c>
      <c r="I41" s="7">
        <v>4142.66</v>
      </c>
      <c r="J41" s="7">
        <f t="shared" si="0"/>
        <v>-4142.66</v>
      </c>
      <c r="K41" s="12" t="s">
        <v>252</v>
      </c>
    </row>
    <row r="42" spans="1:11" ht="33">
      <c r="A42" s="13"/>
      <c r="B42" s="37" t="s">
        <v>79</v>
      </c>
      <c r="C42" s="37"/>
      <c r="D42" s="37" t="s">
        <v>80</v>
      </c>
      <c r="E42" s="37"/>
      <c r="F42" s="37"/>
      <c r="G42" s="37"/>
      <c r="H42" s="7">
        <v>38450</v>
      </c>
      <c r="I42" s="7">
        <v>38280</v>
      </c>
      <c r="J42" s="7">
        <f t="shared" si="0"/>
        <v>170</v>
      </c>
      <c r="K42" s="12" t="s">
        <v>250</v>
      </c>
    </row>
    <row r="43" spans="1:11" ht="33">
      <c r="A43" s="13"/>
      <c r="B43" s="37" t="s">
        <v>81</v>
      </c>
      <c r="C43" s="37"/>
      <c r="D43" s="37" t="s">
        <v>82</v>
      </c>
      <c r="E43" s="37"/>
      <c r="F43" s="37"/>
      <c r="G43" s="37"/>
      <c r="H43" s="7">
        <v>28798.85</v>
      </c>
      <c r="I43" s="7">
        <v>27117.439999999999</v>
      </c>
      <c r="J43" s="7">
        <f t="shared" si="0"/>
        <v>1681.4099999999999</v>
      </c>
      <c r="K43" s="12" t="s">
        <v>250</v>
      </c>
    </row>
    <row r="44" spans="1:11" ht="33">
      <c r="A44" s="13"/>
      <c r="B44" s="37" t="s">
        <v>83</v>
      </c>
      <c r="C44" s="37"/>
      <c r="D44" s="37" t="s">
        <v>84</v>
      </c>
      <c r="E44" s="37"/>
      <c r="F44" s="37"/>
      <c r="G44" s="37"/>
      <c r="H44" s="7">
        <v>81627</v>
      </c>
      <c r="I44" s="7">
        <v>86440.12</v>
      </c>
      <c r="J44" s="7">
        <f t="shared" si="0"/>
        <v>-4813.1199999999953</v>
      </c>
      <c r="K44" s="12" t="s">
        <v>252</v>
      </c>
    </row>
    <row r="45" spans="1:11" ht="33">
      <c r="A45" s="13"/>
      <c r="B45" s="37" t="s">
        <v>86</v>
      </c>
      <c r="C45" s="37"/>
      <c r="D45" s="37" t="s">
        <v>85</v>
      </c>
      <c r="E45" s="37"/>
      <c r="F45" s="37"/>
      <c r="G45" s="37"/>
      <c r="H45" s="7">
        <v>11019</v>
      </c>
      <c r="I45" s="7">
        <v>6609.09</v>
      </c>
      <c r="J45" s="7">
        <f t="shared" si="0"/>
        <v>4409.91</v>
      </c>
      <c r="K45" s="12" t="s">
        <v>250</v>
      </c>
    </row>
    <row r="46" spans="1:11" ht="33">
      <c r="A46" s="13"/>
      <c r="B46" s="37" t="s">
        <v>89</v>
      </c>
      <c r="C46" s="37"/>
      <c r="D46" s="37" t="s">
        <v>88</v>
      </c>
      <c r="E46" s="37"/>
      <c r="F46" s="37"/>
      <c r="G46" s="37"/>
      <c r="H46" s="7">
        <v>29500</v>
      </c>
      <c r="I46" s="7">
        <v>22525.53</v>
      </c>
      <c r="J46" s="7">
        <f t="shared" si="0"/>
        <v>6974.4700000000012</v>
      </c>
      <c r="K46" s="12" t="s">
        <v>250</v>
      </c>
    </row>
    <row r="47" spans="1:11" ht="33">
      <c r="A47" s="13"/>
      <c r="B47" s="37" t="s">
        <v>91</v>
      </c>
      <c r="C47" s="37"/>
      <c r="D47" s="37" t="s">
        <v>90</v>
      </c>
      <c r="E47" s="37"/>
      <c r="F47" s="37"/>
      <c r="G47" s="37"/>
      <c r="H47" s="7">
        <v>22220</v>
      </c>
      <c r="I47" s="7">
        <v>7141.73</v>
      </c>
      <c r="J47" s="7">
        <f t="shared" si="0"/>
        <v>15078.27</v>
      </c>
      <c r="K47" s="12" t="s">
        <v>250</v>
      </c>
    </row>
    <row r="48" spans="1:11" ht="33">
      <c r="A48" s="13"/>
      <c r="B48" s="37" t="s">
        <v>93</v>
      </c>
      <c r="C48" s="37"/>
      <c r="D48" s="37" t="s">
        <v>92</v>
      </c>
      <c r="E48" s="37"/>
      <c r="F48" s="37"/>
      <c r="G48" s="37"/>
      <c r="H48" s="7">
        <v>5000.0200000000004</v>
      </c>
      <c r="I48" s="7">
        <v>0</v>
      </c>
      <c r="J48" s="7">
        <f t="shared" si="0"/>
        <v>5000.0200000000004</v>
      </c>
      <c r="K48" s="12" t="s">
        <v>250</v>
      </c>
    </row>
    <row r="49" spans="1:11" ht="33">
      <c r="A49" s="13"/>
      <c r="B49" s="37" t="s">
        <v>94</v>
      </c>
      <c r="C49" s="37"/>
      <c r="D49" s="37" t="s">
        <v>95</v>
      </c>
      <c r="E49" s="37"/>
      <c r="F49" s="37"/>
      <c r="G49" s="37"/>
      <c r="H49" s="7">
        <v>1825392.65</v>
      </c>
      <c r="I49" s="7">
        <v>3012720.47</v>
      </c>
      <c r="J49" s="7">
        <f t="shared" si="0"/>
        <v>-1187327.8200000003</v>
      </c>
      <c r="K49" s="12" t="s">
        <v>252</v>
      </c>
    </row>
    <row r="50" spans="1:11" ht="33">
      <c r="A50" s="13"/>
      <c r="B50" s="37" t="s">
        <v>96</v>
      </c>
      <c r="C50" s="37"/>
      <c r="D50" s="37" t="s">
        <v>97</v>
      </c>
      <c r="E50" s="37"/>
      <c r="F50" s="37"/>
      <c r="G50" s="37"/>
      <c r="H50" s="7">
        <v>8700</v>
      </c>
      <c r="I50" s="7">
        <v>17380.41</v>
      </c>
      <c r="J50" s="7">
        <f t="shared" si="0"/>
        <v>-8680.41</v>
      </c>
      <c r="K50" s="12" t="s">
        <v>252</v>
      </c>
    </row>
    <row r="51" spans="1:11" ht="33">
      <c r="A51" s="13"/>
      <c r="B51" s="37" t="s">
        <v>98</v>
      </c>
      <c r="C51" s="37"/>
      <c r="D51" s="37" t="s">
        <v>99</v>
      </c>
      <c r="E51" s="37"/>
      <c r="F51" s="37"/>
      <c r="G51" s="37"/>
      <c r="H51" s="7">
        <v>26221.8</v>
      </c>
      <c r="I51" s="7">
        <v>958</v>
      </c>
      <c r="J51" s="7">
        <f t="shared" si="0"/>
        <v>25263.8</v>
      </c>
      <c r="K51" s="12" t="s">
        <v>250</v>
      </c>
    </row>
    <row r="52" spans="1:11" ht="33">
      <c r="A52" s="13"/>
      <c r="B52" s="37" t="s">
        <v>101</v>
      </c>
      <c r="C52" s="37"/>
      <c r="D52" s="37" t="s">
        <v>100</v>
      </c>
      <c r="E52" s="37"/>
      <c r="F52" s="37"/>
      <c r="G52" s="37"/>
      <c r="H52" s="7">
        <v>4500</v>
      </c>
      <c r="I52" s="7">
        <v>0</v>
      </c>
      <c r="J52" s="7">
        <f t="shared" si="0"/>
        <v>4500</v>
      </c>
      <c r="K52" s="12" t="s">
        <v>250</v>
      </c>
    </row>
    <row r="53" spans="1:11" ht="33">
      <c r="A53" s="13"/>
      <c r="B53" s="37" t="s">
        <v>103</v>
      </c>
      <c r="C53" s="37"/>
      <c r="D53" s="37" t="s">
        <v>102</v>
      </c>
      <c r="E53" s="37"/>
      <c r="F53" s="37"/>
      <c r="G53" s="37"/>
      <c r="H53" s="7">
        <v>8325.0499999999993</v>
      </c>
      <c r="I53" s="7">
        <v>19740.09</v>
      </c>
      <c r="J53" s="7">
        <f t="shared" si="0"/>
        <v>-11415.04</v>
      </c>
      <c r="K53" s="12" t="s">
        <v>252</v>
      </c>
    </row>
    <row r="54" spans="1:11" ht="33">
      <c r="A54" s="13"/>
      <c r="B54" s="37" t="s">
        <v>105</v>
      </c>
      <c r="C54" s="37"/>
      <c r="D54" s="37" t="s">
        <v>104</v>
      </c>
      <c r="E54" s="37"/>
      <c r="F54" s="37"/>
      <c r="G54" s="37"/>
      <c r="H54" s="7">
        <v>25600</v>
      </c>
      <c r="I54" s="7">
        <v>1940.84</v>
      </c>
      <c r="J54" s="7">
        <f t="shared" si="0"/>
        <v>23659.16</v>
      </c>
      <c r="K54" s="12" t="s">
        <v>250</v>
      </c>
    </row>
    <row r="55" spans="1:11" ht="33">
      <c r="A55" s="13"/>
      <c r="B55" s="37" t="s">
        <v>106</v>
      </c>
      <c r="C55" s="37"/>
      <c r="D55" s="37" t="s">
        <v>107</v>
      </c>
      <c r="E55" s="37"/>
      <c r="F55" s="37"/>
      <c r="G55" s="37"/>
      <c r="H55" s="7">
        <v>36400</v>
      </c>
      <c r="I55" s="7">
        <v>53125.25</v>
      </c>
      <c r="J55" s="7">
        <f t="shared" si="0"/>
        <v>-16725.25</v>
      </c>
      <c r="K55" s="12" t="s">
        <v>252</v>
      </c>
    </row>
    <row r="56" spans="1:11" ht="33">
      <c r="A56" s="13"/>
      <c r="B56" s="37" t="s">
        <v>108</v>
      </c>
      <c r="C56" s="37"/>
      <c r="D56" s="37" t="s">
        <v>109</v>
      </c>
      <c r="E56" s="37"/>
      <c r="F56" s="37"/>
      <c r="G56" s="37"/>
      <c r="H56" s="7">
        <v>32000</v>
      </c>
      <c r="I56" s="7">
        <v>81824.06</v>
      </c>
      <c r="J56" s="7">
        <f t="shared" si="0"/>
        <v>-49824.06</v>
      </c>
      <c r="K56" s="12" t="s">
        <v>252</v>
      </c>
    </row>
    <row r="57" spans="1:11" ht="33">
      <c r="A57" s="13"/>
      <c r="B57" s="37" t="s">
        <v>111</v>
      </c>
      <c r="C57" s="37"/>
      <c r="D57" s="37" t="s">
        <v>110</v>
      </c>
      <c r="E57" s="37"/>
      <c r="F57" s="37"/>
      <c r="G57" s="37"/>
      <c r="H57" s="7">
        <v>12959</v>
      </c>
      <c r="I57" s="7">
        <v>633345.36</v>
      </c>
      <c r="J57" s="7">
        <f t="shared" si="0"/>
        <v>-620386.36</v>
      </c>
      <c r="K57" s="12" t="s">
        <v>252</v>
      </c>
    </row>
    <row r="58" spans="1:11" ht="33">
      <c r="A58" s="13"/>
      <c r="B58" s="37" t="s">
        <v>114</v>
      </c>
      <c r="C58" s="37"/>
      <c r="D58" s="37" t="s">
        <v>113</v>
      </c>
      <c r="E58" s="37"/>
      <c r="F58" s="37"/>
      <c r="G58" s="37"/>
      <c r="H58" s="7">
        <v>455656</v>
      </c>
      <c r="I58" s="7">
        <v>317378</v>
      </c>
      <c r="J58" s="7">
        <f t="shared" si="0"/>
        <v>138278</v>
      </c>
      <c r="K58" s="12" t="s">
        <v>250</v>
      </c>
    </row>
    <row r="59" spans="1:11" ht="33">
      <c r="A59" s="13"/>
      <c r="B59" s="37" t="s">
        <v>115</v>
      </c>
      <c r="C59" s="37"/>
      <c r="D59" s="37" t="s">
        <v>116</v>
      </c>
      <c r="E59" s="37"/>
      <c r="F59" s="37"/>
      <c r="G59" s="37"/>
      <c r="H59" s="7">
        <v>62000</v>
      </c>
      <c r="I59" s="7">
        <v>53962.6</v>
      </c>
      <c r="J59" s="7">
        <f t="shared" si="0"/>
        <v>8037.4000000000015</v>
      </c>
      <c r="K59" s="12" t="s">
        <v>250</v>
      </c>
    </row>
    <row r="60" spans="1:11" ht="33">
      <c r="A60" s="13"/>
      <c r="B60" s="37" t="s">
        <v>118</v>
      </c>
      <c r="C60" s="37"/>
      <c r="D60" s="37" t="s">
        <v>117</v>
      </c>
      <c r="E60" s="37"/>
      <c r="F60" s="37"/>
      <c r="G60" s="37"/>
      <c r="H60" s="7">
        <v>99162.96</v>
      </c>
      <c r="I60" s="7">
        <v>100768.56</v>
      </c>
      <c r="J60" s="7">
        <f t="shared" si="0"/>
        <v>-1605.5999999999913</v>
      </c>
      <c r="K60" s="12" t="s">
        <v>252</v>
      </c>
    </row>
    <row r="61" spans="1:11" ht="33">
      <c r="A61" s="13"/>
      <c r="B61" s="37" t="s">
        <v>120</v>
      </c>
      <c r="C61" s="37"/>
      <c r="D61" s="37" t="s">
        <v>121</v>
      </c>
      <c r="E61" s="37"/>
      <c r="F61" s="37"/>
      <c r="G61" s="37"/>
      <c r="H61" s="7">
        <v>283000</v>
      </c>
      <c r="I61" s="7">
        <v>302408.37</v>
      </c>
      <c r="J61" s="7">
        <f t="shared" si="0"/>
        <v>-19408.369999999995</v>
      </c>
      <c r="K61" s="12" t="s">
        <v>252</v>
      </c>
    </row>
    <row r="62" spans="1:11" ht="33">
      <c r="A62" s="13"/>
      <c r="B62" s="37" t="s">
        <v>122</v>
      </c>
      <c r="C62" s="37"/>
      <c r="D62" s="37" t="s">
        <v>123</v>
      </c>
      <c r="E62" s="37"/>
      <c r="F62" s="37"/>
      <c r="G62" s="37"/>
      <c r="H62" s="7">
        <v>500</v>
      </c>
      <c r="I62" s="7">
        <v>514</v>
      </c>
      <c r="J62" s="7">
        <f t="shared" si="0"/>
        <v>-14</v>
      </c>
      <c r="K62" s="12" t="s">
        <v>252</v>
      </c>
    </row>
    <row r="63" spans="1:11" ht="33">
      <c r="A63" s="13"/>
      <c r="B63" s="37" t="s">
        <v>125</v>
      </c>
      <c r="C63" s="37"/>
      <c r="D63" s="37" t="s">
        <v>124</v>
      </c>
      <c r="E63" s="37"/>
      <c r="F63" s="37"/>
      <c r="G63" s="37"/>
      <c r="H63" s="7">
        <v>483534.12</v>
      </c>
      <c r="I63" s="7">
        <v>508819.23</v>
      </c>
      <c r="J63" s="7">
        <f t="shared" si="0"/>
        <v>-25285.109999999986</v>
      </c>
      <c r="K63" s="12" t="s">
        <v>252</v>
      </c>
    </row>
    <row r="64" spans="1:11" ht="33">
      <c r="A64" s="13"/>
      <c r="B64" s="37" t="s">
        <v>126</v>
      </c>
      <c r="C64" s="37"/>
      <c r="D64" s="37" t="s">
        <v>127</v>
      </c>
      <c r="E64" s="37"/>
      <c r="F64" s="37"/>
      <c r="G64" s="37"/>
      <c r="H64" s="7">
        <v>153120</v>
      </c>
      <c r="I64" s="7">
        <v>187934.83</v>
      </c>
      <c r="J64" s="7">
        <f t="shared" si="0"/>
        <v>-34814.829999999987</v>
      </c>
      <c r="K64" s="12" t="s">
        <v>252</v>
      </c>
    </row>
    <row r="65" spans="1:11" ht="33">
      <c r="A65" s="13"/>
      <c r="B65" s="37" t="s">
        <v>128</v>
      </c>
      <c r="C65" s="37"/>
      <c r="D65" s="37" t="s">
        <v>129</v>
      </c>
      <c r="E65" s="37"/>
      <c r="F65" s="37"/>
      <c r="G65" s="37"/>
      <c r="H65" s="7">
        <v>0</v>
      </c>
      <c r="I65" s="7">
        <v>8803.7099999999991</v>
      </c>
      <c r="J65" s="7">
        <f t="shared" si="0"/>
        <v>-8803.7099999999991</v>
      </c>
      <c r="K65" s="12" t="s">
        <v>252</v>
      </c>
    </row>
    <row r="66" spans="1:11" ht="33">
      <c r="A66" s="13"/>
      <c r="B66" s="37" t="s">
        <v>130</v>
      </c>
      <c r="C66" s="37"/>
      <c r="D66" s="37" t="s">
        <v>131</v>
      </c>
      <c r="E66" s="37"/>
      <c r="F66" s="37"/>
      <c r="G66" s="37"/>
      <c r="H66" s="7">
        <v>442624</v>
      </c>
      <c r="I66" s="7">
        <v>1070072.93</v>
      </c>
      <c r="J66" s="7">
        <f t="shared" si="0"/>
        <v>-627448.92999999993</v>
      </c>
      <c r="K66" s="12" t="s">
        <v>252</v>
      </c>
    </row>
    <row r="67" spans="1:11" ht="33">
      <c r="A67" s="13"/>
      <c r="B67" s="37" t="s">
        <v>132</v>
      </c>
      <c r="C67" s="37"/>
      <c r="D67" s="37" t="s">
        <v>133</v>
      </c>
      <c r="E67" s="37"/>
      <c r="F67" s="37"/>
      <c r="G67" s="37"/>
      <c r="H67" s="7">
        <v>336664.9</v>
      </c>
      <c r="I67" s="7">
        <v>1220057.3799999999</v>
      </c>
      <c r="J67" s="7">
        <f t="shared" si="0"/>
        <v>-883392.47999999986</v>
      </c>
      <c r="K67" s="12" t="s">
        <v>252</v>
      </c>
    </row>
    <row r="68" spans="1:11" ht="33">
      <c r="A68" s="13"/>
      <c r="B68" s="37" t="s">
        <v>134</v>
      </c>
      <c r="C68" s="37"/>
      <c r="D68" s="37" t="s">
        <v>135</v>
      </c>
      <c r="E68" s="37"/>
      <c r="F68" s="37"/>
      <c r="G68" s="37"/>
      <c r="H68" s="7">
        <v>12000</v>
      </c>
      <c r="I68" s="7">
        <v>1953311.56</v>
      </c>
      <c r="J68" s="7">
        <f t="shared" si="0"/>
        <v>-1941311.56</v>
      </c>
      <c r="K68" s="12" t="s">
        <v>252</v>
      </c>
    </row>
    <row r="69" spans="1:11" ht="33">
      <c r="A69" s="13"/>
      <c r="B69" s="37" t="s">
        <v>136</v>
      </c>
      <c r="C69" s="37"/>
      <c r="D69" s="37" t="s">
        <v>137</v>
      </c>
      <c r="E69" s="37"/>
      <c r="F69" s="37"/>
      <c r="G69" s="37"/>
      <c r="H69" s="7">
        <v>0</v>
      </c>
      <c r="I69" s="7">
        <v>2900</v>
      </c>
      <c r="J69" s="7">
        <f t="shared" si="0"/>
        <v>-2900</v>
      </c>
      <c r="K69" s="12" t="s">
        <v>252</v>
      </c>
    </row>
    <row r="70" spans="1:11" ht="33">
      <c r="A70" s="13"/>
      <c r="B70" s="37" t="s">
        <v>139</v>
      </c>
      <c r="C70" s="37"/>
      <c r="D70" s="37" t="s">
        <v>138</v>
      </c>
      <c r="E70" s="37"/>
      <c r="F70" s="37"/>
      <c r="G70" s="37"/>
      <c r="H70" s="7">
        <v>39370</v>
      </c>
      <c r="I70" s="7">
        <v>81480</v>
      </c>
      <c r="J70" s="7">
        <f t="shared" si="0"/>
        <v>-42110</v>
      </c>
      <c r="K70" s="12" t="s">
        <v>252</v>
      </c>
    </row>
    <row r="71" spans="1:11" ht="33">
      <c r="A71" s="13"/>
      <c r="B71" s="37" t="s">
        <v>140</v>
      </c>
      <c r="C71" s="37"/>
      <c r="D71" s="37" t="s">
        <v>141</v>
      </c>
      <c r="E71" s="37"/>
      <c r="F71" s="37"/>
      <c r="G71" s="37"/>
      <c r="H71" s="7">
        <v>40000</v>
      </c>
      <c r="I71" s="7">
        <v>19021.79</v>
      </c>
      <c r="J71" s="7">
        <f t="shared" si="0"/>
        <v>20978.21</v>
      </c>
      <c r="K71" s="12" t="s">
        <v>250</v>
      </c>
    </row>
    <row r="72" spans="1:11" ht="33">
      <c r="A72" s="13"/>
      <c r="B72" s="37" t="s">
        <v>142</v>
      </c>
      <c r="C72" s="37"/>
      <c r="D72" s="37" t="s">
        <v>143</v>
      </c>
      <c r="E72" s="37"/>
      <c r="F72" s="37"/>
      <c r="G72" s="37"/>
      <c r="H72" s="7">
        <v>75000</v>
      </c>
      <c r="I72" s="7">
        <v>58912.82</v>
      </c>
      <c r="J72" s="7">
        <f t="shared" si="0"/>
        <v>16087.18</v>
      </c>
      <c r="K72" s="12" t="s">
        <v>250</v>
      </c>
    </row>
    <row r="73" spans="1:11" ht="33">
      <c r="A73" s="13"/>
      <c r="B73" s="37" t="s">
        <v>145</v>
      </c>
      <c r="C73" s="37"/>
      <c r="D73" s="37" t="s">
        <v>144</v>
      </c>
      <c r="E73" s="37"/>
      <c r="F73" s="37"/>
      <c r="G73" s="37"/>
      <c r="H73" s="7">
        <v>395760</v>
      </c>
      <c r="I73" s="7">
        <v>398576</v>
      </c>
      <c r="J73" s="7">
        <f t="shared" ref="J73:J117" si="1">+H73-I73</f>
        <v>-2816</v>
      </c>
      <c r="K73" s="12" t="s">
        <v>252</v>
      </c>
    </row>
    <row r="74" spans="1:11" ht="33">
      <c r="A74" s="13"/>
      <c r="B74" s="37" t="s">
        <v>147</v>
      </c>
      <c r="C74" s="37"/>
      <c r="D74" s="37" t="s">
        <v>146</v>
      </c>
      <c r="E74" s="37"/>
      <c r="F74" s="37"/>
      <c r="G74" s="37"/>
      <c r="H74" s="7">
        <v>55000</v>
      </c>
      <c r="I74" s="7">
        <v>5800</v>
      </c>
      <c r="J74" s="7">
        <f t="shared" si="1"/>
        <v>49200</v>
      </c>
      <c r="K74" s="12" t="s">
        <v>250</v>
      </c>
    </row>
    <row r="75" spans="1:11" ht="33">
      <c r="A75" s="13"/>
      <c r="B75" s="37" t="s">
        <v>149</v>
      </c>
      <c r="C75" s="37"/>
      <c r="D75" s="37" t="s">
        <v>148</v>
      </c>
      <c r="E75" s="37"/>
      <c r="F75" s="37"/>
      <c r="G75" s="37"/>
      <c r="H75" s="7">
        <v>110000</v>
      </c>
      <c r="I75" s="7">
        <v>99710.25</v>
      </c>
      <c r="J75" s="7">
        <f t="shared" si="1"/>
        <v>10289.75</v>
      </c>
      <c r="K75" s="12" t="s">
        <v>250</v>
      </c>
    </row>
    <row r="76" spans="1:11" ht="33">
      <c r="A76" s="13"/>
      <c r="B76" s="37" t="s">
        <v>151</v>
      </c>
      <c r="C76" s="37"/>
      <c r="D76" s="37" t="s">
        <v>150</v>
      </c>
      <c r="E76" s="37"/>
      <c r="F76" s="37"/>
      <c r="G76" s="37"/>
      <c r="H76" s="7">
        <v>0</v>
      </c>
      <c r="I76" s="7">
        <v>268366.24</v>
      </c>
      <c r="J76" s="7">
        <f t="shared" si="1"/>
        <v>-268366.24</v>
      </c>
      <c r="K76" s="12" t="s">
        <v>252</v>
      </c>
    </row>
    <row r="77" spans="1:11" ht="33">
      <c r="A77" s="13"/>
      <c r="B77" s="37" t="s">
        <v>152</v>
      </c>
      <c r="C77" s="37"/>
      <c r="D77" s="37" t="s">
        <v>153</v>
      </c>
      <c r="E77" s="37"/>
      <c r="F77" s="37"/>
      <c r="G77" s="37"/>
      <c r="H77" s="7">
        <v>295000</v>
      </c>
      <c r="I77" s="7">
        <v>199586.18</v>
      </c>
      <c r="J77" s="7">
        <f t="shared" si="1"/>
        <v>95413.82</v>
      </c>
      <c r="K77" s="12" t="s">
        <v>250</v>
      </c>
    </row>
    <row r="78" spans="1:11" ht="33">
      <c r="A78" s="13"/>
      <c r="B78" s="37" t="s">
        <v>155</v>
      </c>
      <c r="C78" s="37"/>
      <c r="D78" s="37" t="s">
        <v>156</v>
      </c>
      <c r="E78" s="37"/>
      <c r="F78" s="37"/>
      <c r="G78" s="37"/>
      <c r="H78" s="7">
        <v>36000</v>
      </c>
      <c r="I78" s="7">
        <v>243619.18</v>
      </c>
      <c r="J78" s="7">
        <f t="shared" si="1"/>
        <v>-207619.18</v>
      </c>
      <c r="K78" s="12" t="s">
        <v>252</v>
      </c>
    </row>
    <row r="79" spans="1:11" ht="33">
      <c r="A79" s="13"/>
      <c r="B79" s="37" t="s">
        <v>157</v>
      </c>
      <c r="C79" s="37"/>
      <c r="D79" s="37" t="s">
        <v>158</v>
      </c>
      <c r="E79" s="37"/>
      <c r="F79" s="37"/>
      <c r="G79" s="37"/>
      <c r="H79" s="7">
        <v>59000</v>
      </c>
      <c r="I79" s="7">
        <v>33261</v>
      </c>
      <c r="J79" s="7">
        <f t="shared" si="1"/>
        <v>25739</v>
      </c>
      <c r="K79" s="12" t="s">
        <v>250</v>
      </c>
    </row>
    <row r="80" spans="1:11" ht="33">
      <c r="A80" s="13"/>
      <c r="B80" s="37" t="s">
        <v>159</v>
      </c>
      <c r="C80" s="37"/>
      <c r="D80" s="37" t="s">
        <v>160</v>
      </c>
      <c r="E80" s="37"/>
      <c r="F80" s="37"/>
      <c r="G80" s="37"/>
      <c r="H80" s="7">
        <v>0</v>
      </c>
      <c r="I80" s="7">
        <v>66066.080000000002</v>
      </c>
      <c r="J80" s="7">
        <f t="shared" si="1"/>
        <v>-66066.080000000002</v>
      </c>
      <c r="K80" s="12" t="s">
        <v>252</v>
      </c>
    </row>
    <row r="81" spans="1:11" ht="33">
      <c r="A81" s="13"/>
      <c r="B81" s="37" t="s">
        <v>161</v>
      </c>
      <c r="C81" s="37"/>
      <c r="D81" s="37" t="s">
        <v>162</v>
      </c>
      <c r="E81" s="37"/>
      <c r="F81" s="37"/>
      <c r="G81" s="37"/>
      <c r="H81" s="7">
        <v>217430</v>
      </c>
      <c r="I81" s="7">
        <v>230127.09</v>
      </c>
      <c r="J81" s="7">
        <f t="shared" si="1"/>
        <v>-12697.089999999997</v>
      </c>
      <c r="K81" s="12" t="s">
        <v>252</v>
      </c>
    </row>
    <row r="82" spans="1:11" ht="33">
      <c r="A82" s="13"/>
      <c r="B82" s="37" t="s">
        <v>163</v>
      </c>
      <c r="C82" s="37"/>
      <c r="D82" s="37" t="s">
        <v>164</v>
      </c>
      <c r="E82" s="37"/>
      <c r="F82" s="37"/>
      <c r="G82" s="37"/>
      <c r="H82" s="7">
        <v>750000</v>
      </c>
      <c r="I82" s="7">
        <v>342595.41</v>
      </c>
      <c r="J82" s="7">
        <f t="shared" si="1"/>
        <v>407404.59</v>
      </c>
      <c r="K82" s="12" t="s">
        <v>250</v>
      </c>
    </row>
    <row r="83" spans="1:11" ht="33">
      <c r="A83" s="13"/>
      <c r="B83" s="37" t="s">
        <v>165</v>
      </c>
      <c r="C83" s="37"/>
      <c r="D83" s="37" t="s">
        <v>166</v>
      </c>
      <c r="E83" s="37"/>
      <c r="F83" s="37"/>
      <c r="G83" s="37"/>
      <c r="H83" s="7">
        <v>0</v>
      </c>
      <c r="I83" s="7">
        <v>50932.4</v>
      </c>
      <c r="J83" s="7">
        <f t="shared" si="1"/>
        <v>-50932.4</v>
      </c>
      <c r="K83" s="12" t="s">
        <v>252</v>
      </c>
    </row>
    <row r="84" spans="1:11" ht="33">
      <c r="A84" s="13"/>
      <c r="B84" s="37" t="s">
        <v>168</v>
      </c>
      <c r="C84" s="37"/>
      <c r="D84" s="37" t="s">
        <v>167</v>
      </c>
      <c r="E84" s="37"/>
      <c r="F84" s="37"/>
      <c r="G84" s="37"/>
      <c r="H84" s="7">
        <v>36000</v>
      </c>
      <c r="I84" s="7">
        <v>29482.18</v>
      </c>
      <c r="J84" s="7">
        <f t="shared" si="1"/>
        <v>6517.82</v>
      </c>
      <c r="K84" s="12" t="s">
        <v>250</v>
      </c>
    </row>
    <row r="85" spans="1:11" ht="33">
      <c r="A85" s="13"/>
      <c r="B85" s="37" t="s">
        <v>170</v>
      </c>
      <c r="C85" s="37"/>
      <c r="D85" s="37" t="s">
        <v>169</v>
      </c>
      <c r="E85" s="37"/>
      <c r="F85" s="37"/>
      <c r="G85" s="37"/>
      <c r="H85" s="7">
        <v>14000</v>
      </c>
      <c r="I85" s="7">
        <v>15074.2</v>
      </c>
      <c r="J85" s="7">
        <f t="shared" si="1"/>
        <v>-1074.2000000000007</v>
      </c>
      <c r="K85" s="12" t="s">
        <v>252</v>
      </c>
    </row>
    <row r="86" spans="1:11" ht="33">
      <c r="A86" s="13"/>
      <c r="B86" s="37" t="s">
        <v>171</v>
      </c>
      <c r="C86" s="37"/>
      <c r="D86" s="37" t="s">
        <v>172</v>
      </c>
      <c r="E86" s="37"/>
      <c r="F86" s="37"/>
      <c r="G86" s="37"/>
      <c r="H86" s="7">
        <v>480240</v>
      </c>
      <c r="I86" s="7">
        <v>440220</v>
      </c>
      <c r="J86" s="7">
        <f t="shared" si="1"/>
        <v>40020</v>
      </c>
      <c r="K86" s="12" t="s">
        <v>250</v>
      </c>
    </row>
    <row r="87" spans="1:11" ht="33">
      <c r="A87" s="13"/>
      <c r="B87" s="37" t="s">
        <v>174</v>
      </c>
      <c r="C87" s="37"/>
      <c r="D87" s="37" t="s">
        <v>173</v>
      </c>
      <c r="E87" s="37"/>
      <c r="F87" s="37"/>
      <c r="G87" s="37"/>
      <c r="H87" s="7">
        <v>32000</v>
      </c>
      <c r="I87" s="7">
        <v>74530</v>
      </c>
      <c r="J87" s="7">
        <f t="shared" si="1"/>
        <v>-42530</v>
      </c>
      <c r="K87" s="12" t="s">
        <v>252</v>
      </c>
    </row>
    <row r="88" spans="1:11" ht="33">
      <c r="A88" s="13"/>
      <c r="B88" s="37" t="s">
        <v>176</v>
      </c>
      <c r="C88" s="37"/>
      <c r="D88" s="37" t="s">
        <v>175</v>
      </c>
      <c r="E88" s="37"/>
      <c r="F88" s="37"/>
      <c r="G88" s="37"/>
      <c r="H88" s="7">
        <v>1450000</v>
      </c>
      <c r="I88" s="7">
        <v>1494350</v>
      </c>
      <c r="J88" s="7">
        <f t="shared" si="1"/>
        <v>-44350</v>
      </c>
      <c r="K88" s="12" t="s">
        <v>252</v>
      </c>
    </row>
    <row r="89" spans="1:11" ht="33">
      <c r="A89" s="13"/>
      <c r="B89" s="37" t="s">
        <v>177</v>
      </c>
      <c r="C89" s="37"/>
      <c r="D89" s="37" t="s">
        <v>178</v>
      </c>
      <c r="E89" s="37"/>
      <c r="F89" s="37"/>
      <c r="G89" s="37"/>
      <c r="H89" s="7">
        <v>365000</v>
      </c>
      <c r="I89" s="7">
        <v>398300</v>
      </c>
      <c r="J89" s="7">
        <f t="shared" si="1"/>
        <v>-33300</v>
      </c>
      <c r="K89" s="12" t="s">
        <v>252</v>
      </c>
    </row>
    <row r="90" spans="1:11" ht="33">
      <c r="A90" s="13"/>
      <c r="B90" s="37" t="s">
        <v>179</v>
      </c>
      <c r="C90" s="37"/>
      <c r="D90" s="37" t="s">
        <v>180</v>
      </c>
      <c r="E90" s="37"/>
      <c r="F90" s="37"/>
      <c r="G90" s="37"/>
      <c r="H90" s="7">
        <v>29000</v>
      </c>
      <c r="I90" s="7">
        <v>10162</v>
      </c>
      <c r="J90" s="7">
        <f t="shared" si="1"/>
        <v>18838</v>
      </c>
      <c r="K90" s="12" t="s">
        <v>250</v>
      </c>
    </row>
    <row r="91" spans="1:11" ht="33">
      <c r="A91" s="13"/>
      <c r="B91" s="37" t="s">
        <v>182</v>
      </c>
      <c r="C91" s="37"/>
      <c r="D91" s="37" t="s">
        <v>181</v>
      </c>
      <c r="E91" s="37"/>
      <c r="F91" s="37"/>
      <c r="G91" s="37"/>
      <c r="H91" s="7">
        <v>278400</v>
      </c>
      <c r="I91" s="7">
        <v>154862</v>
      </c>
      <c r="J91" s="7">
        <f t="shared" si="1"/>
        <v>123538</v>
      </c>
      <c r="K91" s="12" t="s">
        <v>250</v>
      </c>
    </row>
    <row r="92" spans="1:11" ht="33">
      <c r="A92" s="13"/>
      <c r="B92" s="37" t="s">
        <v>184</v>
      </c>
      <c r="C92" s="37"/>
      <c r="D92" s="37" t="s">
        <v>183</v>
      </c>
      <c r="E92" s="37"/>
      <c r="F92" s="37"/>
      <c r="G92" s="37"/>
      <c r="H92" s="7">
        <v>0</v>
      </c>
      <c r="I92" s="7">
        <v>12245</v>
      </c>
      <c r="J92" s="7">
        <f t="shared" si="1"/>
        <v>-12245</v>
      </c>
      <c r="K92" s="12" t="s">
        <v>252</v>
      </c>
    </row>
    <row r="93" spans="1:11" ht="33">
      <c r="A93" s="13"/>
      <c r="B93" s="37" t="s">
        <v>185</v>
      </c>
      <c r="C93" s="37"/>
      <c r="D93" s="37" t="s">
        <v>186</v>
      </c>
      <c r="E93" s="37"/>
      <c r="F93" s="37"/>
      <c r="G93" s="37"/>
      <c r="H93" s="7">
        <v>514538</v>
      </c>
      <c r="I93" s="7">
        <v>786729</v>
      </c>
      <c r="J93" s="7">
        <f t="shared" si="1"/>
        <v>-272191</v>
      </c>
      <c r="K93" s="12" t="s">
        <v>252</v>
      </c>
    </row>
    <row r="94" spans="1:11" ht="33">
      <c r="A94" s="13"/>
      <c r="B94" s="37" t="s">
        <v>189</v>
      </c>
      <c r="C94" s="37"/>
      <c r="D94" s="37" t="s">
        <v>188</v>
      </c>
      <c r="E94" s="37"/>
      <c r="F94" s="37"/>
      <c r="G94" s="37"/>
      <c r="H94" s="7">
        <v>0</v>
      </c>
      <c r="I94" s="7">
        <v>5000000</v>
      </c>
      <c r="J94" s="7">
        <f t="shared" si="1"/>
        <v>-5000000</v>
      </c>
      <c r="K94" s="12" t="s">
        <v>252</v>
      </c>
    </row>
    <row r="95" spans="1:11" ht="33">
      <c r="A95" s="13"/>
      <c r="B95" s="37" t="s">
        <v>190</v>
      </c>
      <c r="C95" s="37"/>
      <c r="D95" s="37" t="s">
        <v>191</v>
      </c>
      <c r="E95" s="37"/>
      <c r="F95" s="37"/>
      <c r="G95" s="37"/>
      <c r="H95" s="7">
        <v>0</v>
      </c>
      <c r="I95" s="7">
        <v>2982827.06</v>
      </c>
      <c r="J95" s="7">
        <f t="shared" si="1"/>
        <v>-2982827.06</v>
      </c>
      <c r="K95" s="12" t="s">
        <v>252</v>
      </c>
    </row>
    <row r="96" spans="1:11" ht="33">
      <c r="A96" s="13"/>
      <c r="B96" s="37" t="s">
        <v>193</v>
      </c>
      <c r="C96" s="37"/>
      <c r="D96" s="37" t="s">
        <v>192</v>
      </c>
      <c r="E96" s="37"/>
      <c r="F96" s="37"/>
      <c r="G96" s="37"/>
      <c r="H96" s="7">
        <v>2137877.85</v>
      </c>
      <c r="I96" s="7">
        <v>1208874.6599999999</v>
      </c>
      <c r="J96" s="7">
        <f t="shared" si="1"/>
        <v>929003.19000000018</v>
      </c>
      <c r="K96" s="12" t="s">
        <v>250</v>
      </c>
    </row>
    <row r="97" spans="1:11" ht="33">
      <c r="A97" s="13"/>
      <c r="B97" s="37" t="s">
        <v>194</v>
      </c>
      <c r="C97" s="37"/>
      <c r="D97" s="37" t="s">
        <v>195</v>
      </c>
      <c r="E97" s="37"/>
      <c r="F97" s="37"/>
      <c r="G97" s="37"/>
      <c r="H97" s="7">
        <v>2484599.2799999998</v>
      </c>
      <c r="I97" s="7">
        <v>46109.83</v>
      </c>
      <c r="J97" s="7">
        <f t="shared" si="1"/>
        <v>2438489.4499999997</v>
      </c>
      <c r="K97" s="12" t="s">
        <v>250</v>
      </c>
    </row>
    <row r="98" spans="1:11" ht="33">
      <c r="A98" s="13"/>
      <c r="B98" s="37" t="s">
        <v>196</v>
      </c>
      <c r="C98" s="37"/>
      <c r="D98" s="37" t="s">
        <v>197</v>
      </c>
      <c r="E98" s="37"/>
      <c r="F98" s="37"/>
      <c r="G98" s="37"/>
      <c r="H98" s="7">
        <v>2137877.85</v>
      </c>
      <c r="I98" s="7">
        <v>70000</v>
      </c>
      <c r="J98" s="7">
        <f t="shared" si="1"/>
        <v>2067877.85</v>
      </c>
      <c r="K98" s="12" t="s">
        <v>250</v>
      </c>
    </row>
    <row r="99" spans="1:11" ht="33">
      <c r="A99" s="13"/>
      <c r="B99" s="37" t="s">
        <v>198</v>
      </c>
      <c r="C99" s="37"/>
      <c r="D99" s="37" t="s">
        <v>199</v>
      </c>
      <c r="E99" s="37"/>
      <c r="F99" s="37"/>
      <c r="G99" s="37"/>
      <c r="H99" s="7">
        <v>2137877.85</v>
      </c>
      <c r="I99" s="7">
        <v>52410</v>
      </c>
      <c r="J99" s="7">
        <f t="shared" si="1"/>
        <v>2085467.85</v>
      </c>
      <c r="K99" s="12" t="s">
        <v>250</v>
      </c>
    </row>
    <row r="100" spans="1:11" ht="33">
      <c r="A100" s="13"/>
      <c r="B100" s="37" t="s">
        <v>200</v>
      </c>
      <c r="C100" s="37"/>
      <c r="D100" s="37" t="s">
        <v>201</v>
      </c>
      <c r="E100" s="37"/>
      <c r="F100" s="37"/>
      <c r="G100" s="37"/>
      <c r="H100" s="7">
        <v>2137877.85</v>
      </c>
      <c r="I100" s="7">
        <v>0</v>
      </c>
      <c r="J100" s="7">
        <f t="shared" si="1"/>
        <v>2137877.85</v>
      </c>
      <c r="K100" s="12" t="s">
        <v>250</v>
      </c>
    </row>
    <row r="101" spans="1:11" ht="33">
      <c r="A101" s="13"/>
      <c r="B101" s="37" t="s">
        <v>202</v>
      </c>
      <c r="C101" s="37"/>
      <c r="D101" s="37" t="s">
        <v>203</v>
      </c>
      <c r="E101" s="37"/>
      <c r="F101" s="37"/>
      <c r="G101" s="37"/>
      <c r="H101" s="7">
        <v>2137877.85</v>
      </c>
      <c r="I101" s="7">
        <v>0</v>
      </c>
      <c r="J101" s="7">
        <f t="shared" si="1"/>
        <v>2137877.85</v>
      </c>
      <c r="K101" s="12" t="s">
        <v>250</v>
      </c>
    </row>
    <row r="102" spans="1:11" ht="33">
      <c r="A102" s="13"/>
      <c r="B102" s="37" t="s">
        <v>204</v>
      </c>
      <c r="C102" s="37"/>
      <c r="D102" s="37" t="s">
        <v>205</v>
      </c>
      <c r="E102" s="37"/>
      <c r="F102" s="37"/>
      <c r="G102" s="37"/>
      <c r="H102" s="7">
        <v>0</v>
      </c>
      <c r="I102" s="7">
        <v>24032</v>
      </c>
      <c r="J102" s="7">
        <f t="shared" si="1"/>
        <v>-24032</v>
      </c>
      <c r="K102" s="12" t="s">
        <v>252</v>
      </c>
    </row>
    <row r="103" spans="1:11" ht="33">
      <c r="A103" s="13"/>
      <c r="B103" s="37" t="s">
        <v>206</v>
      </c>
      <c r="C103" s="37"/>
      <c r="D103" s="37" t="s">
        <v>207</v>
      </c>
      <c r="E103" s="37"/>
      <c r="F103" s="37"/>
      <c r="G103" s="37"/>
      <c r="H103" s="7">
        <v>2137877.85</v>
      </c>
      <c r="I103" s="7">
        <v>3092990.58</v>
      </c>
      <c r="J103" s="7">
        <f t="shared" si="1"/>
        <v>-955112.73</v>
      </c>
      <c r="K103" s="12" t="s">
        <v>252</v>
      </c>
    </row>
    <row r="104" spans="1:11" ht="33">
      <c r="A104" s="13"/>
      <c r="B104" s="37" t="s">
        <v>208</v>
      </c>
      <c r="C104" s="37"/>
      <c r="D104" s="37" t="s">
        <v>209</v>
      </c>
      <c r="E104" s="37"/>
      <c r="F104" s="37"/>
      <c r="G104" s="37"/>
      <c r="H104" s="7">
        <v>2137877.92</v>
      </c>
      <c r="I104" s="7">
        <v>0</v>
      </c>
      <c r="J104" s="7">
        <f t="shared" si="1"/>
        <v>2137877.92</v>
      </c>
      <c r="K104" s="12" t="s">
        <v>250</v>
      </c>
    </row>
    <row r="105" spans="1:11" ht="33">
      <c r="A105" s="13"/>
      <c r="B105" s="37" t="s">
        <v>211</v>
      </c>
      <c r="C105" s="37"/>
      <c r="D105" s="37" t="s">
        <v>210</v>
      </c>
      <c r="E105" s="37"/>
      <c r="F105" s="37"/>
      <c r="G105" s="37"/>
      <c r="H105" s="7">
        <v>0</v>
      </c>
      <c r="I105" s="7">
        <v>720830.96</v>
      </c>
      <c r="J105" s="7">
        <f t="shared" si="1"/>
        <v>-720830.96</v>
      </c>
      <c r="K105" s="12" t="s">
        <v>252</v>
      </c>
    </row>
    <row r="106" spans="1:11" ht="33">
      <c r="A106" s="13"/>
      <c r="B106" s="37" t="s">
        <v>213</v>
      </c>
      <c r="C106" s="37"/>
      <c r="D106" s="37" t="s">
        <v>212</v>
      </c>
      <c r="E106" s="37"/>
      <c r="F106" s="37"/>
      <c r="G106" s="37"/>
      <c r="H106" s="7">
        <v>0</v>
      </c>
      <c r="I106" s="7">
        <v>310000</v>
      </c>
      <c r="J106" s="7">
        <f t="shared" si="1"/>
        <v>-310000</v>
      </c>
      <c r="K106" s="12" t="s">
        <v>252</v>
      </c>
    </row>
    <row r="107" spans="1:11" ht="33">
      <c r="A107" s="13"/>
      <c r="B107" s="37" t="s">
        <v>214</v>
      </c>
      <c r="C107" s="37"/>
      <c r="D107" s="37" t="s">
        <v>215</v>
      </c>
      <c r="E107" s="37"/>
      <c r="F107" s="37"/>
      <c r="G107" s="37"/>
      <c r="H107" s="7">
        <v>0</v>
      </c>
      <c r="I107" s="7">
        <v>1576576.02</v>
      </c>
      <c r="J107" s="7">
        <f t="shared" si="1"/>
        <v>-1576576.02</v>
      </c>
      <c r="K107" s="12" t="s">
        <v>252</v>
      </c>
    </row>
    <row r="108" spans="1:11" ht="33">
      <c r="A108" s="13"/>
      <c r="B108" s="37" t="s">
        <v>217</v>
      </c>
      <c r="C108" s="37"/>
      <c r="D108" s="37" t="s">
        <v>216</v>
      </c>
      <c r="E108" s="37"/>
      <c r="F108" s="37"/>
      <c r="G108" s="37"/>
      <c r="H108" s="7">
        <v>0</v>
      </c>
      <c r="I108" s="7">
        <v>1433743.64</v>
      </c>
      <c r="J108" s="7">
        <f t="shared" si="1"/>
        <v>-1433743.64</v>
      </c>
      <c r="K108" s="12" t="s">
        <v>252</v>
      </c>
    </row>
    <row r="109" spans="1:11" ht="33">
      <c r="A109" s="13"/>
      <c r="B109" s="37" t="s">
        <v>218</v>
      </c>
      <c r="C109" s="37"/>
      <c r="D109" s="37" t="s">
        <v>219</v>
      </c>
      <c r="E109" s="37"/>
      <c r="F109" s="37"/>
      <c r="G109" s="37"/>
      <c r="H109" s="7">
        <v>0</v>
      </c>
      <c r="I109" s="7">
        <v>28034882.539999999</v>
      </c>
      <c r="J109" s="7">
        <f t="shared" si="1"/>
        <v>-28034882.539999999</v>
      </c>
      <c r="K109" s="12" t="s">
        <v>252</v>
      </c>
    </row>
    <row r="110" spans="1:11" ht="33">
      <c r="A110" s="13"/>
      <c r="B110" s="37" t="s">
        <v>220</v>
      </c>
      <c r="C110" s="37"/>
      <c r="D110" s="37" t="s">
        <v>221</v>
      </c>
      <c r="E110" s="37"/>
      <c r="F110" s="37"/>
      <c r="G110" s="37"/>
      <c r="H110" s="7">
        <v>0</v>
      </c>
      <c r="I110" s="7">
        <v>17430.689999999999</v>
      </c>
      <c r="J110" s="7">
        <f t="shared" si="1"/>
        <v>-17430.689999999999</v>
      </c>
      <c r="K110" s="12" t="s">
        <v>252</v>
      </c>
    </row>
    <row r="111" spans="1:11" ht="33">
      <c r="A111" s="13"/>
      <c r="B111" s="37" t="s">
        <v>223</v>
      </c>
      <c r="C111" s="37"/>
      <c r="D111" s="37" t="s">
        <v>222</v>
      </c>
      <c r="E111" s="37"/>
      <c r="F111" s="37"/>
      <c r="G111" s="37"/>
      <c r="H111" s="7">
        <v>39653278.57</v>
      </c>
      <c r="I111" s="7">
        <v>0</v>
      </c>
      <c r="J111" s="7">
        <f t="shared" si="1"/>
        <v>39653278.57</v>
      </c>
      <c r="K111" s="12" t="s">
        <v>250</v>
      </c>
    </row>
    <row r="112" spans="1:11">
      <c r="A112" s="13"/>
      <c r="B112" s="37" t="s">
        <v>225</v>
      </c>
      <c r="C112" s="37"/>
      <c r="D112" s="37" t="s">
        <v>226</v>
      </c>
      <c r="E112" s="37"/>
      <c r="F112" s="37"/>
      <c r="G112" s="37"/>
      <c r="H112" s="7">
        <v>0</v>
      </c>
      <c r="I112" s="7">
        <v>0</v>
      </c>
      <c r="J112" s="7">
        <f t="shared" si="1"/>
        <v>0</v>
      </c>
      <c r="K112" s="14"/>
    </row>
    <row r="113" spans="1:11" ht="33">
      <c r="A113" s="13"/>
      <c r="B113" s="37" t="s">
        <v>228</v>
      </c>
      <c r="C113" s="37"/>
      <c r="D113" s="37" t="s">
        <v>227</v>
      </c>
      <c r="E113" s="37"/>
      <c r="F113" s="37"/>
      <c r="G113" s="37"/>
      <c r="H113" s="7">
        <v>65000</v>
      </c>
      <c r="I113" s="7">
        <v>45535.45</v>
      </c>
      <c r="J113" s="7">
        <f t="shared" si="1"/>
        <v>19464.550000000003</v>
      </c>
      <c r="K113" s="12" t="s">
        <v>250</v>
      </c>
    </row>
    <row r="114" spans="1:11" ht="33">
      <c r="A114" s="13"/>
      <c r="B114" s="37" t="s">
        <v>229</v>
      </c>
      <c r="C114" s="37"/>
      <c r="D114" s="37" t="s">
        <v>230</v>
      </c>
      <c r="E114" s="37"/>
      <c r="F114" s="37"/>
      <c r="G114" s="37"/>
      <c r="H114" s="7">
        <v>0</v>
      </c>
      <c r="I114" s="7">
        <v>4024399.75</v>
      </c>
      <c r="J114" s="7">
        <f t="shared" si="1"/>
        <v>-4024399.75</v>
      </c>
      <c r="K114" s="12" t="s">
        <v>252</v>
      </c>
    </row>
    <row r="115" spans="1:11" ht="33">
      <c r="A115" s="13"/>
      <c r="B115" s="37" t="s">
        <v>231</v>
      </c>
      <c r="C115" s="37"/>
      <c r="D115" s="37" t="s">
        <v>232</v>
      </c>
      <c r="E115" s="37"/>
      <c r="F115" s="37"/>
      <c r="G115" s="37"/>
      <c r="H115" s="7">
        <v>94123095</v>
      </c>
      <c r="I115" s="7">
        <v>0</v>
      </c>
      <c r="J115" s="7">
        <f t="shared" si="1"/>
        <v>94123095</v>
      </c>
      <c r="K115" s="12" t="s">
        <v>252</v>
      </c>
    </row>
    <row r="116" spans="1:11" ht="33">
      <c r="A116" s="13"/>
      <c r="B116" s="37" t="s">
        <v>233</v>
      </c>
      <c r="C116" s="37"/>
      <c r="D116" s="37" t="s">
        <v>234</v>
      </c>
      <c r="E116" s="37"/>
      <c r="F116" s="37"/>
      <c r="G116" s="37"/>
      <c r="H116" s="7">
        <v>70045631.129999995</v>
      </c>
      <c r="I116" s="7">
        <v>84139829.950000003</v>
      </c>
      <c r="J116" s="7">
        <f t="shared" si="1"/>
        <v>-14094198.820000008</v>
      </c>
      <c r="K116" s="12" t="s">
        <v>252</v>
      </c>
    </row>
    <row r="117" spans="1:11" ht="16.5">
      <c r="A117" s="13"/>
      <c r="B117" s="37" t="s">
        <v>235</v>
      </c>
      <c r="C117" s="37"/>
      <c r="D117" s="37" t="s">
        <v>230</v>
      </c>
      <c r="E117" s="37"/>
      <c r="F117" s="37"/>
      <c r="G117" s="37"/>
      <c r="H117" s="7">
        <v>171665855</v>
      </c>
      <c r="I117" s="7">
        <v>157486036.74000001</v>
      </c>
      <c r="J117" s="7">
        <f t="shared" si="1"/>
        <v>14179818.25999999</v>
      </c>
      <c r="K117" s="12" t="s">
        <v>251</v>
      </c>
    </row>
    <row r="118" spans="1:11" ht="13.7" customHeight="1"/>
  </sheetData>
  <mergeCells count="228">
    <mergeCell ref="B117:C117"/>
    <mergeCell ref="D117:G117"/>
    <mergeCell ref="B115:C115"/>
    <mergeCell ref="D115:G115"/>
    <mergeCell ref="B116:C116"/>
    <mergeCell ref="D116:G116"/>
    <mergeCell ref="B113:C113"/>
    <mergeCell ref="D113:G113"/>
    <mergeCell ref="B114:C114"/>
    <mergeCell ref="D114:G114"/>
    <mergeCell ref="B111:C111"/>
    <mergeCell ref="D111:G111"/>
    <mergeCell ref="B112:C112"/>
    <mergeCell ref="D112:G112"/>
    <mergeCell ref="B109:C109"/>
    <mergeCell ref="D109:G109"/>
    <mergeCell ref="B110:C110"/>
    <mergeCell ref="D110:G110"/>
    <mergeCell ref="B107:C107"/>
    <mergeCell ref="D107:G107"/>
    <mergeCell ref="B108:C108"/>
    <mergeCell ref="D108:G108"/>
    <mergeCell ref="B105:C105"/>
    <mergeCell ref="D105:G105"/>
    <mergeCell ref="B106:C106"/>
    <mergeCell ref="D106:G106"/>
    <mergeCell ref="B103:C103"/>
    <mergeCell ref="D103:G103"/>
    <mergeCell ref="B104:C104"/>
    <mergeCell ref="D104:G104"/>
    <mergeCell ref="B101:C101"/>
    <mergeCell ref="D101:G101"/>
    <mergeCell ref="B102:C102"/>
    <mergeCell ref="D102:G102"/>
    <mergeCell ref="B99:C99"/>
    <mergeCell ref="D99:G99"/>
    <mergeCell ref="B100:C100"/>
    <mergeCell ref="D100:G100"/>
    <mergeCell ref="B97:C97"/>
    <mergeCell ref="D97:G97"/>
    <mergeCell ref="B98:C98"/>
    <mergeCell ref="D98:G98"/>
    <mergeCell ref="B95:C95"/>
    <mergeCell ref="D95:G95"/>
    <mergeCell ref="B96:C96"/>
    <mergeCell ref="D96:G96"/>
    <mergeCell ref="B93:C93"/>
    <mergeCell ref="D93:G93"/>
    <mergeCell ref="B94:C94"/>
    <mergeCell ref="D94:G94"/>
    <mergeCell ref="B91:C91"/>
    <mergeCell ref="D91:G91"/>
    <mergeCell ref="B92:C92"/>
    <mergeCell ref="D92:G92"/>
    <mergeCell ref="B89:C89"/>
    <mergeCell ref="D89:G89"/>
    <mergeCell ref="B90:C90"/>
    <mergeCell ref="D90:G90"/>
    <mergeCell ref="B87:C87"/>
    <mergeCell ref="D87:G87"/>
    <mergeCell ref="B88:C88"/>
    <mergeCell ref="D88:G88"/>
    <mergeCell ref="B85:C85"/>
    <mergeCell ref="D85:G85"/>
    <mergeCell ref="B86:C86"/>
    <mergeCell ref="D86:G86"/>
    <mergeCell ref="B83:C83"/>
    <mergeCell ref="D83:G83"/>
    <mergeCell ref="B84:C84"/>
    <mergeCell ref="D84:G84"/>
    <mergeCell ref="B81:C81"/>
    <mergeCell ref="D81:G81"/>
    <mergeCell ref="B82:C82"/>
    <mergeCell ref="D82:G82"/>
    <mergeCell ref="B79:C79"/>
    <mergeCell ref="D79:G79"/>
    <mergeCell ref="B80:C80"/>
    <mergeCell ref="D80:G80"/>
    <mergeCell ref="B77:C77"/>
    <mergeCell ref="D77:G77"/>
    <mergeCell ref="B78:C78"/>
    <mergeCell ref="D78:G78"/>
    <mergeCell ref="B75:C75"/>
    <mergeCell ref="D75:G75"/>
    <mergeCell ref="B76:C76"/>
    <mergeCell ref="D76:G76"/>
    <mergeCell ref="B73:C73"/>
    <mergeCell ref="D73:G73"/>
    <mergeCell ref="B74:C74"/>
    <mergeCell ref="D74:G74"/>
    <mergeCell ref="B71:C71"/>
    <mergeCell ref="D71:G71"/>
    <mergeCell ref="B72:C72"/>
    <mergeCell ref="D72:G72"/>
    <mergeCell ref="B69:C69"/>
    <mergeCell ref="D69:G69"/>
    <mergeCell ref="B70:C70"/>
    <mergeCell ref="D70:G70"/>
    <mergeCell ref="B67:C67"/>
    <mergeCell ref="D67:G67"/>
    <mergeCell ref="B68:C68"/>
    <mergeCell ref="D68:G68"/>
    <mergeCell ref="B65:C65"/>
    <mergeCell ref="D65:G65"/>
    <mergeCell ref="B66:C66"/>
    <mergeCell ref="D66:G66"/>
    <mergeCell ref="B63:C63"/>
    <mergeCell ref="D63:G63"/>
    <mergeCell ref="B64:C64"/>
    <mergeCell ref="D64:G64"/>
    <mergeCell ref="B61:C61"/>
    <mergeCell ref="D61:G61"/>
    <mergeCell ref="B62:C62"/>
    <mergeCell ref="D62:G62"/>
    <mergeCell ref="B59:C59"/>
    <mergeCell ref="D59:G59"/>
    <mergeCell ref="B60:C60"/>
    <mergeCell ref="D60:G60"/>
    <mergeCell ref="B57:C57"/>
    <mergeCell ref="D57:G57"/>
    <mergeCell ref="B58:C58"/>
    <mergeCell ref="D58:G58"/>
    <mergeCell ref="B55:C55"/>
    <mergeCell ref="D55:G55"/>
    <mergeCell ref="B56:C56"/>
    <mergeCell ref="D56:G56"/>
    <mergeCell ref="B53:C53"/>
    <mergeCell ref="D53:G53"/>
    <mergeCell ref="B54:C54"/>
    <mergeCell ref="D54:G54"/>
    <mergeCell ref="B51:C51"/>
    <mergeCell ref="D51:G51"/>
    <mergeCell ref="B52:C52"/>
    <mergeCell ref="D52:G52"/>
    <mergeCell ref="B49:C49"/>
    <mergeCell ref="D49:G49"/>
    <mergeCell ref="B50:C50"/>
    <mergeCell ref="D50:G50"/>
    <mergeCell ref="B47:C47"/>
    <mergeCell ref="D47:G47"/>
    <mergeCell ref="B48:C48"/>
    <mergeCell ref="D48:G48"/>
    <mergeCell ref="B45:C45"/>
    <mergeCell ref="D45:G45"/>
    <mergeCell ref="B46:C46"/>
    <mergeCell ref="D46:G46"/>
    <mergeCell ref="B43:C43"/>
    <mergeCell ref="D43:G43"/>
    <mergeCell ref="B44:C44"/>
    <mergeCell ref="D44:G44"/>
    <mergeCell ref="B41:C41"/>
    <mergeCell ref="D41:G41"/>
    <mergeCell ref="B42:C42"/>
    <mergeCell ref="D42:G42"/>
    <mergeCell ref="B39:C39"/>
    <mergeCell ref="D39:G39"/>
    <mergeCell ref="B40:C40"/>
    <mergeCell ref="D40:G40"/>
    <mergeCell ref="B37:C37"/>
    <mergeCell ref="D37:G37"/>
    <mergeCell ref="B38:C38"/>
    <mergeCell ref="D38:G38"/>
    <mergeCell ref="B35:C35"/>
    <mergeCell ref="D35:G35"/>
    <mergeCell ref="B36:C36"/>
    <mergeCell ref="D36:G36"/>
    <mergeCell ref="B33:C33"/>
    <mergeCell ref="D33:G33"/>
    <mergeCell ref="B34:C34"/>
    <mergeCell ref="D34:G34"/>
    <mergeCell ref="B31:C31"/>
    <mergeCell ref="D31:G31"/>
    <mergeCell ref="B32:C32"/>
    <mergeCell ref="D32:G32"/>
    <mergeCell ref="B29:C29"/>
    <mergeCell ref="D29:G29"/>
    <mergeCell ref="B30:C30"/>
    <mergeCell ref="D30:G30"/>
    <mergeCell ref="B27:C27"/>
    <mergeCell ref="D27:G27"/>
    <mergeCell ref="B28:C28"/>
    <mergeCell ref="D28:G28"/>
    <mergeCell ref="B25:C25"/>
    <mergeCell ref="D25:G25"/>
    <mergeCell ref="B26:C26"/>
    <mergeCell ref="D26:G26"/>
    <mergeCell ref="B23:C23"/>
    <mergeCell ref="D23:G23"/>
    <mergeCell ref="B24:C24"/>
    <mergeCell ref="D24:G24"/>
    <mergeCell ref="B21:C21"/>
    <mergeCell ref="D21:G21"/>
    <mergeCell ref="B22:C22"/>
    <mergeCell ref="D22:G22"/>
    <mergeCell ref="B19:C19"/>
    <mergeCell ref="D19:G19"/>
    <mergeCell ref="B20:C20"/>
    <mergeCell ref="D20:G20"/>
    <mergeCell ref="B17:C17"/>
    <mergeCell ref="D17:G17"/>
    <mergeCell ref="B18:C18"/>
    <mergeCell ref="D18:G18"/>
    <mergeCell ref="B15:C15"/>
    <mergeCell ref="D15:G15"/>
    <mergeCell ref="B16:C16"/>
    <mergeCell ref="D16:G16"/>
    <mergeCell ref="B13:C13"/>
    <mergeCell ref="D13:G13"/>
    <mergeCell ref="B14:C14"/>
    <mergeCell ref="D14:G14"/>
    <mergeCell ref="B11:C11"/>
    <mergeCell ref="D11:G11"/>
    <mergeCell ref="B12:C12"/>
    <mergeCell ref="D12:G12"/>
    <mergeCell ref="B9:C9"/>
    <mergeCell ref="D9:G9"/>
    <mergeCell ref="B10:C10"/>
    <mergeCell ref="D10:G10"/>
    <mergeCell ref="E5:K5"/>
    <mergeCell ref="A6:F6"/>
    <mergeCell ref="B8:C8"/>
    <mergeCell ref="D8:G8"/>
    <mergeCell ref="C1:K1"/>
    <mergeCell ref="A2:E3"/>
    <mergeCell ref="F2:K2"/>
    <mergeCell ref="F3:K3"/>
    <mergeCell ref="C4:F4"/>
    <mergeCell ref="G4:K4"/>
  </mergeCells>
  <pageMargins left="0.70866141732283472" right="0.70866141732283472"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DED8C-D4A6-45F8-96E7-0B3BAE677BB5}">
  <dimension ref="A1:K117"/>
  <sheetViews>
    <sheetView topLeftCell="A98" workbookViewId="0">
      <selection activeCell="C1" sqref="A1:K117"/>
    </sheetView>
  </sheetViews>
  <sheetFormatPr baseColWidth="10" defaultColWidth="8" defaultRowHeight="15"/>
  <cols>
    <col min="1" max="1" width="1.85546875" style="1" customWidth="1"/>
    <col min="2" max="2" width="2" style="1" customWidth="1"/>
    <col min="3" max="3" width="4.42578125" style="1" customWidth="1"/>
    <col min="4" max="4" width="2" style="1" customWidth="1"/>
    <col min="5" max="5" width="12.85546875" style="1" customWidth="1"/>
    <col min="6" max="6" width="7.7109375" style="1" customWidth="1"/>
    <col min="7" max="7" width="10.85546875" style="1" customWidth="1"/>
    <col min="8" max="9" width="15.5703125" style="1" bestFit="1" customWidth="1"/>
    <col min="10" max="10" width="14.42578125" style="1" bestFit="1" customWidth="1"/>
    <col min="11" max="11" width="73" style="1" customWidth="1"/>
    <col min="12" max="16384" width="8" style="1"/>
  </cols>
  <sheetData>
    <row r="1" spans="1:11" ht="13.7" customHeight="1">
      <c r="C1" s="31" t="s">
        <v>0</v>
      </c>
      <c r="D1" s="31"/>
      <c r="E1" s="31"/>
      <c r="F1" s="31"/>
      <c r="G1" s="31"/>
      <c r="H1" s="31"/>
      <c r="I1" s="31"/>
      <c r="J1" s="31"/>
      <c r="K1" s="31"/>
    </row>
    <row r="2" spans="1:11" ht="13.7" customHeight="1">
      <c r="A2" s="32"/>
      <c r="B2" s="32"/>
      <c r="C2" s="32"/>
      <c r="D2" s="32"/>
      <c r="E2" s="32"/>
      <c r="F2" s="33" t="s">
        <v>1</v>
      </c>
      <c r="G2" s="33"/>
      <c r="H2" s="33"/>
      <c r="I2" s="33"/>
      <c r="J2" s="33"/>
      <c r="K2" s="33"/>
    </row>
    <row r="3" spans="1:11" ht="13.7" customHeight="1">
      <c r="A3" s="32"/>
      <c r="B3" s="32"/>
      <c r="C3" s="32"/>
      <c r="D3" s="32"/>
      <c r="E3" s="32"/>
      <c r="F3" s="34" t="s">
        <v>2</v>
      </c>
      <c r="G3" s="34"/>
      <c r="H3" s="34"/>
      <c r="I3" s="34"/>
      <c r="J3" s="34"/>
      <c r="K3" s="34"/>
    </row>
    <row r="4" spans="1:11" ht="13.7" customHeight="1">
      <c r="C4" s="35"/>
      <c r="D4" s="35"/>
      <c r="E4" s="35"/>
      <c r="F4" s="35"/>
      <c r="G4" s="36" t="s">
        <v>3</v>
      </c>
      <c r="H4" s="36"/>
      <c r="I4" s="36"/>
      <c r="J4" s="36"/>
      <c r="K4" s="36"/>
    </row>
    <row r="5" spans="1:11" ht="7.5" customHeight="1">
      <c r="E5" s="29" t="s">
        <v>3</v>
      </c>
      <c r="F5" s="29"/>
      <c r="G5" s="29"/>
      <c r="H5" s="29"/>
      <c r="I5" s="29"/>
      <c r="J5" s="29"/>
      <c r="K5" s="29"/>
    </row>
    <row r="6" spans="1:11">
      <c r="A6" s="30" t="s">
        <v>6</v>
      </c>
      <c r="B6" s="30"/>
      <c r="C6" s="30"/>
      <c r="D6" s="30"/>
      <c r="E6" s="30"/>
      <c r="F6" s="30"/>
      <c r="H6" s="2" t="s">
        <v>239</v>
      </c>
      <c r="I6" s="2" t="s">
        <v>8</v>
      </c>
      <c r="J6" s="3" t="s">
        <v>237</v>
      </c>
      <c r="K6" s="2" t="s">
        <v>238</v>
      </c>
    </row>
    <row r="7" spans="1:11">
      <c r="A7" s="13"/>
      <c r="B7" s="13"/>
      <c r="C7" s="13"/>
      <c r="D7" s="13"/>
      <c r="E7" s="13"/>
      <c r="F7" s="13"/>
      <c r="G7" s="13"/>
      <c r="H7" s="13"/>
      <c r="I7" s="13"/>
      <c r="J7" s="13"/>
      <c r="K7" s="13"/>
    </row>
    <row r="8" spans="1:11">
      <c r="A8" s="13"/>
      <c r="B8" s="37" t="s">
        <v>10</v>
      </c>
      <c r="C8" s="37"/>
      <c r="D8" s="37" t="s">
        <v>11</v>
      </c>
      <c r="E8" s="37"/>
      <c r="F8" s="37"/>
      <c r="G8" s="37"/>
      <c r="H8" s="7">
        <v>10070342.609999999</v>
      </c>
      <c r="I8" s="7">
        <v>10070342.609999999</v>
      </c>
      <c r="J8" s="7">
        <f>+H8-I8</f>
        <v>0</v>
      </c>
      <c r="K8" s="7"/>
    </row>
    <row r="9" spans="1:11">
      <c r="A9" s="13"/>
      <c r="B9" s="37" t="s">
        <v>12</v>
      </c>
      <c r="C9" s="37"/>
      <c r="D9" s="37" t="s">
        <v>13</v>
      </c>
      <c r="E9" s="37"/>
      <c r="F9" s="37"/>
      <c r="G9" s="37"/>
      <c r="H9" s="7">
        <v>810739.66</v>
      </c>
      <c r="I9" s="7">
        <v>810739.66</v>
      </c>
      <c r="J9" s="7">
        <f t="shared" ref="J9:J72" si="0">+H9-I9</f>
        <v>0</v>
      </c>
      <c r="K9" s="7"/>
    </row>
    <row r="10" spans="1:11" ht="36">
      <c r="A10" s="13"/>
      <c r="B10" s="37" t="s">
        <v>14</v>
      </c>
      <c r="C10" s="37"/>
      <c r="D10" s="37" t="s">
        <v>15</v>
      </c>
      <c r="E10" s="37"/>
      <c r="F10" s="37"/>
      <c r="G10" s="37"/>
      <c r="H10" s="7">
        <v>1115685.95</v>
      </c>
      <c r="I10" s="7">
        <v>1107984.95</v>
      </c>
      <c r="J10" s="7">
        <f t="shared" si="0"/>
        <v>7701</v>
      </c>
      <c r="K10" s="15" t="s">
        <v>253</v>
      </c>
    </row>
    <row r="11" spans="1:11" ht="36">
      <c r="A11" s="13"/>
      <c r="B11" s="37" t="s">
        <v>16</v>
      </c>
      <c r="C11" s="37"/>
      <c r="D11" s="37" t="s">
        <v>17</v>
      </c>
      <c r="E11" s="37"/>
      <c r="F11" s="37"/>
      <c r="G11" s="37"/>
      <c r="H11" s="7">
        <v>492783.5</v>
      </c>
      <c r="I11" s="7">
        <v>470783.5</v>
      </c>
      <c r="J11" s="7">
        <f t="shared" si="0"/>
        <v>22000</v>
      </c>
      <c r="K11" s="15" t="s">
        <v>253</v>
      </c>
    </row>
    <row r="12" spans="1:11">
      <c r="A12" s="13"/>
      <c r="B12" s="37" t="s">
        <v>18</v>
      </c>
      <c r="C12" s="37"/>
      <c r="D12" s="37" t="s">
        <v>19</v>
      </c>
      <c r="E12" s="37"/>
      <c r="F12" s="37"/>
      <c r="G12" s="37"/>
      <c r="H12" s="7">
        <v>598957.19999999995</v>
      </c>
      <c r="I12" s="7">
        <v>598957.19999999995</v>
      </c>
      <c r="J12" s="7">
        <f t="shared" si="0"/>
        <v>0</v>
      </c>
      <c r="K12" s="7"/>
    </row>
    <row r="13" spans="1:11" ht="36">
      <c r="A13" s="13"/>
      <c r="B13" s="37" t="s">
        <v>21</v>
      </c>
      <c r="C13" s="37"/>
      <c r="D13" s="37" t="s">
        <v>20</v>
      </c>
      <c r="E13" s="37"/>
      <c r="F13" s="37"/>
      <c r="G13" s="37"/>
      <c r="H13" s="7">
        <v>24969400.91</v>
      </c>
      <c r="I13" s="7">
        <v>23842236.579999998</v>
      </c>
      <c r="J13" s="7">
        <f t="shared" si="0"/>
        <v>1127164.3300000019</v>
      </c>
      <c r="K13" s="15" t="s">
        <v>253</v>
      </c>
    </row>
    <row r="14" spans="1:11">
      <c r="A14" s="13"/>
      <c r="B14" s="37" t="s">
        <v>23</v>
      </c>
      <c r="C14" s="37"/>
      <c r="D14" s="37" t="s">
        <v>22</v>
      </c>
      <c r="E14" s="37"/>
      <c r="F14" s="37"/>
      <c r="G14" s="37"/>
      <c r="H14" s="7">
        <v>261085.76</v>
      </c>
      <c r="I14" s="7">
        <v>261085.76</v>
      </c>
      <c r="J14" s="7">
        <f t="shared" si="0"/>
        <v>0</v>
      </c>
      <c r="K14" s="7"/>
    </row>
    <row r="15" spans="1:11" ht="36">
      <c r="A15" s="13"/>
      <c r="B15" s="37" t="s">
        <v>24</v>
      </c>
      <c r="C15" s="37"/>
      <c r="D15" s="37" t="s">
        <v>25</v>
      </c>
      <c r="E15" s="37"/>
      <c r="F15" s="37"/>
      <c r="G15" s="37"/>
      <c r="H15" s="7">
        <v>715881.73</v>
      </c>
      <c r="I15" s="7">
        <v>698739.75</v>
      </c>
      <c r="J15" s="7">
        <f t="shared" si="0"/>
        <v>17141.979999999981</v>
      </c>
      <c r="K15" s="15" t="s">
        <v>253</v>
      </c>
    </row>
    <row r="16" spans="1:11" ht="36">
      <c r="A16" s="13"/>
      <c r="B16" s="37" t="s">
        <v>26</v>
      </c>
      <c r="C16" s="37"/>
      <c r="D16" s="37" t="s">
        <v>27</v>
      </c>
      <c r="E16" s="37"/>
      <c r="F16" s="37"/>
      <c r="G16" s="37"/>
      <c r="H16" s="7">
        <v>2923659.51</v>
      </c>
      <c r="I16" s="7">
        <v>2900508.1</v>
      </c>
      <c r="J16" s="7">
        <f t="shared" si="0"/>
        <v>23151.409999999683</v>
      </c>
      <c r="K16" s="15" t="s">
        <v>253</v>
      </c>
    </row>
    <row r="17" spans="1:11">
      <c r="A17" s="13"/>
      <c r="B17" s="37" t="s">
        <v>28</v>
      </c>
      <c r="C17" s="37"/>
      <c r="D17" s="37" t="s">
        <v>29</v>
      </c>
      <c r="E17" s="37"/>
      <c r="F17" s="37"/>
      <c r="G17" s="37"/>
      <c r="H17" s="7">
        <v>535733</v>
      </c>
      <c r="I17" s="7">
        <v>535733</v>
      </c>
      <c r="J17" s="7">
        <f t="shared" si="0"/>
        <v>0</v>
      </c>
      <c r="K17" s="7"/>
    </row>
    <row r="18" spans="1:11" ht="36">
      <c r="A18" s="13"/>
      <c r="B18" s="37" t="s">
        <v>30</v>
      </c>
      <c r="C18" s="37"/>
      <c r="D18" s="37" t="s">
        <v>31</v>
      </c>
      <c r="E18" s="37"/>
      <c r="F18" s="37"/>
      <c r="G18" s="37"/>
      <c r="H18" s="7">
        <v>3082825.81</v>
      </c>
      <c r="I18" s="7">
        <v>2988342.77</v>
      </c>
      <c r="J18" s="7">
        <f t="shared" si="0"/>
        <v>94483.040000000037</v>
      </c>
      <c r="K18" s="15" t="s">
        <v>253</v>
      </c>
    </row>
    <row r="19" spans="1:11">
      <c r="A19" s="13"/>
      <c r="B19" s="37" t="s">
        <v>32</v>
      </c>
      <c r="C19" s="37"/>
      <c r="D19" s="37" t="s">
        <v>33</v>
      </c>
      <c r="E19" s="37"/>
      <c r="F19" s="37"/>
      <c r="G19" s="37"/>
      <c r="H19" s="7">
        <v>591.66</v>
      </c>
      <c r="I19" s="7">
        <v>591.66</v>
      </c>
      <c r="J19" s="7">
        <f t="shared" si="0"/>
        <v>0</v>
      </c>
      <c r="K19" s="7"/>
    </row>
    <row r="20" spans="1:11">
      <c r="A20" s="13"/>
      <c r="B20" s="37" t="s">
        <v>34</v>
      </c>
      <c r="C20" s="37"/>
      <c r="D20" s="37" t="s">
        <v>35</v>
      </c>
      <c r="E20" s="37"/>
      <c r="F20" s="37"/>
      <c r="G20" s="37"/>
      <c r="H20" s="7">
        <v>2480.13</v>
      </c>
      <c r="I20" s="7">
        <v>2480.04</v>
      </c>
      <c r="J20" s="7">
        <f t="shared" si="0"/>
        <v>9.0000000000145519E-2</v>
      </c>
      <c r="K20" s="7"/>
    </row>
    <row r="21" spans="1:11">
      <c r="A21" s="13"/>
      <c r="B21" s="37" t="s">
        <v>36</v>
      </c>
      <c r="C21" s="37"/>
      <c r="D21" s="37" t="s">
        <v>37</v>
      </c>
      <c r="E21" s="37"/>
      <c r="F21" s="37"/>
      <c r="G21" s="37"/>
      <c r="H21" s="7">
        <v>64710.23</v>
      </c>
      <c r="I21" s="7">
        <v>64709.83</v>
      </c>
      <c r="J21" s="7">
        <f t="shared" si="0"/>
        <v>0.40000000000145519</v>
      </c>
      <c r="K21" s="7"/>
    </row>
    <row r="22" spans="1:11">
      <c r="A22" s="13"/>
      <c r="B22" s="37" t="s">
        <v>38</v>
      </c>
      <c r="C22" s="37"/>
      <c r="D22" s="37" t="s">
        <v>39</v>
      </c>
      <c r="E22" s="37"/>
      <c r="F22" s="37"/>
      <c r="G22" s="37"/>
      <c r="H22" s="7">
        <v>81369.83</v>
      </c>
      <c r="I22" s="7">
        <v>81369.83</v>
      </c>
      <c r="J22" s="7">
        <f t="shared" si="0"/>
        <v>0</v>
      </c>
      <c r="K22" s="7"/>
    </row>
    <row r="23" spans="1:11" ht="36">
      <c r="A23" s="13"/>
      <c r="B23" s="37" t="s">
        <v>40</v>
      </c>
      <c r="C23" s="37"/>
      <c r="D23" s="37" t="s">
        <v>41</v>
      </c>
      <c r="E23" s="37"/>
      <c r="F23" s="37"/>
      <c r="G23" s="37"/>
      <c r="H23" s="7">
        <v>967156.75</v>
      </c>
      <c r="I23" s="7">
        <v>938958.75</v>
      </c>
      <c r="J23" s="7">
        <f t="shared" si="0"/>
        <v>28198</v>
      </c>
      <c r="K23" s="15" t="s">
        <v>253</v>
      </c>
    </row>
    <row r="24" spans="1:11" ht="36">
      <c r="A24" s="13"/>
      <c r="B24" s="37" t="s">
        <v>42</v>
      </c>
      <c r="C24" s="37"/>
      <c r="D24" s="37" t="s">
        <v>43</v>
      </c>
      <c r="E24" s="37"/>
      <c r="F24" s="37"/>
      <c r="G24" s="37"/>
      <c r="H24" s="7">
        <v>587697.97</v>
      </c>
      <c r="I24" s="7">
        <v>570077.94999999995</v>
      </c>
      <c r="J24" s="7">
        <f t="shared" si="0"/>
        <v>17620.020000000019</v>
      </c>
      <c r="K24" s="15" t="s">
        <v>253</v>
      </c>
    </row>
    <row r="25" spans="1:11" ht="36">
      <c r="A25" s="13"/>
      <c r="B25" s="37" t="s">
        <v>44</v>
      </c>
      <c r="C25" s="37"/>
      <c r="D25" s="37" t="s">
        <v>45</v>
      </c>
      <c r="E25" s="37"/>
      <c r="F25" s="37"/>
      <c r="G25" s="37"/>
      <c r="H25" s="7">
        <v>1878326</v>
      </c>
      <c r="I25" s="7">
        <v>1533240</v>
      </c>
      <c r="J25" s="7">
        <f t="shared" si="0"/>
        <v>345086</v>
      </c>
      <c r="K25" s="15" t="s">
        <v>253</v>
      </c>
    </row>
    <row r="26" spans="1:11">
      <c r="A26" s="13"/>
      <c r="B26" s="37" t="s">
        <v>46</v>
      </c>
      <c r="C26" s="37"/>
      <c r="D26" s="37" t="s">
        <v>47</v>
      </c>
      <c r="E26" s="37"/>
      <c r="F26" s="37"/>
      <c r="G26" s="37"/>
      <c r="H26" s="7">
        <v>521599.87</v>
      </c>
      <c r="I26" s="7">
        <v>521599.87</v>
      </c>
      <c r="J26" s="7">
        <f t="shared" si="0"/>
        <v>0</v>
      </c>
      <c r="K26" s="7"/>
    </row>
    <row r="27" spans="1:11">
      <c r="A27" s="13"/>
      <c r="B27" s="37" t="s">
        <v>48</v>
      </c>
      <c r="C27" s="37"/>
      <c r="D27" s="37" t="s">
        <v>49</v>
      </c>
      <c r="E27" s="37"/>
      <c r="F27" s="37"/>
      <c r="G27" s="37"/>
      <c r="H27" s="7">
        <v>2220681.2999999998</v>
      </c>
      <c r="I27" s="7">
        <v>2220681.2999999998</v>
      </c>
      <c r="J27" s="7">
        <f t="shared" si="0"/>
        <v>0</v>
      </c>
      <c r="K27" s="7"/>
    </row>
    <row r="28" spans="1:11">
      <c r="A28" s="13"/>
      <c r="B28" s="37" t="s">
        <v>50</v>
      </c>
      <c r="C28" s="37"/>
      <c r="D28" s="37" t="s">
        <v>51</v>
      </c>
      <c r="E28" s="37"/>
      <c r="F28" s="37"/>
      <c r="G28" s="37"/>
      <c r="H28" s="7">
        <v>144930.14000000001</v>
      </c>
      <c r="I28" s="7">
        <v>144930.14000000001</v>
      </c>
      <c r="J28" s="7">
        <f t="shared" si="0"/>
        <v>0</v>
      </c>
      <c r="K28" s="7"/>
    </row>
    <row r="29" spans="1:11">
      <c r="A29" s="13"/>
      <c r="B29" s="37" t="s">
        <v>53</v>
      </c>
      <c r="C29" s="37"/>
      <c r="D29" s="37" t="s">
        <v>54</v>
      </c>
      <c r="E29" s="37"/>
      <c r="F29" s="37"/>
      <c r="G29" s="37"/>
      <c r="H29" s="7">
        <v>656438.02</v>
      </c>
      <c r="I29" s="7">
        <v>656438.02</v>
      </c>
      <c r="J29" s="7">
        <f t="shared" si="0"/>
        <v>0</v>
      </c>
      <c r="K29" s="7"/>
    </row>
    <row r="30" spans="1:11" ht="36">
      <c r="A30" s="13"/>
      <c r="B30" s="37" t="s">
        <v>55</v>
      </c>
      <c r="C30" s="37"/>
      <c r="D30" s="37" t="s">
        <v>56</v>
      </c>
      <c r="E30" s="37"/>
      <c r="F30" s="37"/>
      <c r="G30" s="37"/>
      <c r="H30" s="7">
        <v>27</v>
      </c>
      <c r="I30" s="7">
        <v>0</v>
      </c>
      <c r="J30" s="7">
        <f t="shared" si="0"/>
        <v>27</v>
      </c>
      <c r="K30" s="15" t="s">
        <v>253</v>
      </c>
    </row>
    <row r="31" spans="1:11">
      <c r="A31" s="13"/>
      <c r="B31" s="37" t="s">
        <v>57</v>
      </c>
      <c r="C31" s="37"/>
      <c r="D31" s="37" t="s">
        <v>58</v>
      </c>
      <c r="E31" s="37"/>
      <c r="F31" s="37"/>
      <c r="G31" s="37"/>
      <c r="H31" s="7">
        <v>1561346.64</v>
      </c>
      <c r="I31" s="7">
        <v>1561346.64</v>
      </c>
      <c r="J31" s="7">
        <f t="shared" si="0"/>
        <v>0</v>
      </c>
      <c r="K31" s="7"/>
    </row>
    <row r="32" spans="1:11" ht="36">
      <c r="A32" s="13"/>
      <c r="B32" s="37" t="s">
        <v>59</v>
      </c>
      <c r="C32" s="37"/>
      <c r="D32" s="37" t="s">
        <v>60</v>
      </c>
      <c r="E32" s="37"/>
      <c r="F32" s="37"/>
      <c r="G32" s="37"/>
      <c r="H32" s="7">
        <v>785940.82</v>
      </c>
      <c r="I32" s="7">
        <v>737789.34</v>
      </c>
      <c r="J32" s="7">
        <f t="shared" si="0"/>
        <v>48151.479999999981</v>
      </c>
      <c r="K32" s="15" t="s">
        <v>253</v>
      </c>
    </row>
    <row r="33" spans="1:11" ht="36">
      <c r="A33" s="13"/>
      <c r="B33" s="37" t="s">
        <v>61</v>
      </c>
      <c r="C33" s="37"/>
      <c r="D33" s="37" t="s">
        <v>62</v>
      </c>
      <c r="E33" s="37"/>
      <c r="F33" s="37"/>
      <c r="G33" s="37"/>
      <c r="H33" s="7">
        <v>64000</v>
      </c>
      <c r="I33" s="7">
        <v>52000</v>
      </c>
      <c r="J33" s="7">
        <f t="shared" si="0"/>
        <v>12000</v>
      </c>
      <c r="K33" s="15" t="s">
        <v>253</v>
      </c>
    </row>
    <row r="34" spans="1:11">
      <c r="A34" s="13"/>
      <c r="B34" s="37" t="s">
        <v>63</v>
      </c>
      <c r="C34" s="37"/>
      <c r="D34" s="37" t="s">
        <v>64</v>
      </c>
      <c r="E34" s="37"/>
      <c r="F34" s="37"/>
      <c r="G34" s="37"/>
      <c r="H34" s="7">
        <v>0</v>
      </c>
      <c r="I34" s="7">
        <v>0</v>
      </c>
      <c r="J34" s="7">
        <f t="shared" si="0"/>
        <v>0</v>
      </c>
      <c r="K34" s="7"/>
    </row>
    <row r="35" spans="1:11" ht="27">
      <c r="A35" s="13"/>
      <c r="B35" s="37" t="s">
        <v>66</v>
      </c>
      <c r="C35" s="37"/>
      <c r="D35" s="37" t="s">
        <v>65</v>
      </c>
      <c r="E35" s="37"/>
      <c r="F35" s="37"/>
      <c r="G35" s="37"/>
      <c r="H35" s="7">
        <v>484168.4</v>
      </c>
      <c r="I35" s="7">
        <v>309704.53999999998</v>
      </c>
      <c r="J35" s="7">
        <f t="shared" si="0"/>
        <v>174463.86000000004</v>
      </c>
      <c r="K35" s="15" t="s">
        <v>254</v>
      </c>
    </row>
    <row r="36" spans="1:11" ht="27">
      <c r="A36" s="13"/>
      <c r="B36" s="37" t="s">
        <v>67</v>
      </c>
      <c r="C36" s="37"/>
      <c r="D36" s="37" t="s">
        <v>68</v>
      </c>
      <c r="E36" s="37"/>
      <c r="F36" s="37"/>
      <c r="G36" s="37"/>
      <c r="H36" s="7">
        <v>668359.6</v>
      </c>
      <c r="I36" s="7">
        <v>527051.07999999996</v>
      </c>
      <c r="J36" s="7">
        <f t="shared" si="0"/>
        <v>141308.52000000002</v>
      </c>
      <c r="K36" s="15" t="s">
        <v>254</v>
      </c>
    </row>
    <row r="37" spans="1:11" ht="27">
      <c r="A37" s="13"/>
      <c r="B37" s="37" t="s">
        <v>69</v>
      </c>
      <c r="C37" s="37"/>
      <c r="D37" s="37" t="s">
        <v>70</v>
      </c>
      <c r="E37" s="37"/>
      <c r="F37" s="37"/>
      <c r="G37" s="37"/>
      <c r="H37" s="7">
        <v>48209.96</v>
      </c>
      <c r="I37" s="7">
        <v>1303.8399999999999</v>
      </c>
      <c r="J37" s="7">
        <f t="shared" si="0"/>
        <v>46906.12</v>
      </c>
      <c r="K37" s="15" t="s">
        <v>254</v>
      </c>
    </row>
    <row r="38" spans="1:11" ht="27">
      <c r="A38" s="13"/>
      <c r="B38" s="37" t="s">
        <v>71</v>
      </c>
      <c r="C38" s="37"/>
      <c r="D38" s="37" t="s">
        <v>72</v>
      </c>
      <c r="E38" s="37"/>
      <c r="F38" s="37"/>
      <c r="G38" s="37"/>
      <c r="H38" s="7">
        <v>31771.8</v>
      </c>
      <c r="I38" s="7">
        <v>3028</v>
      </c>
      <c r="J38" s="7">
        <f t="shared" si="0"/>
        <v>28743.8</v>
      </c>
      <c r="K38" s="15" t="s">
        <v>254</v>
      </c>
    </row>
    <row r="39" spans="1:11" ht="27">
      <c r="A39" s="13"/>
      <c r="B39" s="37" t="s">
        <v>73</v>
      </c>
      <c r="C39" s="37"/>
      <c r="D39" s="37" t="s">
        <v>74</v>
      </c>
      <c r="E39" s="37"/>
      <c r="F39" s="37"/>
      <c r="G39" s="37"/>
      <c r="H39" s="7">
        <v>191500</v>
      </c>
      <c r="I39" s="7">
        <v>131091.6</v>
      </c>
      <c r="J39" s="7">
        <f t="shared" si="0"/>
        <v>60408.399999999994</v>
      </c>
      <c r="K39" s="15" t="s">
        <v>254</v>
      </c>
    </row>
    <row r="40" spans="1:11" ht="27">
      <c r="A40" s="13"/>
      <c r="B40" s="37" t="s">
        <v>76</v>
      </c>
      <c r="C40" s="37"/>
      <c r="D40" s="37" t="s">
        <v>75</v>
      </c>
      <c r="E40" s="37"/>
      <c r="F40" s="37"/>
      <c r="G40" s="37"/>
      <c r="H40" s="7">
        <v>79099.520000000004</v>
      </c>
      <c r="I40" s="7">
        <v>49881.18</v>
      </c>
      <c r="J40" s="7">
        <f t="shared" si="0"/>
        <v>29218.340000000004</v>
      </c>
      <c r="K40" s="15" t="s">
        <v>254</v>
      </c>
    </row>
    <row r="41" spans="1:11" ht="27">
      <c r="A41" s="13"/>
      <c r="B41" s="37" t="s">
        <v>77</v>
      </c>
      <c r="C41" s="37"/>
      <c r="D41" s="37" t="s">
        <v>78</v>
      </c>
      <c r="E41" s="37"/>
      <c r="F41" s="37"/>
      <c r="G41" s="37"/>
      <c r="H41" s="7">
        <v>4200</v>
      </c>
      <c r="I41" s="7">
        <v>4142.66</v>
      </c>
      <c r="J41" s="7">
        <f t="shared" si="0"/>
        <v>57.340000000000146</v>
      </c>
      <c r="K41" s="15" t="s">
        <v>254</v>
      </c>
    </row>
    <row r="42" spans="1:11" ht="27">
      <c r="A42" s="13"/>
      <c r="B42" s="37" t="s">
        <v>79</v>
      </c>
      <c r="C42" s="37"/>
      <c r="D42" s="37" t="s">
        <v>80</v>
      </c>
      <c r="E42" s="37"/>
      <c r="F42" s="37"/>
      <c r="G42" s="37"/>
      <c r="H42" s="7">
        <v>67450</v>
      </c>
      <c r="I42" s="7">
        <v>38280</v>
      </c>
      <c r="J42" s="7">
        <f t="shared" si="0"/>
        <v>29170</v>
      </c>
      <c r="K42" s="15" t="s">
        <v>254</v>
      </c>
    </row>
    <row r="43" spans="1:11" ht="27">
      <c r="A43" s="13"/>
      <c r="B43" s="37" t="s">
        <v>81</v>
      </c>
      <c r="C43" s="37"/>
      <c r="D43" s="37" t="s">
        <v>82</v>
      </c>
      <c r="E43" s="37"/>
      <c r="F43" s="37"/>
      <c r="G43" s="37"/>
      <c r="H43" s="7">
        <v>49698.85</v>
      </c>
      <c r="I43" s="7">
        <v>27117.439999999999</v>
      </c>
      <c r="J43" s="7">
        <f t="shared" si="0"/>
        <v>22581.41</v>
      </c>
      <c r="K43" s="15" t="s">
        <v>254</v>
      </c>
    </row>
    <row r="44" spans="1:11" ht="27">
      <c r="A44" s="13"/>
      <c r="B44" s="37" t="s">
        <v>83</v>
      </c>
      <c r="C44" s="37"/>
      <c r="D44" s="37" t="s">
        <v>84</v>
      </c>
      <c r="E44" s="37"/>
      <c r="F44" s="37"/>
      <c r="G44" s="37"/>
      <c r="H44" s="7">
        <v>92627</v>
      </c>
      <c r="I44" s="7">
        <v>86440.12</v>
      </c>
      <c r="J44" s="7">
        <f t="shared" si="0"/>
        <v>6186.8800000000047</v>
      </c>
      <c r="K44" s="15" t="s">
        <v>254</v>
      </c>
    </row>
    <row r="45" spans="1:11" ht="27">
      <c r="A45" s="13"/>
      <c r="B45" s="37" t="s">
        <v>86</v>
      </c>
      <c r="C45" s="37"/>
      <c r="D45" s="37" t="s">
        <v>85</v>
      </c>
      <c r="E45" s="37"/>
      <c r="F45" s="37"/>
      <c r="G45" s="37"/>
      <c r="H45" s="7">
        <v>16019</v>
      </c>
      <c r="I45" s="7">
        <v>6609.09</v>
      </c>
      <c r="J45" s="7">
        <f t="shared" si="0"/>
        <v>9409.91</v>
      </c>
      <c r="K45" s="15" t="s">
        <v>254</v>
      </c>
    </row>
    <row r="46" spans="1:11" ht="27">
      <c r="A46" s="13"/>
      <c r="B46" s="37" t="s">
        <v>89</v>
      </c>
      <c r="C46" s="37"/>
      <c r="D46" s="37" t="s">
        <v>88</v>
      </c>
      <c r="E46" s="37"/>
      <c r="F46" s="37"/>
      <c r="G46" s="37"/>
      <c r="H46" s="7">
        <v>35044</v>
      </c>
      <c r="I46" s="7">
        <v>22525.53</v>
      </c>
      <c r="J46" s="7">
        <f t="shared" si="0"/>
        <v>12518.470000000001</v>
      </c>
      <c r="K46" s="15" t="s">
        <v>254</v>
      </c>
    </row>
    <row r="47" spans="1:11" ht="27">
      <c r="A47" s="13"/>
      <c r="B47" s="37" t="s">
        <v>91</v>
      </c>
      <c r="C47" s="37"/>
      <c r="D47" s="37" t="s">
        <v>90</v>
      </c>
      <c r="E47" s="37"/>
      <c r="F47" s="37"/>
      <c r="G47" s="37"/>
      <c r="H47" s="7">
        <v>12030</v>
      </c>
      <c r="I47" s="7">
        <v>7141.73</v>
      </c>
      <c r="J47" s="7">
        <f t="shared" si="0"/>
        <v>4888.2700000000004</v>
      </c>
      <c r="K47" s="15" t="s">
        <v>254</v>
      </c>
    </row>
    <row r="48" spans="1:11" ht="27">
      <c r="A48" s="13"/>
      <c r="B48" s="37" t="s">
        <v>93</v>
      </c>
      <c r="C48" s="37"/>
      <c r="D48" s="37" t="s">
        <v>92</v>
      </c>
      <c r="E48" s="37"/>
      <c r="F48" s="37"/>
      <c r="G48" s="37"/>
      <c r="H48" s="7">
        <v>5000.0200000000004</v>
      </c>
      <c r="I48" s="7">
        <v>0</v>
      </c>
      <c r="J48" s="7">
        <f t="shared" si="0"/>
        <v>5000.0200000000004</v>
      </c>
      <c r="K48" s="15" t="s">
        <v>254</v>
      </c>
    </row>
    <row r="49" spans="1:11" ht="27">
      <c r="A49" s="13"/>
      <c r="B49" s="37" t="s">
        <v>94</v>
      </c>
      <c r="C49" s="37"/>
      <c r="D49" s="37" t="s">
        <v>95</v>
      </c>
      <c r="E49" s="37"/>
      <c r="F49" s="37"/>
      <c r="G49" s="37"/>
      <c r="H49" s="7">
        <v>3043741.85</v>
      </c>
      <c r="I49" s="7">
        <v>3012720.47</v>
      </c>
      <c r="J49" s="7">
        <f t="shared" si="0"/>
        <v>31021.379999999888</v>
      </c>
      <c r="K49" s="15" t="s">
        <v>254</v>
      </c>
    </row>
    <row r="50" spans="1:11" ht="27">
      <c r="A50" s="13"/>
      <c r="B50" s="37" t="s">
        <v>96</v>
      </c>
      <c r="C50" s="37"/>
      <c r="D50" s="37" t="s">
        <v>97</v>
      </c>
      <c r="E50" s="37"/>
      <c r="F50" s="37"/>
      <c r="G50" s="37"/>
      <c r="H50" s="7">
        <v>32700</v>
      </c>
      <c r="I50" s="7">
        <v>17380.41</v>
      </c>
      <c r="J50" s="7">
        <f t="shared" si="0"/>
        <v>15319.59</v>
      </c>
      <c r="K50" s="15" t="s">
        <v>254</v>
      </c>
    </row>
    <row r="51" spans="1:11" ht="27">
      <c r="A51" s="13"/>
      <c r="B51" s="37" t="s">
        <v>98</v>
      </c>
      <c r="C51" s="37"/>
      <c r="D51" s="37" t="s">
        <v>99</v>
      </c>
      <c r="E51" s="37"/>
      <c r="F51" s="37"/>
      <c r="G51" s="37"/>
      <c r="H51" s="7">
        <v>11021.8</v>
      </c>
      <c r="I51" s="7">
        <v>958</v>
      </c>
      <c r="J51" s="7">
        <f t="shared" si="0"/>
        <v>10063.799999999999</v>
      </c>
      <c r="K51" s="15" t="s">
        <v>254</v>
      </c>
    </row>
    <row r="52" spans="1:11" ht="27">
      <c r="A52" s="13"/>
      <c r="B52" s="37" t="s">
        <v>101</v>
      </c>
      <c r="C52" s="37"/>
      <c r="D52" s="37" t="s">
        <v>100</v>
      </c>
      <c r="E52" s="37"/>
      <c r="F52" s="37"/>
      <c r="G52" s="37"/>
      <c r="H52" s="7">
        <v>4500</v>
      </c>
      <c r="I52" s="7">
        <v>0</v>
      </c>
      <c r="J52" s="7">
        <f t="shared" si="0"/>
        <v>4500</v>
      </c>
      <c r="K52" s="15" t="s">
        <v>254</v>
      </c>
    </row>
    <row r="53" spans="1:11" ht="27">
      <c r="A53" s="13"/>
      <c r="B53" s="37" t="s">
        <v>103</v>
      </c>
      <c r="C53" s="37"/>
      <c r="D53" s="37" t="s">
        <v>102</v>
      </c>
      <c r="E53" s="37"/>
      <c r="F53" s="37"/>
      <c r="G53" s="37"/>
      <c r="H53" s="7">
        <v>27149.05</v>
      </c>
      <c r="I53" s="7">
        <v>19740.09</v>
      </c>
      <c r="J53" s="7">
        <f t="shared" si="0"/>
        <v>7408.9599999999991</v>
      </c>
      <c r="K53" s="15" t="s">
        <v>254</v>
      </c>
    </row>
    <row r="54" spans="1:11" ht="27">
      <c r="A54" s="13"/>
      <c r="B54" s="37" t="s">
        <v>105</v>
      </c>
      <c r="C54" s="37"/>
      <c r="D54" s="37" t="s">
        <v>104</v>
      </c>
      <c r="E54" s="37"/>
      <c r="F54" s="37"/>
      <c r="G54" s="37"/>
      <c r="H54" s="7">
        <v>2408</v>
      </c>
      <c r="I54" s="7">
        <v>1940.84</v>
      </c>
      <c r="J54" s="7">
        <f t="shared" si="0"/>
        <v>467.16000000000008</v>
      </c>
      <c r="K54" s="15" t="s">
        <v>254</v>
      </c>
    </row>
    <row r="55" spans="1:11" ht="27">
      <c r="A55" s="13"/>
      <c r="B55" s="37" t="s">
        <v>106</v>
      </c>
      <c r="C55" s="37"/>
      <c r="D55" s="37" t="s">
        <v>107</v>
      </c>
      <c r="E55" s="37"/>
      <c r="F55" s="37"/>
      <c r="G55" s="37"/>
      <c r="H55" s="7">
        <v>73729.37</v>
      </c>
      <c r="I55" s="7">
        <v>53125.25</v>
      </c>
      <c r="J55" s="7">
        <f t="shared" si="0"/>
        <v>20604.119999999995</v>
      </c>
      <c r="K55" s="15" t="s">
        <v>254</v>
      </c>
    </row>
    <row r="56" spans="1:11" ht="27">
      <c r="A56" s="13"/>
      <c r="B56" s="37" t="s">
        <v>108</v>
      </c>
      <c r="C56" s="37"/>
      <c r="D56" s="37" t="s">
        <v>109</v>
      </c>
      <c r="E56" s="37"/>
      <c r="F56" s="37"/>
      <c r="G56" s="37"/>
      <c r="H56" s="7">
        <v>99319.2</v>
      </c>
      <c r="I56" s="7">
        <v>81824.06</v>
      </c>
      <c r="J56" s="7">
        <f t="shared" si="0"/>
        <v>17495.14</v>
      </c>
      <c r="K56" s="15" t="s">
        <v>254</v>
      </c>
    </row>
    <row r="57" spans="1:11" ht="27">
      <c r="A57" s="13"/>
      <c r="B57" s="37" t="s">
        <v>111</v>
      </c>
      <c r="C57" s="37"/>
      <c r="D57" s="37" t="s">
        <v>110</v>
      </c>
      <c r="E57" s="37"/>
      <c r="F57" s="37"/>
      <c r="G57" s="37"/>
      <c r="H57" s="7">
        <v>646558.80000000005</v>
      </c>
      <c r="I57" s="7">
        <v>633345.36</v>
      </c>
      <c r="J57" s="7">
        <f t="shared" si="0"/>
        <v>13213.440000000061</v>
      </c>
      <c r="K57" s="15" t="s">
        <v>254</v>
      </c>
    </row>
    <row r="58" spans="1:11" ht="27">
      <c r="A58" s="13"/>
      <c r="B58" s="37" t="s">
        <v>114</v>
      </c>
      <c r="C58" s="37"/>
      <c r="D58" s="37" t="s">
        <v>113</v>
      </c>
      <c r="E58" s="37"/>
      <c r="F58" s="37"/>
      <c r="G58" s="37"/>
      <c r="H58" s="7">
        <v>362160</v>
      </c>
      <c r="I58" s="7">
        <v>317378</v>
      </c>
      <c r="J58" s="7">
        <f t="shared" si="0"/>
        <v>44782</v>
      </c>
      <c r="K58" s="15" t="s">
        <v>254</v>
      </c>
    </row>
    <row r="59" spans="1:11" ht="27">
      <c r="A59" s="13"/>
      <c r="B59" s="37" t="s">
        <v>115</v>
      </c>
      <c r="C59" s="37"/>
      <c r="D59" s="37" t="s">
        <v>116</v>
      </c>
      <c r="E59" s="37"/>
      <c r="F59" s="37"/>
      <c r="G59" s="37"/>
      <c r="H59" s="7">
        <v>53963</v>
      </c>
      <c r="I59" s="7">
        <v>53962.6</v>
      </c>
      <c r="J59" s="7">
        <f t="shared" si="0"/>
        <v>0.40000000000145519</v>
      </c>
      <c r="K59" s="15" t="s">
        <v>254</v>
      </c>
    </row>
    <row r="60" spans="1:11" ht="27">
      <c r="A60" s="13"/>
      <c r="B60" s="37" t="s">
        <v>118</v>
      </c>
      <c r="C60" s="37"/>
      <c r="D60" s="37" t="s">
        <v>117</v>
      </c>
      <c r="E60" s="37"/>
      <c r="F60" s="37"/>
      <c r="G60" s="37"/>
      <c r="H60" s="7">
        <v>103790.16</v>
      </c>
      <c r="I60" s="7">
        <v>100768.56</v>
      </c>
      <c r="J60" s="7">
        <f t="shared" si="0"/>
        <v>3021.6000000000058</v>
      </c>
      <c r="K60" s="15" t="s">
        <v>254</v>
      </c>
    </row>
    <row r="61" spans="1:11" ht="27">
      <c r="A61" s="13"/>
      <c r="B61" s="37" t="s">
        <v>120</v>
      </c>
      <c r="C61" s="37"/>
      <c r="D61" s="37" t="s">
        <v>121</v>
      </c>
      <c r="E61" s="37"/>
      <c r="F61" s="37"/>
      <c r="G61" s="37"/>
      <c r="H61" s="7">
        <v>303305.73</v>
      </c>
      <c r="I61" s="7">
        <v>302408.37</v>
      </c>
      <c r="J61" s="7">
        <f t="shared" si="0"/>
        <v>897.35999999998603</v>
      </c>
      <c r="K61" s="15" t="s">
        <v>254</v>
      </c>
    </row>
    <row r="62" spans="1:11" ht="27">
      <c r="A62" s="13"/>
      <c r="B62" s="37" t="s">
        <v>122</v>
      </c>
      <c r="C62" s="37"/>
      <c r="D62" s="37" t="s">
        <v>123</v>
      </c>
      <c r="E62" s="37"/>
      <c r="F62" s="37"/>
      <c r="G62" s="37"/>
      <c r="H62" s="7">
        <v>520</v>
      </c>
      <c r="I62" s="7">
        <v>514</v>
      </c>
      <c r="J62" s="7">
        <f t="shared" si="0"/>
        <v>6</v>
      </c>
      <c r="K62" s="15" t="s">
        <v>254</v>
      </c>
    </row>
    <row r="63" spans="1:11" ht="27">
      <c r="A63" s="13"/>
      <c r="B63" s="37" t="s">
        <v>125</v>
      </c>
      <c r="C63" s="37"/>
      <c r="D63" s="37" t="s">
        <v>124</v>
      </c>
      <c r="E63" s="37"/>
      <c r="F63" s="37"/>
      <c r="G63" s="37"/>
      <c r="H63" s="7">
        <v>525309.34</v>
      </c>
      <c r="I63" s="7">
        <v>508819.23</v>
      </c>
      <c r="J63" s="7">
        <f t="shared" si="0"/>
        <v>16490.109999999986</v>
      </c>
      <c r="K63" s="15" t="s">
        <v>254</v>
      </c>
    </row>
    <row r="64" spans="1:11" ht="27">
      <c r="A64" s="13"/>
      <c r="B64" s="37" t="s">
        <v>126</v>
      </c>
      <c r="C64" s="37"/>
      <c r="D64" s="37" t="s">
        <v>127</v>
      </c>
      <c r="E64" s="37"/>
      <c r="F64" s="37"/>
      <c r="G64" s="37"/>
      <c r="H64" s="7">
        <v>187934.84</v>
      </c>
      <c r="I64" s="7">
        <v>187934.83</v>
      </c>
      <c r="J64" s="7">
        <f t="shared" si="0"/>
        <v>1.0000000009313226E-2</v>
      </c>
      <c r="K64" s="15" t="s">
        <v>254</v>
      </c>
    </row>
    <row r="65" spans="1:11" ht="27">
      <c r="A65" s="13"/>
      <c r="B65" s="37" t="s">
        <v>128</v>
      </c>
      <c r="C65" s="37"/>
      <c r="D65" s="37" t="s">
        <v>129</v>
      </c>
      <c r="E65" s="37"/>
      <c r="F65" s="37"/>
      <c r="G65" s="37"/>
      <c r="H65" s="7">
        <v>8803.7199999999993</v>
      </c>
      <c r="I65" s="7">
        <v>8803.7099999999991</v>
      </c>
      <c r="J65" s="7">
        <f t="shared" si="0"/>
        <v>1.0000000000218279E-2</v>
      </c>
      <c r="K65" s="15" t="s">
        <v>254</v>
      </c>
    </row>
    <row r="66" spans="1:11" ht="27">
      <c r="A66" s="13"/>
      <c r="B66" s="37" t="s">
        <v>130</v>
      </c>
      <c r="C66" s="37"/>
      <c r="D66" s="37" t="s">
        <v>131</v>
      </c>
      <c r="E66" s="37"/>
      <c r="F66" s="37"/>
      <c r="G66" s="37"/>
      <c r="H66" s="7">
        <v>1070072.98</v>
      </c>
      <c r="I66" s="7">
        <v>1070072.93</v>
      </c>
      <c r="J66" s="7">
        <f t="shared" si="0"/>
        <v>5.0000000046566129E-2</v>
      </c>
      <c r="K66" s="15" t="s">
        <v>254</v>
      </c>
    </row>
    <row r="67" spans="1:11" ht="27">
      <c r="A67" s="13"/>
      <c r="B67" s="37" t="s">
        <v>132</v>
      </c>
      <c r="C67" s="37"/>
      <c r="D67" s="37" t="s">
        <v>133</v>
      </c>
      <c r="E67" s="37"/>
      <c r="F67" s="37"/>
      <c r="G67" s="37"/>
      <c r="H67" s="7">
        <v>1220057.93</v>
      </c>
      <c r="I67" s="7">
        <v>1220057.3799999999</v>
      </c>
      <c r="J67" s="7">
        <f t="shared" si="0"/>
        <v>0.55000000004656613</v>
      </c>
      <c r="K67" s="15" t="s">
        <v>254</v>
      </c>
    </row>
    <row r="68" spans="1:11" ht="27">
      <c r="A68" s="13"/>
      <c r="B68" s="37" t="s">
        <v>134</v>
      </c>
      <c r="C68" s="37"/>
      <c r="D68" s="37" t="s">
        <v>135</v>
      </c>
      <c r="E68" s="37"/>
      <c r="F68" s="37"/>
      <c r="G68" s="37"/>
      <c r="H68" s="7">
        <v>1953526.65</v>
      </c>
      <c r="I68" s="7">
        <v>1953311.56</v>
      </c>
      <c r="J68" s="7">
        <f t="shared" si="0"/>
        <v>215.08999999985099</v>
      </c>
      <c r="K68" s="15" t="s">
        <v>254</v>
      </c>
    </row>
    <row r="69" spans="1:11">
      <c r="A69" s="13"/>
      <c r="B69" s="37" t="s">
        <v>136</v>
      </c>
      <c r="C69" s="37"/>
      <c r="D69" s="37" t="s">
        <v>137</v>
      </c>
      <c r="E69" s="37"/>
      <c r="F69" s="37"/>
      <c r="G69" s="37"/>
      <c r="H69" s="7">
        <v>2900</v>
      </c>
      <c r="I69" s="7">
        <v>2900</v>
      </c>
      <c r="J69" s="7">
        <f t="shared" si="0"/>
        <v>0</v>
      </c>
      <c r="K69" s="7"/>
    </row>
    <row r="70" spans="1:11" ht="27">
      <c r="A70" s="13"/>
      <c r="B70" s="37" t="s">
        <v>139</v>
      </c>
      <c r="C70" s="37"/>
      <c r="D70" s="37" t="s">
        <v>138</v>
      </c>
      <c r="E70" s="37"/>
      <c r="F70" s="37"/>
      <c r="G70" s="37"/>
      <c r="H70" s="7">
        <v>81485</v>
      </c>
      <c r="I70" s="7">
        <v>81480</v>
      </c>
      <c r="J70" s="7">
        <f t="shared" si="0"/>
        <v>5</v>
      </c>
      <c r="K70" s="15" t="s">
        <v>254</v>
      </c>
    </row>
    <row r="71" spans="1:11">
      <c r="A71" s="13"/>
      <c r="B71" s="37" t="s">
        <v>140</v>
      </c>
      <c r="C71" s="37"/>
      <c r="D71" s="37" t="s">
        <v>141</v>
      </c>
      <c r="E71" s="37"/>
      <c r="F71" s="37"/>
      <c r="G71" s="37"/>
      <c r="H71" s="7">
        <v>19021.79</v>
      </c>
      <c r="I71" s="7">
        <v>19021.79</v>
      </c>
      <c r="J71" s="7">
        <f t="shared" si="0"/>
        <v>0</v>
      </c>
      <c r="K71" s="7"/>
    </row>
    <row r="72" spans="1:11" ht="27">
      <c r="A72" s="13"/>
      <c r="B72" s="37" t="s">
        <v>142</v>
      </c>
      <c r="C72" s="37"/>
      <c r="D72" s="37" t="s">
        <v>143</v>
      </c>
      <c r="E72" s="37"/>
      <c r="F72" s="37"/>
      <c r="G72" s="37"/>
      <c r="H72" s="7">
        <v>58927.57</v>
      </c>
      <c r="I72" s="7">
        <v>58912.82</v>
      </c>
      <c r="J72" s="7">
        <f t="shared" si="0"/>
        <v>14.75</v>
      </c>
      <c r="K72" s="15" t="s">
        <v>254</v>
      </c>
    </row>
    <row r="73" spans="1:11" ht="27">
      <c r="A73" s="13"/>
      <c r="B73" s="37" t="s">
        <v>145</v>
      </c>
      <c r="C73" s="37"/>
      <c r="D73" s="37" t="s">
        <v>144</v>
      </c>
      <c r="E73" s="37"/>
      <c r="F73" s="37"/>
      <c r="G73" s="37"/>
      <c r="H73" s="7">
        <v>398576.87</v>
      </c>
      <c r="I73" s="7">
        <v>398576</v>
      </c>
      <c r="J73" s="7">
        <f t="shared" ref="J73:J117" si="1">+H73-I73</f>
        <v>0.86999999999534339</v>
      </c>
      <c r="K73" s="15" t="s">
        <v>254</v>
      </c>
    </row>
    <row r="74" spans="1:11">
      <c r="A74" s="13"/>
      <c r="B74" s="37" t="s">
        <v>147</v>
      </c>
      <c r="C74" s="37"/>
      <c r="D74" s="37" t="s">
        <v>146</v>
      </c>
      <c r="E74" s="37"/>
      <c r="F74" s="37"/>
      <c r="G74" s="37"/>
      <c r="H74" s="7">
        <v>5800</v>
      </c>
      <c r="I74" s="7">
        <v>5800</v>
      </c>
      <c r="J74" s="7">
        <f t="shared" si="1"/>
        <v>0</v>
      </c>
      <c r="K74" s="7"/>
    </row>
    <row r="75" spans="1:11" ht="27">
      <c r="A75" s="13"/>
      <c r="B75" s="37" t="s">
        <v>149</v>
      </c>
      <c r="C75" s="37"/>
      <c r="D75" s="37" t="s">
        <v>148</v>
      </c>
      <c r="E75" s="37"/>
      <c r="F75" s="37"/>
      <c r="G75" s="37"/>
      <c r="H75" s="7">
        <v>99711.53</v>
      </c>
      <c r="I75" s="7">
        <v>99710.25</v>
      </c>
      <c r="J75" s="7">
        <f t="shared" si="1"/>
        <v>1.2799999999988358</v>
      </c>
      <c r="K75" s="15" t="s">
        <v>254</v>
      </c>
    </row>
    <row r="76" spans="1:11">
      <c r="A76" s="13"/>
      <c r="B76" s="37" t="s">
        <v>151</v>
      </c>
      <c r="C76" s="37"/>
      <c r="D76" s="37" t="s">
        <v>150</v>
      </c>
      <c r="E76" s="37"/>
      <c r="F76" s="37"/>
      <c r="G76" s="37"/>
      <c r="H76" s="7">
        <v>268366.24</v>
      </c>
      <c r="I76" s="7">
        <v>268366.24</v>
      </c>
      <c r="J76" s="7">
        <f t="shared" si="1"/>
        <v>0</v>
      </c>
      <c r="K76" s="7"/>
    </row>
    <row r="77" spans="1:11" ht="27">
      <c r="A77" s="13"/>
      <c r="B77" s="37" t="s">
        <v>152</v>
      </c>
      <c r="C77" s="37"/>
      <c r="D77" s="37" t="s">
        <v>153</v>
      </c>
      <c r="E77" s="37"/>
      <c r="F77" s="37"/>
      <c r="G77" s="37"/>
      <c r="H77" s="7">
        <v>199648.91</v>
      </c>
      <c r="I77" s="7">
        <v>199586.18</v>
      </c>
      <c r="J77" s="7">
        <f t="shared" si="1"/>
        <v>62.730000000010477</v>
      </c>
      <c r="K77" s="15" t="s">
        <v>254</v>
      </c>
    </row>
    <row r="78" spans="1:11" ht="27">
      <c r="A78" s="13"/>
      <c r="B78" s="37" t="s">
        <v>155</v>
      </c>
      <c r="C78" s="37"/>
      <c r="D78" s="37" t="s">
        <v>156</v>
      </c>
      <c r="E78" s="37"/>
      <c r="F78" s="37"/>
      <c r="G78" s="37"/>
      <c r="H78" s="7">
        <v>243666</v>
      </c>
      <c r="I78" s="7">
        <v>243619.18</v>
      </c>
      <c r="J78" s="7">
        <f t="shared" si="1"/>
        <v>46.820000000006985</v>
      </c>
      <c r="K78" s="15" t="s">
        <v>254</v>
      </c>
    </row>
    <row r="79" spans="1:11" ht="27">
      <c r="A79" s="13"/>
      <c r="B79" s="37" t="s">
        <v>157</v>
      </c>
      <c r="C79" s="37"/>
      <c r="D79" s="37" t="s">
        <v>158</v>
      </c>
      <c r="E79" s="37"/>
      <c r="F79" s="37"/>
      <c r="G79" s="37"/>
      <c r="H79" s="7">
        <v>33310.79</v>
      </c>
      <c r="I79" s="7">
        <v>33261</v>
      </c>
      <c r="J79" s="7">
        <f t="shared" si="1"/>
        <v>49.790000000000873</v>
      </c>
      <c r="K79" s="15" t="s">
        <v>254</v>
      </c>
    </row>
    <row r="80" spans="1:11" ht="27">
      <c r="A80" s="13"/>
      <c r="B80" s="37" t="s">
        <v>159</v>
      </c>
      <c r="C80" s="37"/>
      <c r="D80" s="37" t="s">
        <v>160</v>
      </c>
      <c r="E80" s="37"/>
      <c r="F80" s="37"/>
      <c r="G80" s="37"/>
      <c r="H80" s="7">
        <v>66081.8</v>
      </c>
      <c r="I80" s="7">
        <v>66066.080000000002</v>
      </c>
      <c r="J80" s="7">
        <f t="shared" si="1"/>
        <v>15.720000000001164</v>
      </c>
      <c r="K80" s="15" t="s">
        <v>254</v>
      </c>
    </row>
    <row r="81" spans="1:11" ht="27">
      <c r="A81" s="13"/>
      <c r="B81" s="37" t="s">
        <v>161</v>
      </c>
      <c r="C81" s="37"/>
      <c r="D81" s="37" t="s">
        <v>162</v>
      </c>
      <c r="E81" s="37"/>
      <c r="F81" s="37"/>
      <c r="G81" s="37"/>
      <c r="H81" s="7">
        <v>230127.89</v>
      </c>
      <c r="I81" s="7">
        <v>230127.09</v>
      </c>
      <c r="J81" s="7">
        <f t="shared" si="1"/>
        <v>0.8000000000174623</v>
      </c>
      <c r="K81" s="15" t="s">
        <v>254</v>
      </c>
    </row>
    <row r="82" spans="1:11" ht="27">
      <c r="A82" s="13"/>
      <c r="B82" s="37" t="s">
        <v>163</v>
      </c>
      <c r="C82" s="37"/>
      <c r="D82" s="37" t="s">
        <v>164</v>
      </c>
      <c r="E82" s="37"/>
      <c r="F82" s="37"/>
      <c r="G82" s="37"/>
      <c r="H82" s="7">
        <v>345374.3</v>
      </c>
      <c r="I82" s="7">
        <v>342595.41</v>
      </c>
      <c r="J82" s="7">
        <f t="shared" si="1"/>
        <v>2778.890000000014</v>
      </c>
      <c r="K82" s="15" t="s">
        <v>254</v>
      </c>
    </row>
    <row r="83" spans="1:11">
      <c r="A83" s="13"/>
      <c r="B83" s="37" t="s">
        <v>165</v>
      </c>
      <c r="C83" s="37"/>
      <c r="D83" s="37" t="s">
        <v>166</v>
      </c>
      <c r="E83" s="37"/>
      <c r="F83" s="37"/>
      <c r="G83" s="37"/>
      <c r="H83" s="7">
        <v>50932.4</v>
      </c>
      <c r="I83" s="7">
        <v>50932.4</v>
      </c>
      <c r="J83" s="7">
        <f t="shared" si="1"/>
        <v>0</v>
      </c>
      <c r="K83" s="7"/>
    </row>
    <row r="84" spans="1:11">
      <c r="A84" s="13"/>
      <c r="B84" s="37" t="s">
        <v>168</v>
      </c>
      <c r="C84" s="37"/>
      <c r="D84" s="37" t="s">
        <v>167</v>
      </c>
      <c r="E84" s="37"/>
      <c r="F84" s="37"/>
      <c r="G84" s="37"/>
      <c r="H84" s="7">
        <v>29482.18</v>
      </c>
      <c r="I84" s="7">
        <v>29482.18</v>
      </c>
      <c r="J84" s="7">
        <f t="shared" si="1"/>
        <v>0</v>
      </c>
      <c r="K84" s="7"/>
    </row>
    <row r="85" spans="1:11" ht="27">
      <c r="A85" s="13"/>
      <c r="B85" s="37" t="s">
        <v>170</v>
      </c>
      <c r="C85" s="37"/>
      <c r="D85" s="37" t="s">
        <v>169</v>
      </c>
      <c r="E85" s="37"/>
      <c r="F85" s="37"/>
      <c r="G85" s="37"/>
      <c r="H85" s="7">
        <v>15081.8</v>
      </c>
      <c r="I85" s="7">
        <v>15074.2</v>
      </c>
      <c r="J85" s="7">
        <f t="shared" si="1"/>
        <v>7.5999999999985448</v>
      </c>
      <c r="K85" s="15" t="s">
        <v>254</v>
      </c>
    </row>
    <row r="86" spans="1:11" ht="27">
      <c r="A86" s="13"/>
      <c r="B86" s="37" t="s">
        <v>171</v>
      </c>
      <c r="C86" s="37"/>
      <c r="D86" s="37" t="s">
        <v>172</v>
      </c>
      <c r="E86" s="37"/>
      <c r="F86" s="37"/>
      <c r="G86" s="37"/>
      <c r="H86" s="7">
        <v>440240</v>
      </c>
      <c r="I86" s="7">
        <v>440220</v>
      </c>
      <c r="J86" s="7">
        <f t="shared" si="1"/>
        <v>20</v>
      </c>
      <c r="K86" s="15" t="s">
        <v>254</v>
      </c>
    </row>
    <row r="87" spans="1:11">
      <c r="A87" s="13"/>
      <c r="B87" s="37" t="s">
        <v>174</v>
      </c>
      <c r="C87" s="37"/>
      <c r="D87" s="37" t="s">
        <v>173</v>
      </c>
      <c r="E87" s="37"/>
      <c r="F87" s="37"/>
      <c r="G87" s="37"/>
      <c r="H87" s="7">
        <v>74530</v>
      </c>
      <c r="I87" s="7">
        <v>74530</v>
      </c>
      <c r="J87" s="7">
        <f t="shared" si="1"/>
        <v>0</v>
      </c>
      <c r="K87" s="7"/>
    </row>
    <row r="88" spans="1:11" ht="27">
      <c r="A88" s="13"/>
      <c r="B88" s="37" t="s">
        <v>176</v>
      </c>
      <c r="C88" s="37"/>
      <c r="D88" s="37" t="s">
        <v>175</v>
      </c>
      <c r="E88" s="37"/>
      <c r="F88" s="37"/>
      <c r="G88" s="37"/>
      <c r="H88" s="7">
        <v>1511046</v>
      </c>
      <c r="I88" s="7">
        <v>1494350</v>
      </c>
      <c r="J88" s="7">
        <f t="shared" si="1"/>
        <v>16696</v>
      </c>
      <c r="K88" s="15" t="s">
        <v>254</v>
      </c>
    </row>
    <row r="89" spans="1:11" ht="27">
      <c r="A89" s="13"/>
      <c r="B89" s="37" t="s">
        <v>177</v>
      </c>
      <c r="C89" s="37"/>
      <c r="D89" s="37" t="s">
        <v>178</v>
      </c>
      <c r="E89" s="37"/>
      <c r="F89" s="37"/>
      <c r="G89" s="37"/>
      <c r="H89" s="7">
        <v>404100</v>
      </c>
      <c r="I89" s="7">
        <v>398300</v>
      </c>
      <c r="J89" s="7">
        <f t="shared" si="1"/>
        <v>5800</v>
      </c>
      <c r="K89" s="15" t="s">
        <v>254</v>
      </c>
    </row>
    <row r="90" spans="1:11" ht="27">
      <c r="A90" s="13"/>
      <c r="B90" s="37" t="s">
        <v>179</v>
      </c>
      <c r="C90" s="37"/>
      <c r="D90" s="37" t="s">
        <v>180</v>
      </c>
      <c r="E90" s="37"/>
      <c r="F90" s="37"/>
      <c r="G90" s="37"/>
      <c r="H90" s="7">
        <v>19799</v>
      </c>
      <c r="I90" s="7">
        <v>10162</v>
      </c>
      <c r="J90" s="7">
        <f t="shared" si="1"/>
        <v>9637</v>
      </c>
      <c r="K90" s="15" t="s">
        <v>254</v>
      </c>
    </row>
    <row r="91" spans="1:11" ht="27">
      <c r="A91" s="13"/>
      <c r="B91" s="37" t="s">
        <v>182</v>
      </c>
      <c r="C91" s="37"/>
      <c r="D91" s="37" t="s">
        <v>181</v>
      </c>
      <c r="E91" s="37"/>
      <c r="F91" s="37"/>
      <c r="G91" s="37"/>
      <c r="H91" s="7">
        <v>154862.88</v>
      </c>
      <c r="I91" s="7">
        <v>154862</v>
      </c>
      <c r="J91" s="7">
        <f t="shared" si="1"/>
        <v>0.88000000000465661</v>
      </c>
      <c r="K91" s="15" t="s">
        <v>254</v>
      </c>
    </row>
    <row r="92" spans="1:11" ht="27">
      <c r="A92" s="13"/>
      <c r="B92" s="37" t="s">
        <v>184</v>
      </c>
      <c r="C92" s="37"/>
      <c r="D92" s="37" t="s">
        <v>183</v>
      </c>
      <c r="E92" s="37"/>
      <c r="F92" s="37"/>
      <c r="G92" s="37"/>
      <c r="H92" s="7">
        <v>12316</v>
      </c>
      <c r="I92" s="7">
        <v>12245</v>
      </c>
      <c r="J92" s="7">
        <f t="shared" si="1"/>
        <v>71</v>
      </c>
      <c r="K92" s="15" t="s">
        <v>254</v>
      </c>
    </row>
    <row r="93" spans="1:11" ht="27">
      <c r="A93" s="13"/>
      <c r="B93" s="37" t="s">
        <v>185</v>
      </c>
      <c r="C93" s="37"/>
      <c r="D93" s="37" t="s">
        <v>186</v>
      </c>
      <c r="E93" s="37"/>
      <c r="F93" s="37"/>
      <c r="G93" s="37"/>
      <c r="H93" s="7">
        <v>791296.9</v>
      </c>
      <c r="I93" s="7">
        <v>786729</v>
      </c>
      <c r="J93" s="7">
        <f t="shared" si="1"/>
        <v>4567.9000000000233</v>
      </c>
      <c r="K93" s="15" t="s">
        <v>254</v>
      </c>
    </row>
    <row r="94" spans="1:11">
      <c r="A94" s="13"/>
      <c r="B94" s="37" t="s">
        <v>189</v>
      </c>
      <c r="C94" s="37"/>
      <c r="D94" s="37" t="s">
        <v>188</v>
      </c>
      <c r="E94" s="37"/>
      <c r="F94" s="37"/>
      <c r="G94" s="37"/>
      <c r="H94" s="7">
        <v>5000000</v>
      </c>
      <c r="I94" s="7">
        <v>5000000</v>
      </c>
      <c r="J94" s="7">
        <f t="shared" si="1"/>
        <v>0</v>
      </c>
      <c r="K94" s="7"/>
    </row>
    <row r="95" spans="1:11">
      <c r="A95" s="13"/>
      <c r="B95" s="37" t="s">
        <v>190</v>
      </c>
      <c r="C95" s="37"/>
      <c r="D95" s="37" t="s">
        <v>191</v>
      </c>
      <c r="E95" s="37"/>
      <c r="F95" s="37"/>
      <c r="G95" s="37"/>
      <c r="H95" s="7">
        <v>2982827.06</v>
      </c>
      <c r="I95" s="7">
        <v>2982827.06</v>
      </c>
      <c r="J95" s="7">
        <f t="shared" si="1"/>
        <v>0</v>
      </c>
      <c r="K95" s="7"/>
    </row>
    <row r="96" spans="1:11" ht="27">
      <c r="A96" s="13"/>
      <c r="B96" s="37" t="s">
        <v>193</v>
      </c>
      <c r="C96" s="37"/>
      <c r="D96" s="37" t="s">
        <v>192</v>
      </c>
      <c r="E96" s="37"/>
      <c r="F96" s="37"/>
      <c r="G96" s="37"/>
      <c r="H96" s="7">
        <v>1593943.66</v>
      </c>
      <c r="I96" s="7">
        <v>1208874.6599999999</v>
      </c>
      <c r="J96" s="7">
        <f t="shared" si="1"/>
        <v>385069</v>
      </c>
      <c r="K96" s="15" t="s">
        <v>254</v>
      </c>
    </row>
    <row r="97" spans="1:11" ht="27">
      <c r="A97" s="13"/>
      <c r="B97" s="37" t="s">
        <v>194</v>
      </c>
      <c r="C97" s="37"/>
      <c r="D97" s="37" t="s">
        <v>195</v>
      </c>
      <c r="E97" s="37"/>
      <c r="F97" s="37"/>
      <c r="G97" s="37"/>
      <c r="H97" s="7">
        <v>66109.83</v>
      </c>
      <c r="I97" s="7">
        <v>46109.83</v>
      </c>
      <c r="J97" s="7">
        <f t="shared" si="1"/>
        <v>20000</v>
      </c>
      <c r="K97" s="15" t="s">
        <v>254</v>
      </c>
    </row>
    <row r="98" spans="1:11" ht="27">
      <c r="A98" s="13"/>
      <c r="B98" s="37" t="s">
        <v>196</v>
      </c>
      <c r="C98" s="37"/>
      <c r="D98" s="37" t="s">
        <v>197</v>
      </c>
      <c r="E98" s="37"/>
      <c r="F98" s="37"/>
      <c r="G98" s="37"/>
      <c r="H98" s="7">
        <v>450280.79</v>
      </c>
      <c r="I98" s="7">
        <v>70000</v>
      </c>
      <c r="J98" s="7">
        <f t="shared" si="1"/>
        <v>380280.79</v>
      </c>
      <c r="K98" s="15" t="s">
        <v>254</v>
      </c>
    </row>
    <row r="99" spans="1:11" ht="27">
      <c r="A99" s="13"/>
      <c r="B99" s="37" t="s">
        <v>198</v>
      </c>
      <c r="C99" s="37"/>
      <c r="D99" s="37" t="s">
        <v>199</v>
      </c>
      <c r="E99" s="37"/>
      <c r="F99" s="37"/>
      <c r="G99" s="37"/>
      <c r="H99" s="7">
        <v>61514.41</v>
      </c>
      <c r="I99" s="7">
        <v>52410</v>
      </c>
      <c r="J99" s="7">
        <f t="shared" si="1"/>
        <v>9104.4100000000035</v>
      </c>
      <c r="K99" s="15" t="s">
        <v>254</v>
      </c>
    </row>
    <row r="100" spans="1:11" ht="27">
      <c r="A100" s="13"/>
      <c r="B100" s="37" t="s">
        <v>200</v>
      </c>
      <c r="C100" s="37"/>
      <c r="D100" s="37" t="s">
        <v>201</v>
      </c>
      <c r="E100" s="37"/>
      <c r="F100" s="37"/>
      <c r="G100" s="37"/>
      <c r="H100" s="7">
        <v>388336</v>
      </c>
      <c r="I100" s="7">
        <v>0</v>
      </c>
      <c r="J100" s="7">
        <f t="shared" si="1"/>
        <v>388336</v>
      </c>
      <c r="K100" s="15" t="s">
        <v>254</v>
      </c>
    </row>
    <row r="101" spans="1:11" ht="27">
      <c r="A101" s="13"/>
      <c r="B101" s="37" t="s">
        <v>202</v>
      </c>
      <c r="C101" s="37"/>
      <c r="D101" s="37" t="s">
        <v>203</v>
      </c>
      <c r="E101" s="37"/>
      <c r="F101" s="37"/>
      <c r="G101" s="37"/>
      <c r="H101" s="7">
        <v>10000</v>
      </c>
      <c r="I101" s="7">
        <v>0</v>
      </c>
      <c r="J101" s="7">
        <f t="shared" si="1"/>
        <v>10000</v>
      </c>
      <c r="K101" s="15" t="s">
        <v>254</v>
      </c>
    </row>
    <row r="102" spans="1:11" ht="27">
      <c r="A102" s="13"/>
      <c r="B102" s="37" t="s">
        <v>204</v>
      </c>
      <c r="C102" s="37"/>
      <c r="D102" s="37" t="s">
        <v>205</v>
      </c>
      <c r="E102" s="37"/>
      <c r="F102" s="37"/>
      <c r="G102" s="37"/>
      <c r="H102" s="7">
        <v>28492</v>
      </c>
      <c r="I102" s="7">
        <v>24032</v>
      </c>
      <c r="J102" s="7">
        <f t="shared" si="1"/>
        <v>4460</v>
      </c>
      <c r="K102" s="15" t="s">
        <v>254</v>
      </c>
    </row>
    <row r="103" spans="1:11" ht="27">
      <c r="A103" s="13"/>
      <c r="B103" s="37" t="s">
        <v>206</v>
      </c>
      <c r="C103" s="37"/>
      <c r="D103" s="37" t="s">
        <v>207</v>
      </c>
      <c r="E103" s="37"/>
      <c r="F103" s="37"/>
      <c r="G103" s="37"/>
      <c r="H103" s="7">
        <v>3095013.85</v>
      </c>
      <c r="I103" s="7">
        <v>3092990.58</v>
      </c>
      <c r="J103" s="7">
        <f t="shared" si="1"/>
        <v>2023.2700000000186</v>
      </c>
      <c r="K103" s="15" t="s">
        <v>254</v>
      </c>
    </row>
    <row r="104" spans="1:11" ht="27">
      <c r="A104" s="13"/>
      <c r="B104" s="37" t="s">
        <v>208</v>
      </c>
      <c r="C104" s="37"/>
      <c r="D104" s="37" t="s">
        <v>209</v>
      </c>
      <c r="E104" s="37"/>
      <c r="F104" s="37"/>
      <c r="G104" s="37"/>
      <c r="H104" s="7">
        <v>150000</v>
      </c>
      <c r="I104" s="7">
        <v>0</v>
      </c>
      <c r="J104" s="7">
        <f t="shared" si="1"/>
        <v>150000</v>
      </c>
      <c r="K104" s="15" t="s">
        <v>254</v>
      </c>
    </row>
    <row r="105" spans="1:11">
      <c r="A105" s="13"/>
      <c r="B105" s="37" t="s">
        <v>211</v>
      </c>
      <c r="C105" s="37"/>
      <c r="D105" s="37" t="s">
        <v>210</v>
      </c>
      <c r="E105" s="37"/>
      <c r="F105" s="37"/>
      <c r="G105" s="37"/>
      <c r="H105" s="7">
        <v>720830.96</v>
      </c>
      <c r="I105" s="7">
        <v>720830.96</v>
      </c>
      <c r="J105" s="7">
        <f t="shared" si="1"/>
        <v>0</v>
      </c>
      <c r="K105" s="7"/>
    </row>
    <row r="106" spans="1:11" ht="27">
      <c r="A106" s="13"/>
      <c r="B106" s="37" t="s">
        <v>213</v>
      </c>
      <c r="C106" s="37"/>
      <c r="D106" s="37" t="s">
        <v>212</v>
      </c>
      <c r="E106" s="37"/>
      <c r="F106" s="37"/>
      <c r="G106" s="37"/>
      <c r="H106" s="7">
        <v>330000</v>
      </c>
      <c r="I106" s="7">
        <v>310000</v>
      </c>
      <c r="J106" s="7">
        <f t="shared" si="1"/>
        <v>20000</v>
      </c>
      <c r="K106" s="15" t="s">
        <v>254</v>
      </c>
    </row>
    <row r="107" spans="1:11" ht="27">
      <c r="A107" s="13"/>
      <c r="B107" s="37" t="s">
        <v>214</v>
      </c>
      <c r="C107" s="37"/>
      <c r="D107" s="37" t="s">
        <v>215</v>
      </c>
      <c r="E107" s="37"/>
      <c r="F107" s="37"/>
      <c r="G107" s="37"/>
      <c r="H107" s="7">
        <v>1581781.2</v>
      </c>
      <c r="I107" s="7">
        <v>1576576.02</v>
      </c>
      <c r="J107" s="7">
        <f t="shared" si="1"/>
        <v>5205.1799999999348</v>
      </c>
      <c r="K107" s="15" t="s">
        <v>254</v>
      </c>
    </row>
    <row r="108" spans="1:11" ht="27">
      <c r="A108" s="13"/>
      <c r="B108" s="37" t="s">
        <v>217</v>
      </c>
      <c r="C108" s="37"/>
      <c r="D108" s="37" t="s">
        <v>216</v>
      </c>
      <c r="E108" s="37"/>
      <c r="F108" s="37"/>
      <c r="G108" s="37"/>
      <c r="H108" s="7">
        <v>1671703.64</v>
      </c>
      <c r="I108" s="7">
        <v>1433743.64</v>
      </c>
      <c r="J108" s="7">
        <f t="shared" si="1"/>
        <v>237960</v>
      </c>
      <c r="K108" s="15" t="s">
        <v>254</v>
      </c>
    </row>
    <row r="109" spans="1:11" ht="27">
      <c r="A109" s="13"/>
      <c r="B109" s="37" t="s">
        <v>218</v>
      </c>
      <c r="C109" s="37"/>
      <c r="D109" s="37" t="s">
        <v>219</v>
      </c>
      <c r="E109" s="37"/>
      <c r="F109" s="37"/>
      <c r="G109" s="37"/>
      <c r="H109" s="7">
        <v>41088189.469999999</v>
      </c>
      <c r="I109" s="7">
        <v>28034882.539999999</v>
      </c>
      <c r="J109" s="7">
        <f t="shared" si="1"/>
        <v>13053306.93</v>
      </c>
      <c r="K109" s="15" t="s">
        <v>254</v>
      </c>
    </row>
    <row r="110" spans="1:11" ht="27">
      <c r="A110" s="13"/>
      <c r="B110" s="37" t="s">
        <v>220</v>
      </c>
      <c r="C110" s="37"/>
      <c r="D110" s="37" t="s">
        <v>221</v>
      </c>
      <c r="E110" s="37"/>
      <c r="F110" s="37"/>
      <c r="G110" s="37"/>
      <c r="H110" s="7">
        <v>17431</v>
      </c>
      <c r="I110" s="7">
        <v>17430.689999999999</v>
      </c>
      <c r="J110" s="7">
        <f t="shared" si="1"/>
        <v>0.31000000000130967</v>
      </c>
      <c r="K110" s="15" t="s">
        <v>254</v>
      </c>
    </row>
    <row r="111" spans="1:11">
      <c r="A111" s="13"/>
      <c r="B111" s="37" t="s">
        <v>223</v>
      </c>
      <c r="C111" s="37"/>
      <c r="D111" s="37" t="s">
        <v>222</v>
      </c>
      <c r="E111" s="37"/>
      <c r="F111" s="37"/>
      <c r="G111" s="37"/>
      <c r="H111" s="7">
        <v>0</v>
      </c>
      <c r="I111" s="7">
        <v>0</v>
      </c>
      <c r="J111" s="7">
        <f t="shared" si="1"/>
        <v>0</v>
      </c>
      <c r="K111" s="7"/>
    </row>
    <row r="112" spans="1:11" ht="27">
      <c r="A112" s="13"/>
      <c r="B112" s="37" t="s">
        <v>225</v>
      </c>
      <c r="C112" s="37"/>
      <c r="D112" s="37" t="s">
        <v>226</v>
      </c>
      <c r="E112" s="37"/>
      <c r="F112" s="37"/>
      <c r="G112" s="37"/>
      <c r="H112" s="7">
        <v>11368</v>
      </c>
      <c r="I112" s="7">
        <v>0</v>
      </c>
      <c r="J112" s="7">
        <f t="shared" si="1"/>
        <v>11368</v>
      </c>
      <c r="K112" s="15" t="s">
        <v>254</v>
      </c>
    </row>
    <row r="113" spans="1:11" ht="27">
      <c r="A113" s="13"/>
      <c r="B113" s="37" t="s">
        <v>228</v>
      </c>
      <c r="C113" s="37"/>
      <c r="D113" s="37" t="s">
        <v>227</v>
      </c>
      <c r="E113" s="37"/>
      <c r="F113" s="37"/>
      <c r="G113" s="37"/>
      <c r="H113" s="7">
        <v>65000</v>
      </c>
      <c r="I113" s="7">
        <v>45535.45</v>
      </c>
      <c r="J113" s="7">
        <f t="shared" si="1"/>
        <v>19464.550000000003</v>
      </c>
      <c r="K113" s="15" t="s">
        <v>254</v>
      </c>
    </row>
    <row r="114" spans="1:11" ht="27">
      <c r="A114" s="13"/>
      <c r="B114" s="37" t="s">
        <v>229</v>
      </c>
      <c r="C114" s="37"/>
      <c r="D114" s="37" t="s">
        <v>230</v>
      </c>
      <c r="E114" s="37"/>
      <c r="F114" s="37"/>
      <c r="G114" s="37"/>
      <c r="H114" s="7">
        <v>4488092.72</v>
      </c>
      <c r="I114" s="7">
        <v>4024399.75</v>
      </c>
      <c r="J114" s="7">
        <f>+H114-I114</f>
        <v>463692.96999999974</v>
      </c>
      <c r="K114" s="15" t="s">
        <v>254</v>
      </c>
    </row>
    <row r="115" spans="1:11" ht="27">
      <c r="A115" s="13"/>
      <c r="B115" s="37" t="s">
        <v>231</v>
      </c>
      <c r="C115" s="37"/>
      <c r="D115" s="37" t="s">
        <v>232</v>
      </c>
      <c r="E115" s="37"/>
      <c r="F115" s="37"/>
      <c r="G115" s="37"/>
      <c r="H115" s="7">
        <v>90623095</v>
      </c>
      <c r="I115" s="7">
        <v>0</v>
      </c>
      <c r="J115" s="7">
        <f t="shared" si="1"/>
        <v>90623095</v>
      </c>
      <c r="K115" s="16" t="s">
        <v>256</v>
      </c>
    </row>
    <row r="116" spans="1:11" ht="24.75">
      <c r="A116" s="13"/>
      <c r="B116" s="37" t="s">
        <v>233</v>
      </c>
      <c r="C116" s="37"/>
      <c r="D116" s="37" t="s">
        <v>234</v>
      </c>
      <c r="E116" s="37"/>
      <c r="F116" s="37"/>
      <c r="G116" s="37"/>
      <c r="H116" s="7">
        <v>95978106.799999997</v>
      </c>
      <c r="I116" s="7">
        <v>84139829.950000003</v>
      </c>
      <c r="J116" s="7">
        <f t="shared" si="1"/>
        <v>11838276.849999994</v>
      </c>
      <c r="K116" s="12" t="s">
        <v>255</v>
      </c>
    </row>
    <row r="117" spans="1:11" ht="24.75">
      <c r="A117" s="13"/>
      <c r="B117" s="37" t="s">
        <v>235</v>
      </c>
      <c r="C117" s="37"/>
      <c r="D117" s="37" t="s">
        <v>230</v>
      </c>
      <c r="E117" s="37"/>
      <c r="F117" s="37"/>
      <c r="G117" s="37"/>
      <c r="H117" s="7">
        <v>171665855</v>
      </c>
      <c r="I117" s="7">
        <v>157486036.74000001</v>
      </c>
      <c r="J117" s="7">
        <f t="shared" si="1"/>
        <v>14179818.25999999</v>
      </c>
      <c r="K117" s="12" t="s">
        <v>255</v>
      </c>
    </row>
  </sheetData>
  <mergeCells count="228">
    <mergeCell ref="B117:C117"/>
    <mergeCell ref="D117:G117"/>
    <mergeCell ref="B115:C115"/>
    <mergeCell ref="D115:G115"/>
    <mergeCell ref="B116:C116"/>
    <mergeCell ref="D116:G116"/>
    <mergeCell ref="B113:C113"/>
    <mergeCell ref="D113:G113"/>
    <mergeCell ref="B114:C114"/>
    <mergeCell ref="D114:G114"/>
    <mergeCell ref="B111:C111"/>
    <mergeCell ref="D111:G111"/>
    <mergeCell ref="B112:C112"/>
    <mergeCell ref="D112:G112"/>
    <mergeCell ref="B109:C109"/>
    <mergeCell ref="D109:G109"/>
    <mergeCell ref="B110:C110"/>
    <mergeCell ref="D110:G110"/>
    <mergeCell ref="B107:C107"/>
    <mergeCell ref="D107:G107"/>
    <mergeCell ref="B108:C108"/>
    <mergeCell ref="D108:G108"/>
    <mergeCell ref="B105:C105"/>
    <mergeCell ref="D105:G105"/>
    <mergeCell ref="B106:C106"/>
    <mergeCell ref="D106:G106"/>
    <mergeCell ref="B103:C103"/>
    <mergeCell ref="D103:G103"/>
    <mergeCell ref="B104:C104"/>
    <mergeCell ref="D104:G104"/>
    <mergeCell ref="B101:C101"/>
    <mergeCell ref="D101:G101"/>
    <mergeCell ref="B102:C102"/>
    <mergeCell ref="D102:G102"/>
    <mergeCell ref="B99:C99"/>
    <mergeCell ref="D99:G99"/>
    <mergeCell ref="B100:C100"/>
    <mergeCell ref="D100:G100"/>
    <mergeCell ref="B97:C97"/>
    <mergeCell ref="D97:G97"/>
    <mergeCell ref="B98:C98"/>
    <mergeCell ref="D98:G98"/>
    <mergeCell ref="B95:C95"/>
    <mergeCell ref="D95:G95"/>
    <mergeCell ref="B96:C96"/>
    <mergeCell ref="D96:G96"/>
    <mergeCell ref="B93:C93"/>
    <mergeCell ref="D93:G93"/>
    <mergeCell ref="B94:C94"/>
    <mergeCell ref="D94:G94"/>
    <mergeCell ref="B91:C91"/>
    <mergeCell ref="D91:G91"/>
    <mergeCell ref="B92:C92"/>
    <mergeCell ref="D92:G92"/>
    <mergeCell ref="B89:C89"/>
    <mergeCell ref="D89:G89"/>
    <mergeCell ref="B90:C90"/>
    <mergeCell ref="D90:G90"/>
    <mergeCell ref="B87:C87"/>
    <mergeCell ref="D87:G87"/>
    <mergeCell ref="B88:C88"/>
    <mergeCell ref="D88:G88"/>
    <mergeCell ref="B85:C85"/>
    <mergeCell ref="D85:G85"/>
    <mergeCell ref="B86:C86"/>
    <mergeCell ref="D86:G86"/>
    <mergeCell ref="B83:C83"/>
    <mergeCell ref="D83:G83"/>
    <mergeCell ref="B84:C84"/>
    <mergeCell ref="D84:G84"/>
    <mergeCell ref="B81:C81"/>
    <mergeCell ref="D81:G81"/>
    <mergeCell ref="B82:C82"/>
    <mergeCell ref="D82:G82"/>
    <mergeCell ref="B79:C79"/>
    <mergeCell ref="D79:G79"/>
    <mergeCell ref="B80:C80"/>
    <mergeCell ref="D80:G80"/>
    <mergeCell ref="B77:C77"/>
    <mergeCell ref="D77:G77"/>
    <mergeCell ref="B78:C78"/>
    <mergeCell ref="D78:G78"/>
    <mergeCell ref="B75:C75"/>
    <mergeCell ref="D75:G75"/>
    <mergeCell ref="B76:C76"/>
    <mergeCell ref="D76:G76"/>
    <mergeCell ref="B73:C73"/>
    <mergeCell ref="D73:G73"/>
    <mergeCell ref="B74:C74"/>
    <mergeCell ref="D74:G74"/>
    <mergeCell ref="B71:C71"/>
    <mergeCell ref="D71:G71"/>
    <mergeCell ref="B72:C72"/>
    <mergeCell ref="D72:G72"/>
    <mergeCell ref="B69:C69"/>
    <mergeCell ref="D69:G69"/>
    <mergeCell ref="B70:C70"/>
    <mergeCell ref="D70:G70"/>
    <mergeCell ref="B67:C67"/>
    <mergeCell ref="D67:G67"/>
    <mergeCell ref="B68:C68"/>
    <mergeCell ref="D68:G68"/>
    <mergeCell ref="B65:C65"/>
    <mergeCell ref="D65:G65"/>
    <mergeCell ref="B66:C66"/>
    <mergeCell ref="D66:G66"/>
    <mergeCell ref="B63:C63"/>
    <mergeCell ref="D63:G63"/>
    <mergeCell ref="B64:C64"/>
    <mergeCell ref="D64:G64"/>
    <mergeCell ref="B61:C61"/>
    <mergeCell ref="D61:G61"/>
    <mergeCell ref="B62:C62"/>
    <mergeCell ref="D62:G62"/>
    <mergeCell ref="B59:C59"/>
    <mergeCell ref="D59:G59"/>
    <mergeCell ref="B60:C60"/>
    <mergeCell ref="D60:G60"/>
    <mergeCell ref="B57:C57"/>
    <mergeCell ref="D57:G57"/>
    <mergeCell ref="B58:C58"/>
    <mergeCell ref="D58:G58"/>
    <mergeCell ref="B55:C55"/>
    <mergeCell ref="D55:G55"/>
    <mergeCell ref="B56:C56"/>
    <mergeCell ref="D56:G56"/>
    <mergeCell ref="B53:C53"/>
    <mergeCell ref="D53:G53"/>
    <mergeCell ref="B54:C54"/>
    <mergeCell ref="D54:G54"/>
    <mergeCell ref="B51:C51"/>
    <mergeCell ref="D51:G51"/>
    <mergeCell ref="B52:C52"/>
    <mergeCell ref="D52:G52"/>
    <mergeCell ref="B49:C49"/>
    <mergeCell ref="D49:G49"/>
    <mergeCell ref="B50:C50"/>
    <mergeCell ref="D50:G50"/>
    <mergeCell ref="B47:C47"/>
    <mergeCell ref="D47:G47"/>
    <mergeCell ref="B48:C48"/>
    <mergeCell ref="D48:G48"/>
    <mergeCell ref="B45:C45"/>
    <mergeCell ref="D45:G45"/>
    <mergeCell ref="B46:C46"/>
    <mergeCell ref="D46:G46"/>
    <mergeCell ref="B43:C43"/>
    <mergeCell ref="D43:G43"/>
    <mergeCell ref="B44:C44"/>
    <mergeCell ref="D44:G44"/>
    <mergeCell ref="B41:C41"/>
    <mergeCell ref="D41:G41"/>
    <mergeCell ref="B42:C42"/>
    <mergeCell ref="D42:G42"/>
    <mergeCell ref="B39:C39"/>
    <mergeCell ref="D39:G39"/>
    <mergeCell ref="B40:C40"/>
    <mergeCell ref="D40:G40"/>
    <mergeCell ref="B37:C37"/>
    <mergeCell ref="D37:G37"/>
    <mergeCell ref="B38:C38"/>
    <mergeCell ref="D38:G38"/>
    <mergeCell ref="B35:C35"/>
    <mergeCell ref="D35:G35"/>
    <mergeCell ref="B36:C36"/>
    <mergeCell ref="D36:G36"/>
    <mergeCell ref="B33:C33"/>
    <mergeCell ref="D33:G33"/>
    <mergeCell ref="B34:C34"/>
    <mergeCell ref="D34:G34"/>
    <mergeCell ref="B31:C31"/>
    <mergeCell ref="D31:G31"/>
    <mergeCell ref="B32:C32"/>
    <mergeCell ref="D32:G32"/>
    <mergeCell ref="B29:C29"/>
    <mergeCell ref="D29:G29"/>
    <mergeCell ref="B30:C30"/>
    <mergeCell ref="D30:G30"/>
    <mergeCell ref="B27:C27"/>
    <mergeCell ref="D27:G27"/>
    <mergeCell ref="B28:C28"/>
    <mergeCell ref="D28:G28"/>
    <mergeCell ref="B25:C25"/>
    <mergeCell ref="D25:G25"/>
    <mergeCell ref="B26:C26"/>
    <mergeCell ref="D26:G26"/>
    <mergeCell ref="B23:C23"/>
    <mergeCell ref="D23:G23"/>
    <mergeCell ref="B24:C24"/>
    <mergeCell ref="D24:G24"/>
    <mergeCell ref="B21:C21"/>
    <mergeCell ref="D21:G21"/>
    <mergeCell ref="B22:C22"/>
    <mergeCell ref="D22:G22"/>
    <mergeCell ref="B19:C19"/>
    <mergeCell ref="D19:G19"/>
    <mergeCell ref="B20:C20"/>
    <mergeCell ref="D20:G20"/>
    <mergeCell ref="B17:C17"/>
    <mergeCell ref="D17:G17"/>
    <mergeCell ref="B18:C18"/>
    <mergeCell ref="D18:G18"/>
    <mergeCell ref="B15:C15"/>
    <mergeCell ref="D15:G15"/>
    <mergeCell ref="B16:C16"/>
    <mergeCell ref="D16:G16"/>
    <mergeCell ref="B13:C13"/>
    <mergeCell ref="D13:G13"/>
    <mergeCell ref="B14:C14"/>
    <mergeCell ref="D14:G14"/>
    <mergeCell ref="B11:C11"/>
    <mergeCell ref="D11:G11"/>
    <mergeCell ref="B12:C12"/>
    <mergeCell ref="D12:G12"/>
    <mergeCell ref="B9:C9"/>
    <mergeCell ref="D9:G9"/>
    <mergeCell ref="B10:C10"/>
    <mergeCell ref="D10:G10"/>
    <mergeCell ref="E5:K5"/>
    <mergeCell ref="A6:F6"/>
    <mergeCell ref="B8:C8"/>
    <mergeCell ref="D8:G8"/>
    <mergeCell ref="C1:K1"/>
    <mergeCell ref="A2:E3"/>
    <mergeCell ref="F2:K2"/>
    <mergeCell ref="F3:K3"/>
    <mergeCell ref="C4:F4"/>
    <mergeCell ref="G4:K4"/>
  </mergeCells>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3F5D-F6DD-4F08-85A3-608FFC68778A}">
  <dimension ref="B6:D23"/>
  <sheetViews>
    <sheetView workbookViewId="0">
      <selection activeCell="B6" sqref="B6:D22"/>
    </sheetView>
  </sheetViews>
  <sheetFormatPr baseColWidth="10" defaultRowHeight="15"/>
  <cols>
    <col min="2" max="2" width="40.7109375" bestFit="1" customWidth="1"/>
    <col min="3" max="3" width="16.85546875" bestFit="1" customWidth="1"/>
    <col min="4" max="4" width="33.7109375" bestFit="1" customWidth="1"/>
  </cols>
  <sheetData>
    <row r="6" spans="2:4" ht="18.75">
      <c r="B6" s="38" t="s">
        <v>257</v>
      </c>
      <c r="C6" s="38"/>
      <c r="D6" s="38"/>
    </row>
    <row r="7" spans="2:4" ht="30">
      <c r="B7" s="17" t="s">
        <v>258</v>
      </c>
      <c r="C7" s="18" t="s">
        <v>259</v>
      </c>
      <c r="D7" s="18" t="s">
        <v>260</v>
      </c>
    </row>
    <row r="8" spans="2:4">
      <c r="B8" s="19">
        <v>1900009249</v>
      </c>
      <c r="C8" s="20">
        <v>278883.11</v>
      </c>
      <c r="D8" s="21" t="s">
        <v>112</v>
      </c>
    </row>
    <row r="9" spans="2:4">
      <c r="B9" s="19">
        <v>1900009250</v>
      </c>
      <c r="C9" s="20">
        <v>4450000</v>
      </c>
      <c r="D9" s="21" t="s">
        <v>112</v>
      </c>
    </row>
    <row r="10" spans="2:4">
      <c r="B10" s="19">
        <v>1900004260</v>
      </c>
      <c r="C10" s="22">
        <v>5000000</v>
      </c>
      <c r="D10" s="21" t="s">
        <v>261</v>
      </c>
    </row>
    <row r="11" spans="2:4">
      <c r="B11" s="19">
        <v>1000023334</v>
      </c>
      <c r="C11" s="22">
        <v>1561346.64</v>
      </c>
      <c r="D11" s="21" t="s">
        <v>262</v>
      </c>
    </row>
    <row r="12" spans="2:4">
      <c r="B12" s="19">
        <v>1000096761</v>
      </c>
      <c r="C12" s="22">
        <v>9230915.5</v>
      </c>
      <c r="D12" s="21" t="s">
        <v>263</v>
      </c>
    </row>
    <row r="13" spans="2:4">
      <c r="B13" s="19">
        <v>1000097794</v>
      </c>
      <c r="C13" s="22">
        <v>3595352.48</v>
      </c>
      <c r="D13" s="21" t="s">
        <v>263</v>
      </c>
    </row>
    <row r="14" spans="2:4">
      <c r="B14" s="19">
        <v>1900024114</v>
      </c>
      <c r="C14" s="22">
        <v>580950.32999999996</v>
      </c>
      <c r="D14" s="21" t="s">
        <v>263</v>
      </c>
    </row>
    <row r="15" spans="2:4">
      <c r="B15" s="19">
        <v>1900024112</v>
      </c>
      <c r="C15" s="22">
        <v>591220.55000000005</v>
      </c>
      <c r="D15" s="21" t="s">
        <v>263</v>
      </c>
    </row>
    <row r="16" spans="2:4">
      <c r="B16" s="19">
        <v>1900024991</v>
      </c>
      <c r="C16" s="22">
        <v>2541643.1</v>
      </c>
      <c r="D16" s="21" t="s">
        <v>263</v>
      </c>
    </row>
    <row r="17" spans="2:4">
      <c r="B17" s="19">
        <v>1900027221</v>
      </c>
      <c r="C17" s="22">
        <v>10588502.449999999</v>
      </c>
      <c r="D17" s="21" t="s">
        <v>263</v>
      </c>
    </row>
    <row r="18" spans="2:4">
      <c r="B18" s="19">
        <v>1900029007</v>
      </c>
      <c r="C18" s="22">
        <v>3291983.98</v>
      </c>
      <c r="D18" s="21" t="s">
        <v>263</v>
      </c>
    </row>
    <row r="19" spans="2:4">
      <c r="B19" s="21" t="s">
        <v>264</v>
      </c>
      <c r="C19" s="22">
        <v>265514</v>
      </c>
      <c r="D19" s="21" t="s">
        <v>265</v>
      </c>
    </row>
    <row r="20" spans="2:4" ht="15.75">
      <c r="B20" s="19" t="s">
        <v>266</v>
      </c>
      <c r="C20" s="22">
        <v>15262.89</v>
      </c>
      <c r="D20" s="21" t="s">
        <v>267</v>
      </c>
    </row>
    <row r="21" spans="2:4" ht="15.75">
      <c r="B21" s="21"/>
      <c r="C21" s="22">
        <v>32684.18</v>
      </c>
      <c r="D21" s="21" t="s">
        <v>267</v>
      </c>
    </row>
    <row r="22" spans="2:4" ht="15.75">
      <c r="B22" s="19">
        <v>100027014</v>
      </c>
      <c r="C22" s="22">
        <v>268366.24</v>
      </c>
      <c r="D22" s="21" t="s">
        <v>268</v>
      </c>
    </row>
    <row r="23" spans="2:4">
      <c r="C23" s="23"/>
    </row>
  </sheetData>
  <mergeCells count="1">
    <mergeCell ref="B6:D6"/>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87A34-5A75-449D-B3DF-F11BD8FC05AC}">
  <dimension ref="A1:Z312"/>
  <sheetViews>
    <sheetView topLeftCell="A3" workbookViewId="0">
      <selection activeCell="U15" sqref="U15:V15"/>
    </sheetView>
  </sheetViews>
  <sheetFormatPr baseColWidth="10" defaultColWidth="8" defaultRowHeight="15"/>
  <cols>
    <col min="1" max="1" width="1.42578125" style="1" customWidth="1"/>
    <col min="2" max="2" width="2.42578125" style="1" customWidth="1"/>
    <col min="3" max="3" width="3.85546875" style="1" customWidth="1"/>
    <col min="4" max="6" width="2.5703125" style="1" customWidth="1"/>
    <col min="7" max="7" width="1.42578125" style="1" customWidth="1"/>
    <col min="8" max="8" width="6.28515625" style="1" customWidth="1"/>
    <col min="9" max="10" width="7.7109375" style="1" customWidth="1"/>
    <col min="11" max="11" width="2.5703125" style="1" customWidth="1"/>
    <col min="12" max="12" width="7.7109375" style="1" customWidth="1"/>
    <col min="13" max="13" width="15.42578125" style="1" customWidth="1"/>
    <col min="14" max="14" width="5.140625" style="1" customWidth="1"/>
    <col min="15" max="15" width="7.7109375" style="1" customWidth="1"/>
    <col min="16" max="16" width="2.5703125" style="1" customWidth="1"/>
    <col min="17" max="17" width="12.85546875" style="1" customWidth="1"/>
    <col min="18" max="18" width="2.5703125" style="1" customWidth="1"/>
    <col min="19" max="19" width="2.7109375" style="1" customWidth="1"/>
    <col min="20" max="20" width="10.85546875" style="1" customWidth="1"/>
    <col min="21" max="21" width="12.85546875" style="1" customWidth="1"/>
    <col min="22" max="22" width="2.5703125" style="1" customWidth="1"/>
    <col min="23" max="23" width="1.42578125" style="1" customWidth="1"/>
    <col min="24" max="24" width="5" style="1" customWidth="1"/>
    <col min="25" max="25" width="2.5703125" style="1" customWidth="1"/>
    <col min="26" max="26" width="3.5703125" style="1" customWidth="1"/>
    <col min="27" max="16384" width="8" style="1"/>
  </cols>
  <sheetData>
    <row r="1" spans="1:26" ht="13.7" customHeight="1">
      <c r="A1" s="32"/>
      <c r="B1" s="32"/>
      <c r="C1" s="32"/>
      <c r="D1" s="32"/>
      <c r="E1" s="32"/>
      <c r="F1" s="32"/>
      <c r="G1" s="32"/>
      <c r="H1" s="32"/>
      <c r="I1" s="31" t="s">
        <v>0</v>
      </c>
      <c r="J1" s="31"/>
      <c r="K1" s="31"/>
      <c r="L1" s="31"/>
      <c r="M1" s="31"/>
      <c r="N1" s="31"/>
      <c r="O1" s="31"/>
      <c r="P1" s="31"/>
      <c r="Q1" s="31"/>
      <c r="R1" s="31"/>
      <c r="S1" s="31"/>
      <c r="T1" s="31"/>
      <c r="U1" s="31"/>
      <c r="V1" s="31"/>
      <c r="W1" s="31"/>
      <c r="X1" s="31"/>
    </row>
    <row r="2" spans="1:26" ht="12.95" customHeight="1">
      <c r="A2" s="32"/>
      <c r="B2" s="32"/>
      <c r="C2" s="32"/>
      <c r="D2" s="32"/>
      <c r="E2" s="32"/>
      <c r="F2" s="32"/>
      <c r="G2" s="32"/>
      <c r="H2" s="32"/>
      <c r="I2" s="33" t="s">
        <v>1</v>
      </c>
      <c r="J2" s="33"/>
      <c r="K2" s="33"/>
      <c r="L2" s="33"/>
      <c r="M2" s="33"/>
      <c r="N2" s="33"/>
      <c r="O2" s="33"/>
      <c r="P2" s="33"/>
      <c r="Q2" s="33"/>
      <c r="R2" s="33"/>
      <c r="S2" s="33"/>
      <c r="T2" s="33"/>
      <c r="U2" s="33"/>
      <c r="V2" s="33"/>
    </row>
    <row r="3" spans="1:26" ht="12.95" customHeight="1">
      <c r="E3" s="34" t="s">
        <v>269</v>
      </c>
      <c r="F3" s="34"/>
      <c r="G3" s="34"/>
      <c r="H3" s="34"/>
      <c r="I3" s="34"/>
      <c r="J3" s="34"/>
      <c r="K3" s="34"/>
      <c r="L3" s="34"/>
      <c r="M3" s="34"/>
      <c r="N3" s="34"/>
      <c r="O3" s="34"/>
      <c r="P3" s="34"/>
      <c r="Q3" s="34"/>
      <c r="R3" s="34"/>
      <c r="S3" s="34"/>
      <c r="T3" s="34"/>
      <c r="U3" s="39" t="s">
        <v>4</v>
      </c>
      <c r="V3" s="39"/>
      <c r="W3" s="40" t="s">
        <v>5</v>
      </c>
      <c r="X3" s="40"/>
      <c r="Y3" s="40"/>
      <c r="Z3" s="40"/>
    </row>
    <row r="4" spans="1:26" ht="12.95" customHeight="1">
      <c r="C4" s="35"/>
      <c r="D4" s="35"/>
      <c r="E4" s="29" t="s">
        <v>270</v>
      </c>
      <c r="F4" s="29"/>
      <c r="G4" s="29"/>
      <c r="H4" s="29"/>
      <c r="I4" s="29"/>
      <c r="J4" s="29"/>
      <c r="K4" s="29"/>
      <c r="L4" s="29"/>
      <c r="M4" s="29"/>
      <c r="N4" s="29"/>
      <c r="O4" s="29"/>
      <c r="P4" s="29"/>
      <c r="Q4" s="29"/>
      <c r="R4" s="29"/>
      <c r="S4" s="29"/>
      <c r="T4" s="29"/>
      <c r="U4" s="29"/>
      <c r="V4" s="5" t="s">
        <v>3</v>
      </c>
      <c r="W4" s="39" t="s">
        <v>271</v>
      </c>
      <c r="X4" s="39"/>
      <c r="Y4" s="39"/>
    </row>
    <row r="5" spans="1:26" ht="9.75" customHeight="1"/>
    <row r="6" spans="1:26" ht="13.7" customHeight="1">
      <c r="A6" s="47" t="s">
        <v>272</v>
      </c>
      <c r="B6" s="47"/>
      <c r="C6" s="47"/>
      <c r="D6" s="47"/>
      <c r="E6" s="47"/>
      <c r="F6" s="47"/>
      <c r="G6" s="47" t="s">
        <v>273</v>
      </c>
      <c r="H6" s="47"/>
      <c r="I6" s="47"/>
      <c r="J6" s="47"/>
      <c r="K6" s="47"/>
      <c r="L6" s="47"/>
      <c r="M6" s="47"/>
      <c r="N6" s="47"/>
      <c r="P6" s="41" t="s">
        <v>274</v>
      </c>
      <c r="Q6" s="41"/>
      <c r="R6" s="48" t="s">
        <v>275</v>
      </c>
      <c r="S6" s="48"/>
      <c r="T6" s="48"/>
      <c r="U6" s="48"/>
    </row>
    <row r="7" spans="1:26" ht="9.1999999999999993" customHeight="1">
      <c r="C7" s="24" t="s">
        <v>276</v>
      </c>
      <c r="D7" s="45" t="s">
        <v>277</v>
      </c>
      <c r="E7" s="45"/>
      <c r="F7" s="45"/>
      <c r="H7" s="45" t="s">
        <v>278</v>
      </c>
      <c r="I7" s="45"/>
      <c r="J7" s="24" t="s">
        <v>279</v>
      </c>
      <c r="K7" s="45" t="s">
        <v>280</v>
      </c>
      <c r="L7" s="45"/>
      <c r="M7" s="45" t="s">
        <v>281</v>
      </c>
      <c r="N7" s="45"/>
      <c r="O7" s="45"/>
      <c r="P7" s="45"/>
      <c r="Q7" s="45"/>
      <c r="R7" s="45"/>
      <c r="S7" s="46" t="s">
        <v>282</v>
      </c>
      <c r="T7" s="46"/>
      <c r="U7" s="46" t="s">
        <v>283</v>
      </c>
      <c r="V7" s="46"/>
      <c r="W7" s="41" t="s">
        <v>284</v>
      </c>
      <c r="X7" s="41"/>
      <c r="Y7" s="41"/>
      <c r="Z7" s="41"/>
    </row>
    <row r="8" spans="1:26" ht="8.1" customHeight="1">
      <c r="A8" s="42" t="s">
        <v>285</v>
      </c>
      <c r="B8" s="42"/>
      <c r="C8" s="42"/>
      <c r="D8" s="42"/>
      <c r="E8" s="42"/>
    </row>
    <row r="9" spans="1:26" ht="9.1999999999999993" customHeight="1">
      <c r="L9" s="42" t="s">
        <v>286</v>
      </c>
      <c r="M9" s="42"/>
      <c r="N9" s="42"/>
      <c r="O9" s="42"/>
      <c r="P9" s="42"/>
      <c r="Q9" s="25">
        <v>34717148.799999997</v>
      </c>
      <c r="S9" s="43">
        <v>72171706.599999994</v>
      </c>
      <c r="T9" s="43"/>
      <c r="U9" s="43">
        <v>2466545.71</v>
      </c>
      <c r="V9" s="43"/>
      <c r="W9" s="44">
        <v>-34988012.090000004</v>
      </c>
      <c r="X9" s="44"/>
      <c r="Y9" s="44"/>
      <c r="Z9" s="44"/>
    </row>
    <row r="10" spans="1:26" ht="11.25" customHeight="1">
      <c r="C10" s="26" t="s">
        <v>287</v>
      </c>
      <c r="D10" s="28" t="s">
        <v>288</v>
      </c>
      <c r="E10" s="28"/>
      <c r="F10" s="28"/>
      <c r="G10" s="28" t="s">
        <v>3</v>
      </c>
      <c r="H10" s="28"/>
      <c r="I10" s="28"/>
      <c r="M10" s="28" t="s">
        <v>289</v>
      </c>
      <c r="N10" s="28"/>
      <c r="O10" s="28"/>
      <c r="P10" s="28"/>
      <c r="Q10" s="28"/>
      <c r="R10" s="28"/>
      <c r="S10" s="49">
        <v>0</v>
      </c>
      <c r="T10" s="49"/>
      <c r="U10" s="49">
        <v>0</v>
      </c>
      <c r="V10" s="49"/>
      <c r="W10" s="49">
        <v>34717148.799999997</v>
      </c>
      <c r="X10" s="49"/>
      <c r="Y10" s="49"/>
      <c r="Z10" s="49"/>
    </row>
    <row r="11" spans="1:26" ht="12.4" customHeight="1">
      <c r="C11" s="26" t="s">
        <v>290</v>
      </c>
      <c r="D11" s="28" t="s">
        <v>291</v>
      </c>
      <c r="E11" s="28"/>
      <c r="F11" s="28"/>
      <c r="G11" s="28" t="s">
        <v>292</v>
      </c>
      <c r="H11" s="28"/>
      <c r="I11" s="28"/>
      <c r="M11" s="28" t="s">
        <v>293</v>
      </c>
      <c r="N11" s="28"/>
      <c r="O11" s="28"/>
      <c r="P11" s="28"/>
      <c r="Q11" s="28"/>
      <c r="R11" s="28"/>
      <c r="S11" s="49">
        <v>911104.62</v>
      </c>
      <c r="T11" s="49"/>
      <c r="U11" s="49">
        <v>0</v>
      </c>
      <c r="V11" s="49"/>
      <c r="W11" s="49">
        <v>33806044.18</v>
      </c>
      <c r="X11" s="49"/>
      <c r="Y11" s="49"/>
      <c r="Z11" s="49"/>
    </row>
    <row r="12" spans="1:26" ht="12.4" customHeight="1">
      <c r="C12" s="26" t="s">
        <v>294</v>
      </c>
      <c r="D12" s="28" t="s">
        <v>295</v>
      </c>
      <c r="E12" s="28"/>
      <c r="F12" s="28"/>
      <c r="G12" s="28" t="s">
        <v>3</v>
      </c>
      <c r="H12" s="28"/>
      <c r="I12" s="28"/>
      <c r="M12" s="28" t="s">
        <v>296</v>
      </c>
      <c r="N12" s="28"/>
      <c r="O12" s="28"/>
      <c r="P12" s="28"/>
      <c r="Q12" s="28"/>
      <c r="R12" s="28"/>
      <c r="S12" s="49">
        <v>4.5999999999999996</v>
      </c>
      <c r="T12" s="49"/>
      <c r="U12" s="49">
        <v>0</v>
      </c>
      <c r="V12" s="49"/>
      <c r="W12" s="49">
        <v>33806039.579999998</v>
      </c>
      <c r="X12" s="49"/>
      <c r="Y12" s="49"/>
      <c r="Z12" s="49"/>
    </row>
    <row r="13" spans="1:26" ht="12.4" customHeight="1">
      <c r="C13" s="26" t="s">
        <v>297</v>
      </c>
      <c r="D13" s="28" t="s">
        <v>295</v>
      </c>
      <c r="E13" s="28"/>
      <c r="F13" s="28"/>
      <c r="G13" s="28" t="s">
        <v>3</v>
      </c>
      <c r="H13" s="28"/>
      <c r="I13" s="28"/>
      <c r="M13" s="28" t="s">
        <v>298</v>
      </c>
      <c r="N13" s="28"/>
      <c r="O13" s="28"/>
      <c r="P13" s="28"/>
      <c r="Q13" s="28"/>
      <c r="R13" s="28"/>
      <c r="S13" s="49">
        <v>1.06</v>
      </c>
      <c r="T13" s="49"/>
      <c r="U13" s="49">
        <v>0</v>
      </c>
      <c r="V13" s="49"/>
      <c r="W13" s="49">
        <v>33806038.520000003</v>
      </c>
      <c r="X13" s="49"/>
      <c r="Y13" s="49"/>
      <c r="Z13" s="49"/>
    </row>
    <row r="14" spans="1:26" ht="12.4" customHeight="1">
      <c r="C14" s="26" t="s">
        <v>299</v>
      </c>
      <c r="D14" s="28" t="s">
        <v>300</v>
      </c>
      <c r="E14" s="28"/>
      <c r="F14" s="28"/>
      <c r="G14" s="28" t="s">
        <v>3</v>
      </c>
      <c r="H14" s="28"/>
      <c r="I14" s="28"/>
      <c r="M14" s="28" t="s">
        <v>301</v>
      </c>
      <c r="N14" s="28"/>
      <c r="O14" s="28"/>
      <c r="P14" s="28"/>
      <c r="Q14" s="28"/>
      <c r="R14" s="28"/>
      <c r="S14" s="49">
        <v>0</v>
      </c>
      <c r="T14" s="49"/>
      <c r="U14" s="49">
        <v>7131.09</v>
      </c>
      <c r="V14" s="49"/>
      <c r="W14" s="49">
        <v>33813169.609999999</v>
      </c>
      <c r="X14" s="49"/>
      <c r="Y14" s="49"/>
      <c r="Z14" s="49"/>
    </row>
    <row r="15" spans="1:26" ht="12.4" customHeight="1">
      <c r="C15" s="26" t="s">
        <v>299</v>
      </c>
      <c r="D15" s="28" t="s">
        <v>300</v>
      </c>
      <c r="E15" s="28"/>
      <c r="F15" s="28"/>
      <c r="G15" s="28" t="s">
        <v>3</v>
      </c>
      <c r="H15" s="28"/>
      <c r="I15" s="28"/>
      <c r="M15" s="28" t="s">
        <v>302</v>
      </c>
      <c r="N15" s="28"/>
      <c r="O15" s="28"/>
      <c r="P15" s="28"/>
      <c r="Q15" s="28"/>
      <c r="R15" s="28"/>
      <c r="S15" s="49">
        <v>0</v>
      </c>
      <c r="T15" s="49"/>
      <c r="U15" s="49">
        <v>11069.12</v>
      </c>
      <c r="V15" s="49"/>
      <c r="W15" s="49">
        <v>33824238.729999997</v>
      </c>
      <c r="X15" s="49"/>
      <c r="Y15" s="49"/>
      <c r="Z15" s="49"/>
    </row>
    <row r="16" spans="1:26" ht="12.4" customHeight="1">
      <c r="C16" s="26" t="s">
        <v>299</v>
      </c>
      <c r="D16" s="28" t="s">
        <v>300</v>
      </c>
      <c r="E16" s="28"/>
      <c r="F16" s="28"/>
      <c r="G16" s="28" t="s">
        <v>3</v>
      </c>
      <c r="H16" s="28"/>
      <c r="I16" s="28"/>
      <c r="M16" s="28" t="s">
        <v>303</v>
      </c>
      <c r="N16" s="28"/>
      <c r="O16" s="28"/>
      <c r="P16" s="28"/>
      <c r="Q16" s="28"/>
      <c r="R16" s="28"/>
      <c r="S16" s="49">
        <v>0</v>
      </c>
      <c r="T16" s="49"/>
      <c r="U16" s="49">
        <v>0</v>
      </c>
      <c r="V16" s="49"/>
      <c r="W16" s="49">
        <v>33824238.729999997</v>
      </c>
      <c r="X16" s="49"/>
      <c r="Y16" s="49"/>
      <c r="Z16" s="49"/>
    </row>
    <row r="17" spans="3:26" ht="12.4" customHeight="1">
      <c r="C17" s="26" t="s">
        <v>304</v>
      </c>
      <c r="D17" s="28" t="s">
        <v>305</v>
      </c>
      <c r="E17" s="28"/>
      <c r="F17" s="28"/>
      <c r="G17" s="28" t="s">
        <v>306</v>
      </c>
      <c r="H17" s="28"/>
      <c r="I17" s="28"/>
      <c r="M17" s="28" t="s">
        <v>307</v>
      </c>
      <c r="N17" s="28"/>
      <c r="O17" s="28"/>
      <c r="P17" s="28"/>
      <c r="Q17" s="28"/>
      <c r="R17" s="28"/>
      <c r="S17" s="49">
        <v>2611</v>
      </c>
      <c r="T17" s="49"/>
      <c r="U17" s="49">
        <v>0</v>
      </c>
      <c r="V17" s="49"/>
      <c r="W17" s="49">
        <v>33821627.729999997</v>
      </c>
      <c r="X17" s="49"/>
      <c r="Y17" s="49"/>
      <c r="Z17" s="49"/>
    </row>
    <row r="18" spans="3:26" ht="12.4" customHeight="1">
      <c r="C18" s="26" t="s">
        <v>308</v>
      </c>
      <c r="D18" s="28" t="s">
        <v>309</v>
      </c>
      <c r="E18" s="28"/>
      <c r="F18" s="28"/>
      <c r="G18" s="28" t="s">
        <v>310</v>
      </c>
      <c r="H18" s="28"/>
      <c r="I18" s="28"/>
      <c r="M18" s="28" t="s">
        <v>311</v>
      </c>
      <c r="N18" s="28"/>
      <c r="O18" s="28"/>
      <c r="P18" s="28"/>
      <c r="Q18" s="28"/>
      <c r="R18" s="28"/>
      <c r="S18" s="49">
        <v>278883.11</v>
      </c>
      <c r="T18" s="49"/>
      <c r="U18" s="49">
        <v>0</v>
      </c>
      <c r="V18" s="49"/>
      <c r="W18" s="49">
        <v>33542744.620000001</v>
      </c>
      <c r="X18" s="49"/>
      <c r="Y18" s="49"/>
      <c r="Z18" s="49"/>
    </row>
    <row r="19" spans="3:26" ht="12.4" customHeight="1">
      <c r="C19" s="26" t="s">
        <v>312</v>
      </c>
      <c r="D19" s="28" t="s">
        <v>313</v>
      </c>
      <c r="E19" s="28"/>
      <c r="F19" s="28"/>
      <c r="G19" s="28" t="s">
        <v>314</v>
      </c>
      <c r="H19" s="28"/>
      <c r="I19" s="28"/>
      <c r="M19" s="28" t="s">
        <v>315</v>
      </c>
      <c r="N19" s="28"/>
      <c r="O19" s="28"/>
      <c r="P19" s="28"/>
      <c r="Q19" s="28"/>
      <c r="R19" s="28"/>
      <c r="S19" s="49">
        <v>378995.46</v>
      </c>
      <c r="T19" s="49"/>
      <c r="U19" s="49">
        <v>0</v>
      </c>
      <c r="V19" s="49"/>
      <c r="W19" s="49">
        <v>33163749.16</v>
      </c>
      <c r="X19" s="49"/>
      <c r="Y19" s="49"/>
      <c r="Z19" s="49"/>
    </row>
    <row r="20" spans="3:26" ht="12.4" customHeight="1">
      <c r="C20" s="26" t="s">
        <v>316</v>
      </c>
      <c r="D20" s="28" t="s">
        <v>313</v>
      </c>
      <c r="E20" s="28"/>
      <c r="F20" s="28"/>
      <c r="G20" s="28" t="s">
        <v>317</v>
      </c>
      <c r="H20" s="28"/>
      <c r="I20" s="28"/>
      <c r="M20" s="28" t="s">
        <v>318</v>
      </c>
      <c r="N20" s="28"/>
      <c r="O20" s="28"/>
      <c r="P20" s="28"/>
      <c r="Q20" s="28"/>
      <c r="R20" s="28"/>
      <c r="S20" s="49">
        <v>533511.48</v>
      </c>
      <c r="T20" s="49"/>
      <c r="U20" s="49">
        <v>0</v>
      </c>
      <c r="V20" s="49"/>
      <c r="W20" s="49">
        <v>32630237.68</v>
      </c>
      <c r="X20" s="49"/>
      <c r="Y20" s="49"/>
      <c r="Z20" s="49"/>
    </row>
    <row r="21" spans="3:26" ht="12.4" customHeight="1">
      <c r="C21" s="26" t="s">
        <v>319</v>
      </c>
      <c r="D21" s="28" t="s">
        <v>313</v>
      </c>
      <c r="E21" s="28"/>
      <c r="F21" s="28"/>
      <c r="G21" s="28" t="s">
        <v>320</v>
      </c>
      <c r="H21" s="28"/>
      <c r="I21" s="28"/>
      <c r="M21" s="28" t="s">
        <v>321</v>
      </c>
      <c r="N21" s="28"/>
      <c r="O21" s="28"/>
      <c r="P21" s="28"/>
      <c r="Q21" s="28"/>
      <c r="R21" s="28"/>
      <c r="S21" s="49">
        <v>1127363.83</v>
      </c>
      <c r="T21" s="49"/>
      <c r="U21" s="49">
        <v>0</v>
      </c>
      <c r="V21" s="49"/>
      <c r="W21" s="49">
        <v>31502873.850000001</v>
      </c>
      <c r="X21" s="49"/>
      <c r="Y21" s="49"/>
      <c r="Z21" s="49"/>
    </row>
    <row r="22" spans="3:26" ht="12.4" customHeight="1">
      <c r="C22" s="26" t="s">
        <v>322</v>
      </c>
      <c r="D22" s="28" t="s">
        <v>313</v>
      </c>
      <c r="E22" s="28"/>
      <c r="F22" s="28"/>
      <c r="G22" s="28" t="s">
        <v>3</v>
      </c>
      <c r="H22" s="28"/>
      <c r="I22" s="28"/>
      <c r="M22" s="28" t="s">
        <v>323</v>
      </c>
      <c r="N22" s="28"/>
      <c r="O22" s="28"/>
      <c r="P22" s="28"/>
      <c r="Q22" s="28"/>
      <c r="R22" s="28"/>
      <c r="S22" s="49">
        <v>0</v>
      </c>
      <c r="T22" s="49"/>
      <c r="U22" s="49">
        <v>43296.71</v>
      </c>
      <c r="V22" s="49"/>
      <c r="W22" s="49">
        <v>31546170.559999999</v>
      </c>
      <c r="X22" s="49"/>
      <c r="Y22" s="49"/>
      <c r="Z22" s="49"/>
    </row>
    <row r="23" spans="3:26" ht="12.4" customHeight="1">
      <c r="C23" s="26" t="s">
        <v>324</v>
      </c>
      <c r="D23" s="28" t="s">
        <v>325</v>
      </c>
      <c r="E23" s="28"/>
      <c r="F23" s="28"/>
      <c r="G23" s="28" t="s">
        <v>310</v>
      </c>
      <c r="H23" s="28"/>
      <c r="I23" s="28"/>
      <c r="M23" s="28" t="s">
        <v>326</v>
      </c>
      <c r="N23" s="28"/>
      <c r="O23" s="28"/>
      <c r="P23" s="28"/>
      <c r="Q23" s="28"/>
      <c r="R23" s="28"/>
      <c r="S23" s="49">
        <v>2165166.67</v>
      </c>
      <c r="T23" s="49"/>
      <c r="U23" s="49">
        <v>0</v>
      </c>
      <c r="V23" s="49"/>
      <c r="W23" s="49">
        <v>29381003.890000001</v>
      </c>
      <c r="X23" s="49"/>
      <c r="Y23" s="49"/>
      <c r="Z23" s="49"/>
    </row>
    <row r="24" spans="3:26" ht="12.4" customHeight="1">
      <c r="C24" s="26" t="s">
        <v>327</v>
      </c>
      <c r="D24" s="28" t="s">
        <v>325</v>
      </c>
      <c r="E24" s="28"/>
      <c r="F24" s="28"/>
      <c r="G24" s="28" t="s">
        <v>310</v>
      </c>
      <c r="H24" s="28"/>
      <c r="I24" s="28"/>
      <c r="M24" s="28" t="s">
        <v>326</v>
      </c>
      <c r="N24" s="28"/>
      <c r="O24" s="28"/>
      <c r="P24" s="28"/>
      <c r="Q24" s="28"/>
      <c r="R24" s="28"/>
      <c r="S24" s="49">
        <v>217305.8</v>
      </c>
      <c r="T24" s="49"/>
      <c r="U24" s="49">
        <v>0</v>
      </c>
      <c r="V24" s="49"/>
      <c r="W24" s="49">
        <v>29163698.09</v>
      </c>
      <c r="X24" s="49"/>
      <c r="Y24" s="49"/>
      <c r="Z24" s="49"/>
    </row>
    <row r="25" spans="3:26" ht="12.4" customHeight="1">
      <c r="C25" s="26" t="s">
        <v>328</v>
      </c>
      <c r="D25" s="28" t="s">
        <v>325</v>
      </c>
      <c r="E25" s="28"/>
      <c r="F25" s="28"/>
      <c r="G25" s="28" t="s">
        <v>310</v>
      </c>
      <c r="H25" s="28"/>
      <c r="I25" s="28"/>
      <c r="M25" s="28" t="s">
        <v>326</v>
      </c>
      <c r="N25" s="28"/>
      <c r="O25" s="28"/>
      <c r="P25" s="28"/>
      <c r="Q25" s="28"/>
      <c r="R25" s="28"/>
      <c r="S25" s="49">
        <v>722861.38</v>
      </c>
      <c r="T25" s="49"/>
      <c r="U25" s="49">
        <v>0</v>
      </c>
      <c r="V25" s="49"/>
      <c r="W25" s="49">
        <v>28440836.710000001</v>
      </c>
      <c r="X25" s="49"/>
      <c r="Y25" s="49"/>
      <c r="Z25" s="49"/>
    </row>
    <row r="26" spans="3:26" ht="12.4" customHeight="1">
      <c r="C26" s="26" t="s">
        <v>329</v>
      </c>
      <c r="D26" s="28" t="s">
        <v>325</v>
      </c>
      <c r="E26" s="28"/>
      <c r="F26" s="28"/>
      <c r="G26" s="28" t="s">
        <v>310</v>
      </c>
      <c r="H26" s="28"/>
      <c r="I26" s="28"/>
      <c r="M26" s="28" t="s">
        <v>326</v>
      </c>
      <c r="N26" s="28"/>
      <c r="O26" s="28"/>
      <c r="P26" s="28"/>
      <c r="Q26" s="28"/>
      <c r="R26" s="28"/>
      <c r="S26" s="49">
        <v>657170.41</v>
      </c>
      <c r="T26" s="49"/>
      <c r="U26" s="49">
        <v>0</v>
      </c>
      <c r="V26" s="49"/>
      <c r="W26" s="49">
        <v>27783666.300000001</v>
      </c>
      <c r="X26" s="49"/>
      <c r="Y26" s="49"/>
      <c r="Z26" s="49"/>
    </row>
    <row r="27" spans="3:26" ht="12.4" customHeight="1">
      <c r="C27" s="26" t="s">
        <v>330</v>
      </c>
      <c r="D27" s="28" t="s">
        <v>325</v>
      </c>
      <c r="E27" s="28"/>
      <c r="F27" s="28"/>
      <c r="G27" s="28" t="s">
        <v>310</v>
      </c>
      <c r="H27" s="28"/>
      <c r="I27" s="28"/>
      <c r="M27" s="28" t="s">
        <v>326</v>
      </c>
      <c r="N27" s="28"/>
      <c r="O27" s="28"/>
      <c r="P27" s="28"/>
      <c r="Q27" s="28"/>
      <c r="R27" s="28"/>
      <c r="S27" s="49">
        <v>835964.73</v>
      </c>
      <c r="T27" s="49"/>
      <c r="U27" s="49">
        <v>0</v>
      </c>
      <c r="V27" s="49"/>
      <c r="W27" s="49">
        <v>26947701.57</v>
      </c>
      <c r="X27" s="49"/>
      <c r="Y27" s="49"/>
      <c r="Z27" s="49"/>
    </row>
    <row r="28" spans="3:26" ht="12.4" customHeight="1">
      <c r="C28" s="26" t="s">
        <v>331</v>
      </c>
      <c r="D28" s="28" t="s">
        <v>325</v>
      </c>
      <c r="E28" s="28"/>
      <c r="F28" s="28"/>
      <c r="G28" s="28" t="s">
        <v>310</v>
      </c>
      <c r="H28" s="28"/>
      <c r="I28" s="28"/>
      <c r="M28" s="28" t="s">
        <v>332</v>
      </c>
      <c r="N28" s="28"/>
      <c r="O28" s="28"/>
      <c r="P28" s="28"/>
      <c r="Q28" s="28"/>
      <c r="R28" s="28"/>
      <c r="S28" s="49">
        <v>1350547.23</v>
      </c>
      <c r="T28" s="49"/>
      <c r="U28" s="49">
        <v>0</v>
      </c>
      <c r="V28" s="49"/>
      <c r="W28" s="49">
        <v>25597154.34</v>
      </c>
      <c r="X28" s="49"/>
      <c r="Y28" s="49"/>
      <c r="Z28" s="49"/>
    </row>
    <row r="29" spans="3:26" ht="12.4" customHeight="1">
      <c r="C29" s="26" t="s">
        <v>333</v>
      </c>
      <c r="D29" s="28" t="s">
        <v>325</v>
      </c>
      <c r="E29" s="28"/>
      <c r="F29" s="28"/>
      <c r="G29" s="28" t="s">
        <v>310</v>
      </c>
      <c r="H29" s="28"/>
      <c r="I29" s="28"/>
      <c r="M29" s="28" t="s">
        <v>332</v>
      </c>
      <c r="N29" s="28"/>
      <c r="O29" s="28"/>
      <c r="P29" s="28"/>
      <c r="Q29" s="28"/>
      <c r="R29" s="28"/>
      <c r="S29" s="49">
        <v>303059.17</v>
      </c>
      <c r="T29" s="49"/>
      <c r="U29" s="49">
        <v>0</v>
      </c>
      <c r="V29" s="49"/>
      <c r="W29" s="49">
        <v>25294095.170000002</v>
      </c>
      <c r="X29" s="49"/>
      <c r="Y29" s="49"/>
      <c r="Z29" s="49"/>
    </row>
    <row r="30" spans="3:26" ht="12.4" customHeight="1">
      <c r="C30" s="26" t="s">
        <v>334</v>
      </c>
      <c r="D30" s="28" t="s">
        <v>325</v>
      </c>
      <c r="E30" s="28"/>
      <c r="F30" s="28"/>
      <c r="G30" s="28" t="s">
        <v>310</v>
      </c>
      <c r="H30" s="28"/>
      <c r="I30" s="28"/>
      <c r="M30" s="28" t="s">
        <v>332</v>
      </c>
      <c r="N30" s="28"/>
      <c r="O30" s="28"/>
      <c r="P30" s="28"/>
      <c r="Q30" s="28"/>
      <c r="R30" s="28"/>
      <c r="S30" s="49">
        <v>5852.89</v>
      </c>
      <c r="T30" s="49"/>
      <c r="U30" s="49">
        <v>0</v>
      </c>
      <c r="V30" s="49"/>
      <c r="W30" s="49">
        <v>25288242.280000001</v>
      </c>
      <c r="X30" s="49"/>
      <c r="Y30" s="49"/>
      <c r="Z30" s="49"/>
    </row>
    <row r="31" spans="3:26" ht="12.4" customHeight="1">
      <c r="C31" s="26" t="s">
        <v>335</v>
      </c>
      <c r="D31" s="28" t="s">
        <v>325</v>
      </c>
      <c r="E31" s="28"/>
      <c r="F31" s="28"/>
      <c r="G31" s="28" t="s">
        <v>310</v>
      </c>
      <c r="H31" s="28"/>
      <c r="I31" s="28"/>
      <c r="M31" s="28" t="s">
        <v>332</v>
      </c>
      <c r="N31" s="28"/>
      <c r="O31" s="28"/>
      <c r="P31" s="28"/>
      <c r="Q31" s="28"/>
      <c r="R31" s="28"/>
      <c r="S31" s="49">
        <v>902564.58</v>
      </c>
      <c r="T31" s="49"/>
      <c r="U31" s="49">
        <v>0</v>
      </c>
      <c r="V31" s="49"/>
      <c r="W31" s="49">
        <v>24385677.699999999</v>
      </c>
      <c r="X31" s="49"/>
      <c r="Y31" s="49"/>
      <c r="Z31" s="49"/>
    </row>
    <row r="32" spans="3:26" ht="12.4" customHeight="1">
      <c r="C32" s="26" t="s">
        <v>336</v>
      </c>
      <c r="D32" s="28" t="s">
        <v>325</v>
      </c>
      <c r="E32" s="28"/>
      <c r="F32" s="28"/>
      <c r="G32" s="28" t="s">
        <v>310</v>
      </c>
      <c r="H32" s="28"/>
      <c r="I32" s="28"/>
      <c r="M32" s="28" t="s">
        <v>332</v>
      </c>
      <c r="N32" s="28"/>
      <c r="O32" s="28"/>
      <c r="P32" s="28"/>
      <c r="Q32" s="28"/>
      <c r="R32" s="28"/>
      <c r="S32" s="49">
        <v>1471224.5</v>
      </c>
      <c r="T32" s="49"/>
      <c r="U32" s="49">
        <v>0</v>
      </c>
      <c r="V32" s="49"/>
      <c r="W32" s="49">
        <v>22914453.199999999</v>
      </c>
      <c r="X32" s="49"/>
      <c r="Y32" s="49"/>
      <c r="Z32" s="49"/>
    </row>
    <row r="33" spans="1:26" ht="12.4" customHeight="1">
      <c r="C33" s="26" t="s">
        <v>337</v>
      </c>
      <c r="D33" s="28" t="s">
        <v>325</v>
      </c>
      <c r="E33" s="28"/>
      <c r="F33" s="28"/>
      <c r="G33" s="28" t="s">
        <v>310</v>
      </c>
      <c r="H33" s="28"/>
      <c r="I33" s="28"/>
      <c r="M33" s="28" t="s">
        <v>332</v>
      </c>
      <c r="N33" s="28"/>
      <c r="O33" s="28"/>
      <c r="P33" s="28"/>
      <c r="Q33" s="28"/>
      <c r="R33" s="28"/>
      <c r="S33" s="49">
        <v>53086.99</v>
      </c>
      <c r="T33" s="49"/>
      <c r="U33" s="49">
        <v>0</v>
      </c>
      <c r="V33" s="49"/>
      <c r="W33" s="49">
        <v>22861366.210000001</v>
      </c>
      <c r="X33" s="49"/>
      <c r="Y33" s="49"/>
      <c r="Z33" s="49"/>
    </row>
    <row r="34" spans="1:26" ht="12.4" customHeight="1">
      <c r="C34" s="26" t="s">
        <v>338</v>
      </c>
      <c r="D34" s="28" t="s">
        <v>339</v>
      </c>
      <c r="E34" s="28"/>
      <c r="F34" s="28"/>
      <c r="G34" s="28" t="s">
        <v>340</v>
      </c>
      <c r="H34" s="28"/>
      <c r="I34" s="28"/>
      <c r="M34" s="28" t="s">
        <v>326</v>
      </c>
      <c r="N34" s="28"/>
      <c r="O34" s="28"/>
      <c r="P34" s="28"/>
      <c r="Q34" s="28"/>
      <c r="R34" s="28"/>
      <c r="S34" s="49">
        <v>3439.79</v>
      </c>
      <c r="T34" s="49"/>
      <c r="U34" s="49">
        <v>0</v>
      </c>
      <c r="V34" s="49"/>
      <c r="W34" s="49">
        <v>22857926.420000002</v>
      </c>
      <c r="X34" s="49"/>
      <c r="Y34" s="49"/>
      <c r="Z34" s="49"/>
    </row>
    <row r="35" spans="1:26" ht="12.4" customHeight="1">
      <c r="C35" s="26" t="s">
        <v>341</v>
      </c>
      <c r="D35" s="28" t="s">
        <v>342</v>
      </c>
      <c r="E35" s="28"/>
      <c r="F35" s="28"/>
      <c r="G35" s="28" t="s">
        <v>343</v>
      </c>
      <c r="H35" s="28"/>
      <c r="I35" s="28"/>
      <c r="M35" s="28" t="s">
        <v>344</v>
      </c>
      <c r="N35" s="28"/>
      <c r="O35" s="28"/>
      <c r="P35" s="28"/>
      <c r="Q35" s="28"/>
      <c r="R35" s="28"/>
      <c r="S35" s="49">
        <v>2143544.83</v>
      </c>
      <c r="T35" s="49"/>
      <c r="U35" s="49">
        <v>0</v>
      </c>
      <c r="V35" s="49"/>
      <c r="W35" s="49">
        <v>20714381.59</v>
      </c>
      <c r="X35" s="49"/>
      <c r="Y35" s="49"/>
      <c r="Z35" s="49"/>
    </row>
    <row r="36" spans="1:26" ht="12.4" customHeight="1">
      <c r="C36" s="26" t="s">
        <v>345</v>
      </c>
      <c r="D36" s="28" t="s">
        <v>346</v>
      </c>
      <c r="E36" s="28"/>
      <c r="F36" s="28"/>
      <c r="G36" s="28" t="s">
        <v>347</v>
      </c>
      <c r="H36" s="28"/>
      <c r="I36" s="28"/>
      <c r="M36" s="28" t="s">
        <v>348</v>
      </c>
      <c r="N36" s="28"/>
      <c r="O36" s="28"/>
      <c r="P36" s="28"/>
      <c r="Q36" s="28"/>
      <c r="R36" s="28"/>
      <c r="S36" s="49">
        <v>3373322.86</v>
      </c>
      <c r="T36" s="49"/>
      <c r="U36" s="49">
        <v>0</v>
      </c>
      <c r="V36" s="49"/>
      <c r="W36" s="49">
        <v>17341058.73</v>
      </c>
      <c r="X36" s="49"/>
      <c r="Y36" s="49"/>
      <c r="Z36" s="49"/>
    </row>
    <row r="37" spans="1:26" ht="12.4" customHeight="1">
      <c r="C37" s="26" t="s">
        <v>349</v>
      </c>
      <c r="D37" s="28" t="s">
        <v>350</v>
      </c>
      <c r="E37" s="28"/>
      <c r="F37" s="28"/>
      <c r="G37" s="28" t="s">
        <v>306</v>
      </c>
      <c r="H37" s="28"/>
      <c r="I37" s="28"/>
      <c r="M37" s="28" t="s">
        <v>351</v>
      </c>
      <c r="N37" s="28"/>
      <c r="O37" s="28"/>
      <c r="P37" s="28"/>
      <c r="Q37" s="28"/>
      <c r="R37" s="28"/>
      <c r="S37" s="49">
        <v>8422</v>
      </c>
      <c r="T37" s="49"/>
      <c r="U37" s="49">
        <v>0</v>
      </c>
      <c r="V37" s="49"/>
      <c r="W37" s="49">
        <v>17332636.73</v>
      </c>
      <c r="X37" s="49"/>
      <c r="Y37" s="49"/>
      <c r="Z37" s="49"/>
    </row>
    <row r="38" spans="1:26" ht="12.4" customHeight="1">
      <c r="C38" s="26" t="s">
        <v>352</v>
      </c>
      <c r="D38" s="28" t="s">
        <v>350</v>
      </c>
      <c r="E38" s="28"/>
      <c r="F38" s="28"/>
      <c r="G38" s="28" t="s">
        <v>3</v>
      </c>
      <c r="H38" s="28"/>
      <c r="I38" s="28"/>
      <c r="M38" s="28" t="s">
        <v>353</v>
      </c>
      <c r="N38" s="28"/>
      <c r="O38" s="28"/>
      <c r="P38" s="28"/>
      <c r="Q38" s="28"/>
      <c r="R38" s="28"/>
      <c r="S38" s="49">
        <v>302653.23</v>
      </c>
      <c r="T38" s="49"/>
      <c r="U38" s="49">
        <v>0</v>
      </c>
      <c r="V38" s="49"/>
      <c r="W38" s="49">
        <v>17029983.5</v>
      </c>
      <c r="X38" s="49"/>
      <c r="Y38" s="49"/>
      <c r="Z38" s="49"/>
    </row>
    <row r="39" spans="1:26" ht="12.4" customHeight="1">
      <c r="C39" s="26" t="s">
        <v>354</v>
      </c>
      <c r="D39" s="28" t="s">
        <v>355</v>
      </c>
      <c r="E39" s="28"/>
      <c r="F39" s="28"/>
      <c r="G39" s="28" t="s">
        <v>356</v>
      </c>
      <c r="H39" s="28"/>
      <c r="I39" s="28"/>
      <c r="M39" s="28" t="s">
        <v>357</v>
      </c>
      <c r="N39" s="28"/>
      <c r="O39" s="28"/>
      <c r="P39" s="28"/>
      <c r="Q39" s="28"/>
      <c r="R39" s="28"/>
      <c r="S39" s="49">
        <v>297045.28000000003</v>
      </c>
      <c r="T39" s="49"/>
      <c r="U39" s="49">
        <v>0</v>
      </c>
      <c r="V39" s="49"/>
      <c r="W39" s="49">
        <v>16732938.220000001</v>
      </c>
      <c r="X39" s="49"/>
      <c r="Y39" s="49"/>
      <c r="Z39" s="49"/>
    </row>
    <row r="40" spans="1:26" ht="12.4" customHeight="1">
      <c r="C40" s="26" t="s">
        <v>358</v>
      </c>
      <c r="D40" s="28" t="s">
        <v>359</v>
      </c>
      <c r="E40" s="28"/>
      <c r="F40" s="28"/>
      <c r="G40" s="28" t="s">
        <v>360</v>
      </c>
      <c r="H40" s="28"/>
      <c r="I40" s="28"/>
      <c r="M40" s="28" t="s">
        <v>361</v>
      </c>
      <c r="N40" s="28"/>
      <c r="O40" s="28"/>
      <c r="P40" s="28"/>
      <c r="Q40" s="28"/>
      <c r="R40" s="28"/>
      <c r="S40" s="49">
        <v>427223.61</v>
      </c>
      <c r="T40" s="49"/>
      <c r="U40" s="49">
        <v>0</v>
      </c>
      <c r="V40" s="49"/>
      <c r="W40" s="49">
        <v>16305714.609999999</v>
      </c>
      <c r="X40" s="49"/>
      <c r="Y40" s="49"/>
      <c r="Z40" s="49"/>
    </row>
    <row r="41" spans="1:26" ht="13.9" customHeight="1"/>
    <row r="42" spans="1:26" ht="13.7" customHeight="1">
      <c r="V42" s="50" t="s">
        <v>52</v>
      </c>
      <c r="W42" s="50"/>
      <c r="X42" s="50"/>
      <c r="Y42" s="50"/>
    </row>
    <row r="43" spans="1:26" ht="16.149999999999999" customHeight="1">
      <c r="A43" s="32"/>
      <c r="B43" s="32"/>
      <c r="C43" s="32"/>
      <c r="D43" s="32"/>
      <c r="E43" s="32"/>
      <c r="F43" s="32"/>
      <c r="G43" s="32"/>
      <c r="H43" s="32"/>
      <c r="I43" s="31" t="s">
        <v>0</v>
      </c>
      <c r="J43" s="31"/>
      <c r="K43" s="31"/>
      <c r="L43" s="31"/>
      <c r="M43" s="31"/>
      <c r="N43" s="31"/>
      <c r="O43" s="31"/>
      <c r="P43" s="31"/>
      <c r="Q43" s="31"/>
      <c r="R43" s="31"/>
      <c r="S43" s="31"/>
      <c r="T43" s="31"/>
      <c r="U43" s="31"/>
      <c r="V43" s="31"/>
      <c r="W43" s="31"/>
      <c r="X43" s="31"/>
    </row>
    <row r="44" spans="1:26" ht="12.95" customHeight="1">
      <c r="A44" s="32"/>
      <c r="B44" s="32"/>
      <c r="C44" s="32"/>
      <c r="D44" s="32"/>
      <c r="E44" s="32"/>
      <c r="F44" s="32"/>
      <c r="G44" s="32"/>
      <c r="H44" s="32"/>
      <c r="I44" s="33" t="s">
        <v>1</v>
      </c>
      <c r="J44" s="33"/>
      <c r="K44" s="33"/>
      <c r="L44" s="33"/>
      <c r="M44" s="33"/>
      <c r="N44" s="33"/>
      <c r="O44" s="33"/>
      <c r="P44" s="33"/>
      <c r="Q44" s="33"/>
      <c r="R44" s="33"/>
      <c r="S44" s="33"/>
      <c r="T44" s="33"/>
      <c r="U44" s="33"/>
      <c r="V44" s="33"/>
    </row>
    <row r="45" spans="1:26" ht="12.95" customHeight="1">
      <c r="E45" s="34" t="s">
        <v>269</v>
      </c>
      <c r="F45" s="34"/>
      <c r="G45" s="34"/>
      <c r="H45" s="34"/>
      <c r="I45" s="34"/>
      <c r="J45" s="34"/>
      <c r="K45" s="34"/>
      <c r="L45" s="34"/>
      <c r="M45" s="34"/>
      <c r="N45" s="34"/>
      <c r="O45" s="34"/>
      <c r="P45" s="34"/>
      <c r="Q45" s="34"/>
      <c r="R45" s="34"/>
      <c r="S45" s="34"/>
      <c r="T45" s="34"/>
      <c r="U45" s="39" t="s">
        <v>4</v>
      </c>
      <c r="V45" s="39"/>
      <c r="W45" s="40" t="s">
        <v>5</v>
      </c>
      <c r="X45" s="40"/>
      <c r="Y45" s="40"/>
      <c r="Z45" s="40"/>
    </row>
    <row r="46" spans="1:26" ht="12.95" customHeight="1">
      <c r="C46" s="35"/>
      <c r="D46" s="35"/>
      <c r="E46" s="29" t="s">
        <v>270</v>
      </c>
      <c r="F46" s="29"/>
      <c r="G46" s="29"/>
      <c r="H46" s="29"/>
      <c r="I46" s="29"/>
      <c r="J46" s="29"/>
      <c r="K46" s="29"/>
      <c r="L46" s="29"/>
      <c r="M46" s="29"/>
      <c r="N46" s="29"/>
      <c r="O46" s="29"/>
      <c r="P46" s="29"/>
      <c r="Q46" s="29"/>
      <c r="R46" s="29"/>
      <c r="S46" s="29"/>
      <c r="T46" s="29"/>
      <c r="U46" s="29"/>
      <c r="V46" s="5" t="s">
        <v>3</v>
      </c>
      <c r="W46" s="39" t="s">
        <v>271</v>
      </c>
      <c r="X46" s="39"/>
      <c r="Y46" s="39"/>
    </row>
    <row r="47" spans="1:26" ht="9.75" customHeight="1"/>
    <row r="48" spans="1:26" ht="13.7" customHeight="1">
      <c r="A48" s="47" t="s">
        <v>272</v>
      </c>
      <c r="B48" s="47"/>
      <c r="C48" s="47"/>
      <c r="D48" s="47"/>
      <c r="E48" s="47"/>
      <c r="F48" s="47"/>
      <c r="G48" s="47" t="s">
        <v>273</v>
      </c>
      <c r="H48" s="47"/>
      <c r="I48" s="47"/>
      <c r="J48" s="47"/>
      <c r="K48" s="47"/>
      <c r="L48" s="47"/>
      <c r="M48" s="47"/>
      <c r="N48" s="47"/>
      <c r="P48" s="41" t="s">
        <v>274</v>
      </c>
      <c r="Q48" s="41"/>
      <c r="R48" s="48" t="s">
        <v>275</v>
      </c>
      <c r="S48" s="48"/>
      <c r="T48" s="48"/>
      <c r="U48" s="48"/>
    </row>
    <row r="49" spans="3:26" ht="9.1999999999999993" customHeight="1">
      <c r="C49" s="24" t="s">
        <v>276</v>
      </c>
      <c r="D49" s="45" t="s">
        <v>277</v>
      </c>
      <c r="E49" s="45"/>
      <c r="F49" s="45"/>
      <c r="H49" s="45" t="s">
        <v>278</v>
      </c>
      <c r="I49" s="45"/>
      <c r="J49" s="24" t="s">
        <v>279</v>
      </c>
      <c r="K49" s="45" t="s">
        <v>280</v>
      </c>
      <c r="L49" s="45"/>
      <c r="M49" s="45" t="s">
        <v>281</v>
      </c>
      <c r="N49" s="45"/>
      <c r="O49" s="45"/>
      <c r="P49" s="45"/>
      <c r="Q49" s="45"/>
      <c r="R49" s="45"/>
      <c r="S49" s="46" t="s">
        <v>282</v>
      </c>
      <c r="T49" s="46"/>
      <c r="U49" s="46" t="s">
        <v>283</v>
      </c>
      <c r="V49" s="46"/>
      <c r="W49" s="41" t="s">
        <v>284</v>
      </c>
      <c r="X49" s="41"/>
      <c r="Y49" s="41"/>
      <c r="Z49" s="41"/>
    </row>
    <row r="50" spans="3:26" ht="12.6" customHeight="1">
      <c r="C50" s="26" t="s">
        <v>362</v>
      </c>
      <c r="D50" s="28" t="s">
        <v>363</v>
      </c>
      <c r="E50" s="28"/>
      <c r="F50" s="28"/>
      <c r="G50" s="28" t="s">
        <v>310</v>
      </c>
      <c r="H50" s="28"/>
      <c r="I50" s="28"/>
      <c r="M50" s="28" t="s">
        <v>364</v>
      </c>
      <c r="N50" s="28"/>
      <c r="O50" s="28"/>
      <c r="P50" s="28"/>
      <c r="Q50" s="28"/>
      <c r="R50" s="28"/>
      <c r="S50" s="49">
        <v>399292.74</v>
      </c>
      <c r="T50" s="49"/>
      <c r="U50" s="49">
        <v>0</v>
      </c>
      <c r="V50" s="49"/>
      <c r="W50" s="49">
        <v>15906421.869999999</v>
      </c>
      <c r="X50" s="49"/>
      <c r="Y50" s="49"/>
      <c r="Z50" s="49"/>
    </row>
    <row r="51" spans="3:26" ht="12.4" customHeight="1">
      <c r="C51" s="26" t="s">
        <v>365</v>
      </c>
      <c r="D51" s="28" t="s">
        <v>366</v>
      </c>
      <c r="E51" s="28"/>
      <c r="F51" s="28"/>
      <c r="G51" s="28" t="s">
        <v>367</v>
      </c>
      <c r="H51" s="28"/>
      <c r="I51" s="28"/>
      <c r="M51" s="28" t="s">
        <v>368</v>
      </c>
      <c r="N51" s="28"/>
      <c r="O51" s="28"/>
      <c r="P51" s="28"/>
      <c r="Q51" s="28"/>
      <c r="R51" s="28"/>
      <c r="S51" s="49">
        <v>1472447.3</v>
      </c>
      <c r="T51" s="49"/>
      <c r="U51" s="49">
        <v>0</v>
      </c>
      <c r="V51" s="49"/>
      <c r="W51" s="49">
        <v>14433974.57</v>
      </c>
      <c r="X51" s="49"/>
      <c r="Y51" s="49"/>
      <c r="Z51" s="49"/>
    </row>
    <row r="52" spans="3:26" ht="12.4" customHeight="1">
      <c r="C52" s="26" t="s">
        <v>369</v>
      </c>
      <c r="D52" s="28" t="s">
        <v>366</v>
      </c>
      <c r="E52" s="28"/>
      <c r="F52" s="28"/>
      <c r="G52" s="28" t="s">
        <v>370</v>
      </c>
      <c r="H52" s="28"/>
      <c r="I52" s="28"/>
      <c r="M52" s="28" t="s">
        <v>371</v>
      </c>
      <c r="N52" s="28"/>
      <c r="O52" s="28"/>
      <c r="P52" s="28"/>
      <c r="Q52" s="28"/>
      <c r="R52" s="28"/>
      <c r="S52" s="49">
        <v>1470159.62</v>
      </c>
      <c r="T52" s="49"/>
      <c r="U52" s="49">
        <v>0</v>
      </c>
      <c r="V52" s="49"/>
      <c r="W52" s="49">
        <v>12963814.949999999</v>
      </c>
      <c r="X52" s="49"/>
      <c r="Y52" s="49"/>
      <c r="Z52" s="49"/>
    </row>
    <row r="53" spans="3:26" ht="12.4" customHeight="1">
      <c r="C53" s="26" t="s">
        <v>372</v>
      </c>
      <c r="D53" s="28" t="s">
        <v>366</v>
      </c>
      <c r="E53" s="28"/>
      <c r="F53" s="28"/>
      <c r="G53" s="28" t="s">
        <v>3</v>
      </c>
      <c r="H53" s="28"/>
      <c r="I53" s="28"/>
      <c r="M53" s="28" t="s">
        <v>373</v>
      </c>
      <c r="N53" s="28"/>
      <c r="O53" s="28"/>
      <c r="P53" s="28"/>
      <c r="Q53" s="28"/>
      <c r="R53" s="28"/>
      <c r="S53" s="49">
        <v>0</v>
      </c>
      <c r="T53" s="49"/>
      <c r="U53" s="49">
        <v>67763.03</v>
      </c>
      <c r="V53" s="49"/>
      <c r="W53" s="49">
        <v>13031577.98</v>
      </c>
      <c r="X53" s="49"/>
      <c r="Y53" s="49"/>
      <c r="Z53" s="49"/>
    </row>
    <row r="54" spans="3:26" ht="12.4" customHeight="1">
      <c r="C54" s="26" t="s">
        <v>374</v>
      </c>
      <c r="D54" s="28" t="s">
        <v>375</v>
      </c>
      <c r="E54" s="28"/>
      <c r="F54" s="28"/>
      <c r="G54" s="28" t="s">
        <v>376</v>
      </c>
      <c r="H54" s="28"/>
      <c r="I54" s="28"/>
      <c r="M54" s="28" t="s">
        <v>377</v>
      </c>
      <c r="N54" s="28"/>
      <c r="O54" s="28"/>
      <c r="P54" s="28"/>
      <c r="Q54" s="28"/>
      <c r="R54" s="28"/>
      <c r="S54" s="49">
        <v>1177676.05</v>
      </c>
      <c r="T54" s="49"/>
      <c r="U54" s="49">
        <v>0</v>
      </c>
      <c r="V54" s="49"/>
      <c r="W54" s="49">
        <v>11853901.93</v>
      </c>
      <c r="X54" s="49"/>
      <c r="Y54" s="49"/>
      <c r="Z54" s="49"/>
    </row>
    <row r="55" spans="3:26" ht="12.4" customHeight="1">
      <c r="C55" s="26" t="s">
        <v>378</v>
      </c>
      <c r="D55" s="28" t="s">
        <v>375</v>
      </c>
      <c r="E55" s="28"/>
      <c r="F55" s="28"/>
      <c r="G55" s="28" t="s">
        <v>3</v>
      </c>
      <c r="H55" s="28"/>
      <c r="I55" s="28"/>
      <c r="M55" s="28" t="s">
        <v>379</v>
      </c>
      <c r="N55" s="28"/>
      <c r="O55" s="28"/>
      <c r="P55" s="28"/>
      <c r="Q55" s="28"/>
      <c r="R55" s="28"/>
      <c r="S55" s="49">
        <v>0</v>
      </c>
      <c r="T55" s="49"/>
      <c r="U55" s="49">
        <v>427301.18</v>
      </c>
      <c r="V55" s="49"/>
      <c r="W55" s="49">
        <v>12281203.109999999</v>
      </c>
      <c r="X55" s="49"/>
      <c r="Y55" s="49"/>
      <c r="Z55" s="49"/>
    </row>
    <row r="56" spans="3:26" ht="12.4" customHeight="1">
      <c r="C56" s="26" t="s">
        <v>380</v>
      </c>
      <c r="D56" s="28" t="s">
        <v>375</v>
      </c>
      <c r="E56" s="28"/>
      <c r="F56" s="28"/>
      <c r="G56" s="28" t="s">
        <v>3</v>
      </c>
      <c r="H56" s="28"/>
      <c r="I56" s="28"/>
      <c r="M56" s="28" t="s">
        <v>379</v>
      </c>
      <c r="N56" s="28"/>
      <c r="O56" s="28"/>
      <c r="P56" s="28"/>
      <c r="Q56" s="28"/>
      <c r="R56" s="28"/>
      <c r="S56" s="49">
        <v>0</v>
      </c>
      <c r="T56" s="49"/>
      <c r="U56" s="49">
        <v>37472.28</v>
      </c>
      <c r="V56" s="49"/>
      <c r="W56" s="49">
        <v>12318675.390000001</v>
      </c>
      <c r="X56" s="49"/>
      <c r="Y56" s="49"/>
      <c r="Z56" s="49"/>
    </row>
    <row r="57" spans="3:26" ht="12.4" customHeight="1">
      <c r="C57" s="26" t="s">
        <v>381</v>
      </c>
      <c r="D57" s="28" t="s">
        <v>375</v>
      </c>
      <c r="E57" s="28"/>
      <c r="F57" s="28"/>
      <c r="G57" s="28" t="s">
        <v>3</v>
      </c>
      <c r="H57" s="28"/>
      <c r="I57" s="28"/>
      <c r="M57" s="28" t="s">
        <v>382</v>
      </c>
      <c r="N57" s="28"/>
      <c r="O57" s="28"/>
      <c r="P57" s="28"/>
      <c r="Q57" s="28"/>
      <c r="R57" s="28"/>
      <c r="S57" s="49">
        <v>0</v>
      </c>
      <c r="T57" s="49"/>
      <c r="U57" s="49">
        <v>10813.74</v>
      </c>
      <c r="V57" s="49"/>
      <c r="W57" s="49">
        <v>12329489.130000001</v>
      </c>
      <c r="X57" s="49"/>
      <c r="Y57" s="49"/>
      <c r="Z57" s="49"/>
    </row>
    <row r="58" spans="3:26" ht="12.4" customHeight="1">
      <c r="C58" s="26" t="s">
        <v>383</v>
      </c>
      <c r="D58" s="28" t="s">
        <v>375</v>
      </c>
      <c r="E58" s="28"/>
      <c r="F58" s="28"/>
      <c r="G58" s="28" t="s">
        <v>3</v>
      </c>
      <c r="H58" s="28"/>
      <c r="I58" s="28"/>
      <c r="M58" s="28" t="s">
        <v>384</v>
      </c>
      <c r="N58" s="28"/>
      <c r="O58" s="28"/>
      <c r="P58" s="28"/>
      <c r="Q58" s="28"/>
      <c r="R58" s="28"/>
      <c r="S58" s="49">
        <v>0</v>
      </c>
      <c r="T58" s="49"/>
      <c r="U58" s="49">
        <v>57144.18</v>
      </c>
      <c r="V58" s="49"/>
      <c r="W58" s="49">
        <v>12386633.310000001</v>
      </c>
      <c r="X58" s="49"/>
      <c r="Y58" s="49"/>
      <c r="Z58" s="49"/>
    </row>
    <row r="59" spans="3:26" ht="12.4" customHeight="1">
      <c r="C59" s="26" t="s">
        <v>385</v>
      </c>
      <c r="D59" s="28" t="s">
        <v>386</v>
      </c>
      <c r="E59" s="28"/>
      <c r="F59" s="28"/>
      <c r="G59" s="28" t="s">
        <v>306</v>
      </c>
      <c r="H59" s="28"/>
      <c r="I59" s="28"/>
      <c r="M59" s="28" t="s">
        <v>387</v>
      </c>
      <c r="N59" s="28"/>
      <c r="O59" s="28"/>
      <c r="P59" s="28"/>
      <c r="Q59" s="28"/>
      <c r="R59" s="28"/>
      <c r="S59" s="49">
        <v>9934</v>
      </c>
      <c r="T59" s="49"/>
      <c r="U59" s="49">
        <v>0</v>
      </c>
      <c r="V59" s="49"/>
      <c r="W59" s="49">
        <v>12376699.310000001</v>
      </c>
      <c r="X59" s="49"/>
      <c r="Y59" s="49"/>
      <c r="Z59" s="49"/>
    </row>
    <row r="60" spans="3:26" ht="12.4" customHeight="1">
      <c r="C60" s="26" t="s">
        <v>388</v>
      </c>
      <c r="D60" s="28" t="s">
        <v>386</v>
      </c>
      <c r="E60" s="28"/>
      <c r="F60" s="28"/>
      <c r="G60" s="28" t="s">
        <v>3</v>
      </c>
      <c r="H60" s="28"/>
      <c r="I60" s="28"/>
      <c r="M60" s="28" t="s">
        <v>389</v>
      </c>
      <c r="N60" s="28"/>
      <c r="O60" s="28"/>
      <c r="P60" s="28"/>
      <c r="Q60" s="28"/>
      <c r="R60" s="28"/>
      <c r="S60" s="49">
        <v>0</v>
      </c>
      <c r="T60" s="49"/>
      <c r="U60" s="49">
        <v>40324.89</v>
      </c>
      <c r="V60" s="49"/>
      <c r="W60" s="49">
        <v>12417024.199999999</v>
      </c>
      <c r="X60" s="49"/>
      <c r="Y60" s="49"/>
      <c r="Z60" s="49"/>
    </row>
    <row r="61" spans="3:26" ht="12.4" customHeight="1">
      <c r="C61" s="26" t="s">
        <v>390</v>
      </c>
      <c r="D61" s="28" t="s">
        <v>391</v>
      </c>
      <c r="E61" s="28"/>
      <c r="F61" s="28"/>
      <c r="G61" s="28" t="s">
        <v>310</v>
      </c>
      <c r="H61" s="28"/>
      <c r="I61" s="28"/>
      <c r="M61" s="28" t="s">
        <v>392</v>
      </c>
      <c r="N61" s="28"/>
      <c r="O61" s="28"/>
      <c r="P61" s="28"/>
      <c r="Q61" s="28"/>
      <c r="R61" s="28"/>
      <c r="S61" s="49">
        <v>580950.32999999996</v>
      </c>
      <c r="T61" s="49"/>
      <c r="U61" s="49">
        <v>0</v>
      </c>
      <c r="V61" s="49"/>
      <c r="W61" s="49">
        <v>11836073.869999999</v>
      </c>
      <c r="X61" s="49"/>
      <c r="Y61" s="49"/>
      <c r="Z61" s="49"/>
    </row>
    <row r="62" spans="3:26" ht="12.4" customHeight="1">
      <c r="C62" s="26" t="s">
        <v>393</v>
      </c>
      <c r="D62" s="28" t="s">
        <v>391</v>
      </c>
      <c r="E62" s="28"/>
      <c r="F62" s="28"/>
      <c r="G62" s="28" t="s">
        <v>306</v>
      </c>
      <c r="H62" s="28"/>
      <c r="I62" s="28"/>
      <c r="M62" s="28" t="s">
        <v>394</v>
      </c>
      <c r="N62" s="28"/>
      <c r="O62" s="28"/>
      <c r="P62" s="28"/>
      <c r="Q62" s="28"/>
      <c r="R62" s="28"/>
      <c r="S62" s="49">
        <v>880</v>
      </c>
      <c r="T62" s="49"/>
      <c r="U62" s="49">
        <v>0</v>
      </c>
      <c r="V62" s="49"/>
      <c r="W62" s="49">
        <v>11835193.869999999</v>
      </c>
      <c r="X62" s="49"/>
      <c r="Y62" s="49"/>
      <c r="Z62" s="49"/>
    </row>
    <row r="63" spans="3:26" ht="12.4" customHeight="1">
      <c r="C63" s="26" t="s">
        <v>395</v>
      </c>
      <c r="D63" s="28" t="s">
        <v>391</v>
      </c>
      <c r="E63" s="28"/>
      <c r="F63" s="28"/>
      <c r="G63" s="28" t="s">
        <v>306</v>
      </c>
      <c r="H63" s="28"/>
      <c r="I63" s="28"/>
      <c r="M63" s="28" t="s">
        <v>373</v>
      </c>
      <c r="N63" s="28"/>
      <c r="O63" s="28"/>
      <c r="P63" s="28"/>
      <c r="Q63" s="28"/>
      <c r="R63" s="28"/>
      <c r="S63" s="49">
        <v>59341</v>
      </c>
      <c r="T63" s="49"/>
      <c r="U63" s="49">
        <v>0</v>
      </c>
      <c r="V63" s="49"/>
      <c r="W63" s="49">
        <v>11775852.869999999</v>
      </c>
      <c r="X63" s="49"/>
      <c r="Y63" s="49"/>
      <c r="Z63" s="49"/>
    </row>
    <row r="64" spans="3:26" ht="12.4" customHeight="1">
      <c r="C64" s="26" t="s">
        <v>396</v>
      </c>
      <c r="D64" s="28" t="s">
        <v>391</v>
      </c>
      <c r="E64" s="28"/>
      <c r="F64" s="28"/>
      <c r="G64" s="28" t="s">
        <v>306</v>
      </c>
      <c r="H64" s="28"/>
      <c r="I64" s="28"/>
      <c r="M64" s="28" t="s">
        <v>397</v>
      </c>
      <c r="N64" s="28"/>
      <c r="O64" s="28"/>
      <c r="P64" s="28"/>
      <c r="Q64" s="28"/>
      <c r="R64" s="28"/>
      <c r="S64" s="49">
        <v>49169</v>
      </c>
      <c r="T64" s="49"/>
      <c r="U64" s="49">
        <v>0</v>
      </c>
      <c r="V64" s="49"/>
      <c r="W64" s="49">
        <v>11726683.869999999</v>
      </c>
      <c r="X64" s="49"/>
      <c r="Y64" s="49"/>
      <c r="Z64" s="49"/>
    </row>
    <row r="65" spans="3:26" ht="12.4" customHeight="1">
      <c r="C65" s="26" t="s">
        <v>398</v>
      </c>
      <c r="D65" s="28" t="s">
        <v>391</v>
      </c>
      <c r="E65" s="28"/>
      <c r="F65" s="28"/>
      <c r="G65" s="28" t="s">
        <v>306</v>
      </c>
      <c r="H65" s="28"/>
      <c r="I65" s="28"/>
      <c r="M65" s="28" t="s">
        <v>399</v>
      </c>
      <c r="N65" s="28"/>
      <c r="O65" s="28"/>
      <c r="P65" s="28"/>
      <c r="Q65" s="28"/>
      <c r="R65" s="28"/>
      <c r="S65" s="49">
        <v>7976</v>
      </c>
      <c r="T65" s="49"/>
      <c r="U65" s="49">
        <v>0</v>
      </c>
      <c r="V65" s="49"/>
      <c r="W65" s="49">
        <v>11718707.869999999</v>
      </c>
      <c r="X65" s="49"/>
      <c r="Y65" s="49"/>
      <c r="Z65" s="49"/>
    </row>
    <row r="66" spans="3:26" ht="12.4" customHeight="1">
      <c r="C66" s="26" t="s">
        <v>400</v>
      </c>
      <c r="D66" s="28" t="s">
        <v>391</v>
      </c>
      <c r="E66" s="28"/>
      <c r="F66" s="28"/>
      <c r="G66" s="28" t="s">
        <v>310</v>
      </c>
      <c r="H66" s="28"/>
      <c r="I66" s="28"/>
      <c r="M66" s="28" t="s">
        <v>332</v>
      </c>
      <c r="N66" s="28"/>
      <c r="O66" s="28"/>
      <c r="P66" s="28"/>
      <c r="Q66" s="28"/>
      <c r="R66" s="28"/>
      <c r="S66" s="49">
        <v>54602.41</v>
      </c>
      <c r="T66" s="49"/>
      <c r="U66" s="49">
        <v>0</v>
      </c>
      <c r="V66" s="49"/>
      <c r="W66" s="49">
        <v>11664105.460000001</v>
      </c>
      <c r="X66" s="49"/>
      <c r="Y66" s="49"/>
      <c r="Z66" s="49"/>
    </row>
    <row r="67" spans="3:26" ht="12.4" customHeight="1">
      <c r="C67" s="26" t="s">
        <v>401</v>
      </c>
      <c r="D67" s="28" t="s">
        <v>402</v>
      </c>
      <c r="E67" s="28"/>
      <c r="F67" s="28"/>
      <c r="G67" s="28" t="s">
        <v>306</v>
      </c>
      <c r="H67" s="28"/>
      <c r="I67" s="28"/>
      <c r="M67" s="28" t="s">
        <v>403</v>
      </c>
      <c r="N67" s="28"/>
      <c r="O67" s="28"/>
      <c r="P67" s="28"/>
      <c r="Q67" s="28"/>
      <c r="R67" s="28"/>
      <c r="S67" s="49">
        <v>34150</v>
      </c>
      <c r="T67" s="49"/>
      <c r="U67" s="49">
        <v>0</v>
      </c>
      <c r="V67" s="49"/>
      <c r="W67" s="49">
        <v>11629955.460000001</v>
      </c>
      <c r="X67" s="49"/>
      <c r="Y67" s="49"/>
      <c r="Z67" s="49"/>
    </row>
    <row r="68" spans="3:26" ht="12.4" customHeight="1">
      <c r="C68" s="26" t="s">
        <v>404</v>
      </c>
      <c r="D68" s="28" t="s">
        <v>402</v>
      </c>
      <c r="E68" s="28"/>
      <c r="F68" s="28"/>
      <c r="G68" s="28" t="s">
        <v>306</v>
      </c>
      <c r="H68" s="28"/>
      <c r="I68" s="28"/>
      <c r="M68" s="28" t="s">
        <v>405</v>
      </c>
      <c r="N68" s="28"/>
      <c r="O68" s="28"/>
      <c r="P68" s="28"/>
      <c r="Q68" s="28"/>
      <c r="R68" s="28"/>
      <c r="S68" s="49">
        <v>6175</v>
      </c>
      <c r="T68" s="49"/>
      <c r="U68" s="49">
        <v>0</v>
      </c>
      <c r="V68" s="49"/>
      <c r="W68" s="49">
        <v>11623780.460000001</v>
      </c>
      <c r="X68" s="49"/>
      <c r="Y68" s="49"/>
      <c r="Z68" s="49"/>
    </row>
    <row r="69" spans="3:26" ht="12.4" customHeight="1">
      <c r="C69" s="26" t="s">
        <v>406</v>
      </c>
      <c r="D69" s="28" t="s">
        <v>407</v>
      </c>
      <c r="E69" s="28"/>
      <c r="F69" s="28"/>
      <c r="G69" s="28" t="s">
        <v>3</v>
      </c>
      <c r="H69" s="28"/>
      <c r="I69" s="28"/>
      <c r="M69" s="28" t="s">
        <v>408</v>
      </c>
      <c r="N69" s="28"/>
      <c r="O69" s="28"/>
      <c r="P69" s="28"/>
      <c r="Q69" s="28"/>
      <c r="R69" s="28"/>
      <c r="S69" s="49">
        <v>0</v>
      </c>
      <c r="T69" s="49"/>
      <c r="U69" s="49">
        <v>7345.31</v>
      </c>
      <c r="V69" s="49"/>
      <c r="W69" s="49">
        <v>11631125.77</v>
      </c>
      <c r="X69" s="49"/>
      <c r="Y69" s="49"/>
      <c r="Z69" s="49"/>
    </row>
    <row r="70" spans="3:26" ht="12.4" customHeight="1">
      <c r="C70" s="26" t="s">
        <v>409</v>
      </c>
      <c r="D70" s="28" t="s">
        <v>410</v>
      </c>
      <c r="E70" s="28"/>
      <c r="F70" s="28"/>
      <c r="G70" s="28" t="s">
        <v>3</v>
      </c>
      <c r="H70" s="28"/>
      <c r="I70" s="28"/>
      <c r="M70" s="28" t="s">
        <v>411</v>
      </c>
      <c r="N70" s="28"/>
      <c r="O70" s="28"/>
      <c r="P70" s="28"/>
      <c r="Q70" s="28"/>
      <c r="R70" s="28"/>
      <c r="S70" s="49">
        <v>838</v>
      </c>
      <c r="T70" s="49"/>
      <c r="U70" s="49">
        <v>0</v>
      </c>
      <c r="V70" s="49"/>
      <c r="W70" s="49">
        <v>11630287.77</v>
      </c>
      <c r="X70" s="49"/>
      <c r="Y70" s="49"/>
      <c r="Z70" s="49"/>
    </row>
    <row r="71" spans="3:26" ht="12.4" customHeight="1">
      <c r="C71" s="26" t="s">
        <v>412</v>
      </c>
      <c r="D71" s="28" t="s">
        <v>413</v>
      </c>
      <c r="E71" s="28"/>
      <c r="F71" s="28"/>
      <c r="G71" s="28" t="s">
        <v>414</v>
      </c>
      <c r="H71" s="28"/>
      <c r="I71" s="28"/>
      <c r="M71" s="28" t="s">
        <v>415</v>
      </c>
      <c r="N71" s="28"/>
      <c r="O71" s="28"/>
      <c r="P71" s="28"/>
      <c r="Q71" s="28"/>
      <c r="R71" s="28"/>
      <c r="S71" s="49">
        <v>959054.79</v>
      </c>
      <c r="T71" s="49"/>
      <c r="U71" s="49">
        <v>0</v>
      </c>
      <c r="V71" s="49"/>
      <c r="W71" s="49">
        <v>10671232.98</v>
      </c>
      <c r="X71" s="49"/>
      <c r="Y71" s="49"/>
      <c r="Z71" s="49"/>
    </row>
    <row r="72" spans="3:26" ht="12.4" customHeight="1">
      <c r="C72" s="26" t="s">
        <v>416</v>
      </c>
      <c r="D72" s="28" t="s">
        <v>417</v>
      </c>
      <c r="E72" s="28"/>
      <c r="F72" s="28"/>
      <c r="G72" s="28" t="s">
        <v>3</v>
      </c>
      <c r="H72" s="28"/>
      <c r="I72" s="28"/>
      <c r="M72" s="28" t="s">
        <v>418</v>
      </c>
      <c r="N72" s="28"/>
      <c r="O72" s="28"/>
      <c r="P72" s="28"/>
      <c r="Q72" s="28"/>
      <c r="R72" s="28"/>
      <c r="S72" s="49">
        <v>0</v>
      </c>
      <c r="T72" s="49"/>
      <c r="U72" s="49">
        <v>2390.16</v>
      </c>
      <c r="V72" s="49"/>
      <c r="W72" s="49">
        <v>10673623.140000001</v>
      </c>
      <c r="X72" s="49"/>
      <c r="Y72" s="49"/>
      <c r="Z72" s="49"/>
    </row>
    <row r="73" spans="3:26" ht="12.4" customHeight="1">
      <c r="C73" s="26" t="s">
        <v>419</v>
      </c>
      <c r="D73" s="28" t="s">
        <v>420</v>
      </c>
      <c r="E73" s="28"/>
      <c r="F73" s="28"/>
      <c r="G73" s="28" t="s">
        <v>310</v>
      </c>
      <c r="H73" s="28"/>
      <c r="I73" s="28"/>
      <c r="M73" s="28" t="s">
        <v>326</v>
      </c>
      <c r="N73" s="28"/>
      <c r="O73" s="28"/>
      <c r="P73" s="28"/>
      <c r="Q73" s="28"/>
      <c r="R73" s="28"/>
      <c r="S73" s="49">
        <v>128644.9</v>
      </c>
      <c r="T73" s="49"/>
      <c r="U73" s="49">
        <v>0</v>
      </c>
      <c r="V73" s="49"/>
      <c r="W73" s="49">
        <v>10544978.24</v>
      </c>
      <c r="X73" s="49"/>
      <c r="Y73" s="49"/>
      <c r="Z73" s="49"/>
    </row>
    <row r="74" spans="3:26" ht="12.4" customHeight="1">
      <c r="C74" s="26" t="s">
        <v>421</v>
      </c>
      <c r="D74" s="28" t="s">
        <v>422</v>
      </c>
      <c r="E74" s="28"/>
      <c r="F74" s="28"/>
      <c r="G74" s="28" t="s">
        <v>423</v>
      </c>
      <c r="H74" s="28"/>
      <c r="I74" s="28"/>
      <c r="M74" s="28" t="s">
        <v>424</v>
      </c>
      <c r="N74" s="28"/>
      <c r="O74" s="28"/>
      <c r="P74" s="28"/>
      <c r="Q74" s="28"/>
      <c r="R74" s="28"/>
      <c r="S74" s="49">
        <v>1370858.79</v>
      </c>
      <c r="T74" s="49"/>
      <c r="U74" s="49">
        <v>0</v>
      </c>
      <c r="V74" s="49"/>
      <c r="W74" s="49">
        <v>9174119.4499999993</v>
      </c>
      <c r="X74" s="49"/>
      <c r="Y74" s="49"/>
      <c r="Z74" s="49"/>
    </row>
    <row r="75" spans="3:26" ht="12.4" customHeight="1">
      <c r="C75" s="26" t="s">
        <v>425</v>
      </c>
      <c r="D75" s="28" t="s">
        <v>422</v>
      </c>
      <c r="E75" s="28"/>
      <c r="F75" s="28"/>
      <c r="G75" s="28" t="s">
        <v>426</v>
      </c>
      <c r="H75" s="28"/>
      <c r="I75" s="28"/>
      <c r="M75" s="28" t="s">
        <v>427</v>
      </c>
      <c r="N75" s="28"/>
      <c r="O75" s="28"/>
      <c r="P75" s="28"/>
      <c r="Q75" s="28"/>
      <c r="R75" s="28"/>
      <c r="S75" s="49">
        <v>890765.36</v>
      </c>
      <c r="T75" s="49"/>
      <c r="U75" s="49">
        <v>0</v>
      </c>
      <c r="V75" s="49"/>
      <c r="W75" s="49">
        <v>8283354.0899999999</v>
      </c>
      <c r="X75" s="49"/>
      <c r="Y75" s="49"/>
      <c r="Z75" s="49"/>
    </row>
    <row r="76" spans="3:26" ht="12.4" customHeight="1">
      <c r="C76" s="26" t="s">
        <v>428</v>
      </c>
      <c r="D76" s="28" t="s">
        <v>422</v>
      </c>
      <c r="E76" s="28"/>
      <c r="F76" s="28"/>
      <c r="G76" s="28" t="s">
        <v>429</v>
      </c>
      <c r="H76" s="28"/>
      <c r="I76" s="28"/>
      <c r="M76" s="28" t="s">
        <v>430</v>
      </c>
      <c r="N76" s="28"/>
      <c r="O76" s="28"/>
      <c r="P76" s="28"/>
      <c r="Q76" s="28"/>
      <c r="R76" s="28"/>
      <c r="S76" s="49">
        <v>1535380.86</v>
      </c>
      <c r="T76" s="49"/>
      <c r="U76" s="49">
        <v>0</v>
      </c>
      <c r="V76" s="49"/>
      <c r="W76" s="49">
        <v>6747973.2300000004</v>
      </c>
      <c r="X76" s="49"/>
      <c r="Y76" s="49"/>
      <c r="Z76" s="49"/>
    </row>
    <row r="77" spans="3:26" ht="12.4" customHeight="1">
      <c r="C77" s="26" t="s">
        <v>431</v>
      </c>
      <c r="D77" s="28" t="s">
        <v>432</v>
      </c>
      <c r="E77" s="28"/>
      <c r="F77" s="28"/>
      <c r="G77" s="28" t="s">
        <v>433</v>
      </c>
      <c r="H77" s="28"/>
      <c r="I77" s="28"/>
      <c r="M77" s="28" t="s">
        <v>434</v>
      </c>
      <c r="N77" s="28"/>
      <c r="O77" s="28"/>
      <c r="P77" s="28"/>
      <c r="Q77" s="28"/>
      <c r="R77" s="28"/>
      <c r="S77" s="49">
        <v>838473.21</v>
      </c>
      <c r="T77" s="49"/>
      <c r="U77" s="49">
        <v>0</v>
      </c>
      <c r="V77" s="49"/>
      <c r="W77" s="49">
        <v>5909500.0199999996</v>
      </c>
      <c r="X77" s="49"/>
      <c r="Y77" s="49"/>
      <c r="Z77" s="49"/>
    </row>
    <row r="78" spans="3:26" ht="12.4" customHeight="1">
      <c r="C78" s="26" t="s">
        <v>435</v>
      </c>
      <c r="D78" s="28" t="s">
        <v>436</v>
      </c>
      <c r="E78" s="28"/>
      <c r="F78" s="28"/>
      <c r="G78" s="28" t="s">
        <v>437</v>
      </c>
      <c r="H78" s="28"/>
      <c r="I78" s="28"/>
      <c r="M78" s="28" t="s">
        <v>438</v>
      </c>
      <c r="N78" s="28"/>
      <c r="O78" s="28"/>
      <c r="P78" s="28"/>
      <c r="Q78" s="28"/>
      <c r="R78" s="28"/>
      <c r="S78" s="49">
        <v>1050378.99</v>
      </c>
      <c r="T78" s="49"/>
      <c r="U78" s="49">
        <v>0</v>
      </c>
      <c r="V78" s="49"/>
      <c r="W78" s="49">
        <v>4859121.03</v>
      </c>
      <c r="X78" s="49"/>
      <c r="Y78" s="49"/>
      <c r="Z78" s="49"/>
    </row>
    <row r="79" spans="3:26" ht="12.4" customHeight="1">
      <c r="C79" s="26" t="s">
        <v>439</v>
      </c>
      <c r="D79" s="28" t="s">
        <v>440</v>
      </c>
      <c r="E79" s="28"/>
      <c r="F79" s="28"/>
      <c r="G79" s="28" t="s">
        <v>347</v>
      </c>
      <c r="H79" s="28"/>
      <c r="I79" s="28"/>
      <c r="M79" s="28" t="s">
        <v>441</v>
      </c>
      <c r="N79" s="28"/>
      <c r="O79" s="28"/>
      <c r="P79" s="28"/>
      <c r="Q79" s="28"/>
      <c r="R79" s="28"/>
      <c r="S79" s="49">
        <v>349426.5</v>
      </c>
      <c r="T79" s="49"/>
      <c r="U79" s="49">
        <v>0</v>
      </c>
      <c r="V79" s="49"/>
      <c r="W79" s="49">
        <v>4509694.53</v>
      </c>
      <c r="X79" s="49"/>
      <c r="Y79" s="49"/>
      <c r="Z79" s="49"/>
    </row>
    <row r="80" spans="3:26" ht="12.4" customHeight="1">
      <c r="C80" s="26" t="s">
        <v>442</v>
      </c>
      <c r="D80" s="28" t="s">
        <v>440</v>
      </c>
      <c r="E80" s="28"/>
      <c r="F80" s="28"/>
      <c r="G80" s="28" t="s">
        <v>347</v>
      </c>
      <c r="H80" s="28"/>
      <c r="I80" s="28"/>
      <c r="M80" s="28" t="s">
        <v>443</v>
      </c>
      <c r="N80" s="28"/>
      <c r="O80" s="28"/>
      <c r="P80" s="28"/>
      <c r="Q80" s="28"/>
      <c r="R80" s="28"/>
      <c r="S80" s="49">
        <v>226822.86</v>
      </c>
      <c r="T80" s="49"/>
      <c r="U80" s="49">
        <v>0</v>
      </c>
      <c r="V80" s="49"/>
      <c r="W80" s="49">
        <v>4282871.67</v>
      </c>
      <c r="X80" s="49"/>
      <c r="Y80" s="49"/>
      <c r="Z80" s="49"/>
    </row>
    <row r="81" spans="1:26" ht="12.4" customHeight="1">
      <c r="C81" s="26" t="s">
        <v>444</v>
      </c>
      <c r="D81" s="28" t="s">
        <v>440</v>
      </c>
      <c r="E81" s="28"/>
      <c r="F81" s="28"/>
      <c r="G81" s="28" t="s">
        <v>445</v>
      </c>
      <c r="H81" s="28"/>
      <c r="I81" s="28"/>
      <c r="M81" s="28" t="s">
        <v>446</v>
      </c>
      <c r="N81" s="28"/>
      <c r="O81" s="28"/>
      <c r="P81" s="28"/>
      <c r="Q81" s="28"/>
      <c r="R81" s="28"/>
      <c r="S81" s="49">
        <v>357332.15</v>
      </c>
      <c r="T81" s="49"/>
      <c r="U81" s="49">
        <v>0</v>
      </c>
      <c r="V81" s="49"/>
      <c r="W81" s="49">
        <v>3925539.52</v>
      </c>
      <c r="X81" s="49"/>
      <c r="Y81" s="49"/>
      <c r="Z81" s="49"/>
    </row>
    <row r="82" spans="1:26" ht="12.4" customHeight="1">
      <c r="C82" s="26" t="s">
        <v>447</v>
      </c>
      <c r="D82" s="28" t="s">
        <v>440</v>
      </c>
      <c r="E82" s="28"/>
      <c r="F82" s="28"/>
      <c r="G82" s="28" t="s">
        <v>448</v>
      </c>
      <c r="H82" s="28"/>
      <c r="I82" s="28"/>
      <c r="M82" s="28" t="s">
        <v>449</v>
      </c>
      <c r="N82" s="28"/>
      <c r="O82" s="28"/>
      <c r="P82" s="28"/>
      <c r="Q82" s="28"/>
      <c r="R82" s="28"/>
      <c r="S82" s="49">
        <v>350496.84</v>
      </c>
      <c r="T82" s="49"/>
      <c r="U82" s="49">
        <v>0</v>
      </c>
      <c r="V82" s="49"/>
      <c r="W82" s="49">
        <v>3575042.68</v>
      </c>
      <c r="X82" s="49"/>
      <c r="Y82" s="49"/>
      <c r="Z82" s="49"/>
    </row>
    <row r="83" spans="1:26" ht="12.4" customHeight="1">
      <c r="C83" s="26" t="s">
        <v>450</v>
      </c>
      <c r="D83" s="28" t="s">
        <v>440</v>
      </c>
      <c r="E83" s="28"/>
      <c r="F83" s="28"/>
      <c r="G83" s="28" t="s">
        <v>445</v>
      </c>
      <c r="H83" s="28"/>
      <c r="I83" s="28"/>
      <c r="M83" s="28" t="s">
        <v>451</v>
      </c>
      <c r="N83" s="28"/>
      <c r="O83" s="28"/>
      <c r="P83" s="28"/>
      <c r="Q83" s="28"/>
      <c r="R83" s="28"/>
      <c r="S83" s="49">
        <v>152081.79999999999</v>
      </c>
      <c r="T83" s="49"/>
      <c r="U83" s="49">
        <v>0</v>
      </c>
      <c r="V83" s="49"/>
      <c r="W83" s="49">
        <v>3422960.88</v>
      </c>
      <c r="X83" s="49"/>
      <c r="Y83" s="49"/>
      <c r="Z83" s="49"/>
    </row>
    <row r="84" spans="1:26" ht="13.15" customHeight="1"/>
    <row r="85" spans="1:26" ht="13.7" customHeight="1">
      <c r="V85" s="50" t="s">
        <v>87</v>
      </c>
      <c r="W85" s="50"/>
      <c r="X85" s="50"/>
      <c r="Y85" s="50"/>
    </row>
    <row r="86" spans="1:26" ht="16.149999999999999" customHeight="1">
      <c r="A86" s="32"/>
      <c r="B86" s="32"/>
      <c r="C86" s="32"/>
      <c r="D86" s="32"/>
      <c r="E86" s="32"/>
      <c r="F86" s="32"/>
      <c r="G86" s="32"/>
      <c r="H86" s="32"/>
      <c r="I86" s="31" t="s">
        <v>0</v>
      </c>
      <c r="J86" s="31"/>
      <c r="K86" s="31"/>
      <c r="L86" s="31"/>
      <c r="M86" s="31"/>
      <c r="N86" s="31"/>
      <c r="O86" s="31"/>
      <c r="P86" s="31"/>
      <c r="Q86" s="31"/>
      <c r="R86" s="31"/>
      <c r="S86" s="31"/>
      <c r="T86" s="31"/>
      <c r="U86" s="31"/>
      <c r="V86" s="31"/>
      <c r="W86" s="31"/>
      <c r="X86" s="31"/>
    </row>
    <row r="87" spans="1:26" ht="12.95" customHeight="1">
      <c r="A87" s="32"/>
      <c r="B87" s="32"/>
      <c r="C87" s="32"/>
      <c r="D87" s="32"/>
      <c r="E87" s="32"/>
      <c r="F87" s="32"/>
      <c r="G87" s="32"/>
      <c r="H87" s="32"/>
      <c r="I87" s="33" t="s">
        <v>1</v>
      </c>
      <c r="J87" s="33"/>
      <c r="K87" s="33"/>
      <c r="L87" s="33"/>
      <c r="M87" s="33"/>
      <c r="N87" s="33"/>
      <c r="O87" s="33"/>
      <c r="P87" s="33"/>
      <c r="Q87" s="33"/>
      <c r="R87" s="33"/>
      <c r="S87" s="33"/>
      <c r="T87" s="33"/>
      <c r="U87" s="33"/>
      <c r="V87" s="33"/>
    </row>
    <row r="88" spans="1:26" ht="12.95" customHeight="1">
      <c r="C88" s="35"/>
      <c r="D88" s="35"/>
      <c r="E88" s="35"/>
      <c r="F88" s="35"/>
      <c r="G88" s="35"/>
      <c r="H88" s="35"/>
      <c r="I88" s="35"/>
      <c r="J88" s="34" t="s">
        <v>269</v>
      </c>
      <c r="K88" s="34"/>
      <c r="L88" s="34"/>
      <c r="M88" s="34"/>
      <c r="N88" s="34"/>
      <c r="O88" s="34"/>
      <c r="P88" s="34"/>
      <c r="Q88" s="34"/>
      <c r="R88" s="34"/>
      <c r="S88" s="34"/>
      <c r="T88" s="34"/>
      <c r="U88" s="39" t="s">
        <v>4</v>
      </c>
      <c r="V88" s="39"/>
      <c r="W88" s="40" t="s">
        <v>5</v>
      </c>
      <c r="X88" s="40"/>
      <c r="Y88" s="40"/>
      <c r="Z88" s="40"/>
    </row>
    <row r="89" spans="1:26" ht="12.95" customHeight="1">
      <c r="C89" s="35" t="s">
        <v>452</v>
      </c>
      <c r="D89" s="35"/>
      <c r="E89" s="35"/>
      <c r="F89" s="35"/>
      <c r="G89" s="35"/>
      <c r="H89" s="35"/>
      <c r="I89" s="35"/>
      <c r="J89" s="36" t="s">
        <v>453</v>
      </c>
      <c r="K89" s="36"/>
      <c r="L89" s="36"/>
      <c r="M89" s="36"/>
      <c r="N89" s="36"/>
      <c r="O89" s="36"/>
      <c r="P89" s="36"/>
      <c r="Q89" s="36"/>
      <c r="R89" s="36"/>
      <c r="S89" s="36"/>
      <c r="T89" s="36"/>
      <c r="U89" s="36"/>
    </row>
    <row r="90" spans="1:26" ht="9.75" customHeight="1">
      <c r="E90" s="29" t="s">
        <v>270</v>
      </c>
      <c r="F90" s="29"/>
      <c r="G90" s="29"/>
      <c r="H90" s="29"/>
      <c r="I90" s="29"/>
      <c r="J90" s="29"/>
      <c r="K90" s="29"/>
      <c r="L90" s="29"/>
      <c r="M90" s="29"/>
      <c r="N90" s="29"/>
      <c r="O90" s="29"/>
      <c r="P90" s="29"/>
      <c r="Q90" s="29"/>
      <c r="R90" s="48" t="s">
        <v>275</v>
      </c>
      <c r="S90" s="48"/>
      <c r="T90" s="48"/>
      <c r="U90" s="48"/>
      <c r="V90" s="5" t="s">
        <v>3</v>
      </c>
      <c r="W90" s="39" t="s">
        <v>271</v>
      </c>
      <c r="X90" s="39"/>
      <c r="Y90" s="39"/>
    </row>
    <row r="91" spans="1:26" ht="13.7" customHeight="1">
      <c r="A91" s="47" t="s">
        <v>272</v>
      </c>
      <c r="B91" s="47"/>
      <c r="C91" s="47"/>
      <c r="D91" s="47"/>
      <c r="E91" s="47"/>
      <c r="F91" s="47"/>
      <c r="G91" s="47" t="s">
        <v>273</v>
      </c>
      <c r="H91" s="47"/>
      <c r="I91" s="47"/>
      <c r="J91" s="47"/>
      <c r="K91" s="47"/>
      <c r="L91" s="47"/>
      <c r="M91" s="47"/>
      <c r="N91" s="47"/>
      <c r="P91" s="41" t="s">
        <v>274</v>
      </c>
      <c r="Q91" s="41"/>
    </row>
    <row r="92" spans="1:26" ht="9.1999999999999993" customHeight="1">
      <c r="C92" s="24" t="s">
        <v>276</v>
      </c>
      <c r="D92" s="45" t="s">
        <v>277</v>
      </c>
      <c r="E92" s="45"/>
      <c r="F92" s="45"/>
      <c r="H92" s="45" t="s">
        <v>278</v>
      </c>
      <c r="I92" s="45"/>
      <c r="J92" s="24" t="s">
        <v>279</v>
      </c>
      <c r="K92" s="45" t="s">
        <v>280</v>
      </c>
      <c r="L92" s="45"/>
      <c r="M92" s="45" t="s">
        <v>281</v>
      </c>
      <c r="N92" s="45"/>
      <c r="O92" s="45"/>
      <c r="P92" s="45"/>
      <c r="Q92" s="45"/>
      <c r="R92" s="45"/>
      <c r="S92" s="46" t="s">
        <v>282</v>
      </c>
      <c r="T92" s="46"/>
      <c r="U92" s="46" t="s">
        <v>283</v>
      </c>
      <c r="V92" s="46"/>
      <c r="W92" s="41" t="s">
        <v>284</v>
      </c>
      <c r="X92" s="41"/>
      <c r="Y92" s="41"/>
      <c r="Z92" s="41"/>
    </row>
    <row r="93" spans="1:26" ht="12.6" customHeight="1">
      <c r="C93" s="26" t="s">
        <v>454</v>
      </c>
      <c r="D93" s="28" t="s">
        <v>440</v>
      </c>
      <c r="E93" s="28"/>
      <c r="F93" s="28"/>
      <c r="G93" s="28" t="s">
        <v>445</v>
      </c>
      <c r="H93" s="28"/>
      <c r="I93" s="28"/>
      <c r="M93" s="28" t="s">
        <v>455</v>
      </c>
      <c r="N93" s="28"/>
      <c r="O93" s="28"/>
      <c r="P93" s="28"/>
      <c r="Q93" s="28"/>
      <c r="R93" s="28"/>
      <c r="S93" s="49">
        <v>228529.16</v>
      </c>
      <c r="T93" s="49"/>
      <c r="U93" s="49">
        <v>0</v>
      </c>
      <c r="V93" s="49"/>
      <c r="W93" s="49">
        <v>3194431.72</v>
      </c>
      <c r="X93" s="49"/>
      <c r="Y93" s="49"/>
      <c r="Z93" s="49"/>
    </row>
    <row r="94" spans="1:26" ht="12.4" customHeight="1">
      <c r="C94" s="26" t="s">
        <v>456</v>
      </c>
      <c r="D94" s="28" t="s">
        <v>457</v>
      </c>
      <c r="E94" s="28"/>
      <c r="F94" s="28"/>
      <c r="G94" s="28" t="s">
        <v>3</v>
      </c>
      <c r="H94" s="28"/>
      <c r="I94" s="28"/>
      <c r="M94" s="28" t="s">
        <v>458</v>
      </c>
      <c r="N94" s="28"/>
      <c r="O94" s="28"/>
      <c r="P94" s="28"/>
      <c r="Q94" s="28"/>
      <c r="R94" s="28"/>
      <c r="S94" s="49">
        <v>0</v>
      </c>
      <c r="T94" s="49"/>
      <c r="U94" s="49">
        <v>386950.72</v>
      </c>
      <c r="V94" s="49"/>
      <c r="W94" s="49">
        <v>3581382.44</v>
      </c>
      <c r="X94" s="49"/>
      <c r="Y94" s="49"/>
      <c r="Z94" s="49"/>
    </row>
    <row r="95" spans="1:26" ht="12.4" customHeight="1">
      <c r="C95" s="26" t="s">
        <v>459</v>
      </c>
      <c r="D95" s="28" t="s">
        <v>460</v>
      </c>
      <c r="E95" s="28"/>
      <c r="F95" s="28"/>
      <c r="G95" s="28" t="s">
        <v>445</v>
      </c>
      <c r="H95" s="28"/>
      <c r="I95" s="28"/>
      <c r="M95" s="28" t="s">
        <v>461</v>
      </c>
      <c r="N95" s="28"/>
      <c r="O95" s="28"/>
      <c r="P95" s="28"/>
      <c r="Q95" s="28"/>
      <c r="R95" s="28"/>
      <c r="S95" s="49">
        <v>348667.89</v>
      </c>
      <c r="T95" s="49"/>
      <c r="U95" s="49">
        <v>0</v>
      </c>
      <c r="V95" s="49"/>
      <c r="W95" s="49">
        <v>3232714.55</v>
      </c>
      <c r="X95" s="49"/>
      <c r="Y95" s="49"/>
      <c r="Z95" s="49"/>
    </row>
    <row r="96" spans="1:26" ht="12.4" customHeight="1">
      <c r="C96" s="26" t="s">
        <v>462</v>
      </c>
      <c r="D96" s="28" t="s">
        <v>463</v>
      </c>
      <c r="E96" s="28"/>
      <c r="F96" s="28"/>
      <c r="G96" s="28" t="s">
        <v>464</v>
      </c>
      <c r="H96" s="28"/>
      <c r="I96" s="28"/>
      <c r="M96" s="28" t="s">
        <v>465</v>
      </c>
      <c r="N96" s="28"/>
      <c r="O96" s="28"/>
      <c r="P96" s="28"/>
      <c r="Q96" s="28"/>
      <c r="R96" s="28"/>
      <c r="S96" s="49">
        <v>610879.49</v>
      </c>
      <c r="T96" s="49"/>
      <c r="U96" s="49">
        <v>0</v>
      </c>
      <c r="V96" s="49"/>
      <c r="W96" s="49">
        <v>2621835.06</v>
      </c>
      <c r="X96" s="49"/>
      <c r="Y96" s="49"/>
      <c r="Z96" s="49"/>
    </row>
    <row r="97" spans="3:26" ht="12.4" customHeight="1">
      <c r="C97" s="26" t="s">
        <v>466</v>
      </c>
      <c r="D97" s="28" t="s">
        <v>467</v>
      </c>
      <c r="E97" s="28"/>
      <c r="F97" s="28"/>
      <c r="G97" s="28" t="s">
        <v>468</v>
      </c>
      <c r="H97" s="28"/>
      <c r="I97" s="28"/>
      <c r="M97" s="28" t="s">
        <v>469</v>
      </c>
      <c r="N97" s="28"/>
      <c r="O97" s="28"/>
      <c r="P97" s="28"/>
      <c r="Q97" s="28"/>
      <c r="R97" s="28"/>
      <c r="S97" s="49">
        <v>384538.39</v>
      </c>
      <c r="T97" s="49"/>
      <c r="U97" s="49">
        <v>0</v>
      </c>
      <c r="V97" s="49"/>
      <c r="W97" s="49">
        <v>2237296.67</v>
      </c>
      <c r="X97" s="49"/>
      <c r="Y97" s="49"/>
      <c r="Z97" s="49"/>
    </row>
    <row r="98" spans="3:26" ht="12.4" customHeight="1">
      <c r="C98" s="26" t="s">
        <v>470</v>
      </c>
      <c r="D98" s="28" t="s">
        <v>471</v>
      </c>
      <c r="E98" s="28"/>
      <c r="F98" s="28"/>
      <c r="G98" s="28" t="s">
        <v>472</v>
      </c>
      <c r="H98" s="28"/>
      <c r="I98" s="28"/>
      <c r="M98" s="28" t="s">
        <v>473</v>
      </c>
      <c r="N98" s="28"/>
      <c r="O98" s="28"/>
      <c r="P98" s="28"/>
      <c r="Q98" s="28"/>
      <c r="R98" s="28"/>
      <c r="S98" s="49">
        <v>2016008.05</v>
      </c>
      <c r="T98" s="49"/>
      <c r="U98" s="49">
        <v>0</v>
      </c>
      <c r="V98" s="49"/>
      <c r="W98" s="49">
        <v>221288.62</v>
      </c>
      <c r="X98" s="49"/>
      <c r="Y98" s="49"/>
      <c r="Z98" s="49"/>
    </row>
    <row r="99" spans="3:26" ht="12.4" customHeight="1">
      <c r="C99" s="26" t="s">
        <v>474</v>
      </c>
      <c r="D99" s="28" t="s">
        <v>471</v>
      </c>
      <c r="E99" s="28"/>
      <c r="F99" s="28"/>
      <c r="G99" s="28" t="s">
        <v>475</v>
      </c>
      <c r="H99" s="28"/>
      <c r="I99" s="28"/>
      <c r="M99" s="28" t="s">
        <v>476</v>
      </c>
      <c r="N99" s="28"/>
      <c r="O99" s="28"/>
      <c r="P99" s="28"/>
      <c r="Q99" s="28"/>
      <c r="R99" s="28"/>
      <c r="S99" s="49">
        <v>1002256.97</v>
      </c>
      <c r="T99" s="49"/>
      <c r="U99" s="49">
        <v>0</v>
      </c>
      <c r="V99" s="49"/>
      <c r="W99" s="51">
        <v>-780968.35</v>
      </c>
      <c r="X99" s="51"/>
      <c r="Y99" s="51"/>
      <c r="Z99" s="51"/>
    </row>
    <row r="100" spans="3:26" ht="12.4" customHeight="1">
      <c r="C100" s="26" t="s">
        <v>477</v>
      </c>
      <c r="D100" s="28" t="s">
        <v>478</v>
      </c>
      <c r="E100" s="28"/>
      <c r="F100" s="28"/>
      <c r="G100" s="28" t="s">
        <v>3</v>
      </c>
      <c r="H100" s="28"/>
      <c r="I100" s="28"/>
      <c r="M100" s="28" t="s">
        <v>479</v>
      </c>
      <c r="N100" s="28"/>
      <c r="O100" s="28"/>
      <c r="P100" s="28"/>
      <c r="Q100" s="28"/>
      <c r="R100" s="28"/>
      <c r="S100" s="49">
        <v>0</v>
      </c>
      <c r="T100" s="49"/>
      <c r="U100" s="51">
        <v>-386950.72</v>
      </c>
      <c r="V100" s="51"/>
      <c r="W100" s="51">
        <v>-1167919.07</v>
      </c>
      <c r="X100" s="51"/>
      <c r="Y100" s="51"/>
      <c r="Z100" s="51"/>
    </row>
    <row r="101" spans="3:26" ht="12.4" customHeight="1">
      <c r="C101" s="26" t="s">
        <v>480</v>
      </c>
      <c r="D101" s="28" t="s">
        <v>481</v>
      </c>
      <c r="E101" s="28"/>
      <c r="F101" s="28"/>
      <c r="G101" s="28" t="s">
        <v>482</v>
      </c>
      <c r="H101" s="28"/>
      <c r="I101" s="28"/>
      <c r="M101" s="28" t="s">
        <v>483</v>
      </c>
      <c r="N101" s="28"/>
      <c r="O101" s="28"/>
      <c r="P101" s="28"/>
      <c r="Q101" s="28"/>
      <c r="R101" s="28"/>
      <c r="S101" s="49">
        <v>2044359.09</v>
      </c>
      <c r="T101" s="49"/>
      <c r="U101" s="49">
        <v>0</v>
      </c>
      <c r="V101" s="49"/>
      <c r="W101" s="51">
        <v>-3212278.16</v>
      </c>
      <c r="X101" s="51"/>
      <c r="Y101" s="51"/>
      <c r="Z101" s="51"/>
    </row>
    <row r="102" spans="3:26" ht="12.4" customHeight="1">
      <c r="C102" s="26" t="s">
        <v>484</v>
      </c>
      <c r="D102" s="28" t="s">
        <v>485</v>
      </c>
      <c r="E102" s="28"/>
      <c r="F102" s="28"/>
      <c r="G102" s="28" t="s">
        <v>3</v>
      </c>
      <c r="H102" s="28"/>
      <c r="I102" s="28"/>
      <c r="M102" s="28" t="s">
        <v>486</v>
      </c>
      <c r="N102" s="28"/>
      <c r="O102" s="28"/>
      <c r="P102" s="28"/>
      <c r="Q102" s="28"/>
      <c r="R102" s="28"/>
      <c r="S102" s="49">
        <v>0</v>
      </c>
      <c r="T102" s="49"/>
      <c r="U102" s="51">
        <v>-2390.16</v>
      </c>
      <c r="V102" s="51"/>
      <c r="W102" s="51">
        <v>-3214668.32</v>
      </c>
      <c r="X102" s="51"/>
      <c r="Y102" s="51"/>
      <c r="Z102" s="51"/>
    </row>
    <row r="103" spans="3:26" ht="12.4" customHeight="1">
      <c r="C103" s="26" t="s">
        <v>487</v>
      </c>
      <c r="D103" s="28" t="s">
        <v>488</v>
      </c>
      <c r="E103" s="28"/>
      <c r="F103" s="28"/>
      <c r="G103" s="28" t="s">
        <v>489</v>
      </c>
      <c r="H103" s="28"/>
      <c r="I103" s="28"/>
      <c r="M103" s="28" t="s">
        <v>490</v>
      </c>
      <c r="N103" s="28"/>
      <c r="O103" s="28"/>
      <c r="P103" s="28"/>
      <c r="Q103" s="28"/>
      <c r="R103" s="28"/>
      <c r="S103" s="49">
        <v>3863243.25</v>
      </c>
      <c r="T103" s="49"/>
      <c r="U103" s="49">
        <v>0</v>
      </c>
      <c r="V103" s="49"/>
      <c r="W103" s="51">
        <v>-7077911.5700000003</v>
      </c>
      <c r="X103" s="51"/>
      <c r="Y103" s="51"/>
      <c r="Z103" s="51"/>
    </row>
    <row r="104" spans="3:26" ht="12.4" customHeight="1">
      <c r="C104" s="26" t="s">
        <v>491</v>
      </c>
      <c r="D104" s="28" t="s">
        <v>492</v>
      </c>
      <c r="E104" s="28"/>
      <c r="F104" s="28"/>
      <c r="G104" s="28" t="s">
        <v>3</v>
      </c>
      <c r="H104" s="28"/>
      <c r="I104" s="28"/>
      <c r="M104" s="28" t="s">
        <v>493</v>
      </c>
      <c r="N104" s="28"/>
      <c r="O104" s="28"/>
      <c r="P104" s="28"/>
      <c r="Q104" s="28"/>
      <c r="R104" s="28"/>
      <c r="S104" s="49">
        <v>0</v>
      </c>
      <c r="T104" s="49"/>
      <c r="U104" s="49">
        <v>9540.18</v>
      </c>
      <c r="V104" s="49"/>
      <c r="W104" s="51">
        <v>-7068371.3899999997</v>
      </c>
      <c r="X104" s="51"/>
      <c r="Y104" s="51"/>
      <c r="Z104" s="51"/>
    </row>
    <row r="105" spans="3:26" ht="12.4" customHeight="1">
      <c r="C105" s="26" t="s">
        <v>494</v>
      </c>
      <c r="D105" s="28" t="s">
        <v>492</v>
      </c>
      <c r="E105" s="28"/>
      <c r="F105" s="28"/>
      <c r="G105" s="28" t="s">
        <v>306</v>
      </c>
      <c r="H105" s="28"/>
      <c r="I105" s="28"/>
      <c r="M105" s="28" t="s">
        <v>495</v>
      </c>
      <c r="N105" s="28"/>
      <c r="O105" s="28"/>
      <c r="P105" s="28"/>
      <c r="Q105" s="28"/>
      <c r="R105" s="28"/>
      <c r="S105" s="49">
        <v>6115</v>
      </c>
      <c r="T105" s="49"/>
      <c r="U105" s="49">
        <v>0</v>
      </c>
      <c r="V105" s="49"/>
      <c r="W105" s="51">
        <v>-7074486.3899999997</v>
      </c>
      <c r="X105" s="51"/>
      <c r="Y105" s="51"/>
      <c r="Z105" s="51"/>
    </row>
    <row r="106" spans="3:26" ht="12.4" customHeight="1">
      <c r="C106" s="26" t="s">
        <v>496</v>
      </c>
      <c r="D106" s="28" t="s">
        <v>497</v>
      </c>
      <c r="E106" s="28"/>
      <c r="F106" s="28"/>
      <c r="G106" s="28" t="s">
        <v>3</v>
      </c>
      <c r="H106" s="28"/>
      <c r="I106" s="28"/>
      <c r="M106" s="28" t="s">
        <v>498</v>
      </c>
      <c r="N106" s="28"/>
      <c r="O106" s="28"/>
      <c r="P106" s="28"/>
      <c r="Q106" s="28"/>
      <c r="R106" s="28"/>
      <c r="S106" s="49">
        <v>0</v>
      </c>
      <c r="T106" s="49"/>
      <c r="U106" s="49">
        <v>2508.34</v>
      </c>
      <c r="V106" s="49"/>
      <c r="W106" s="51">
        <v>-7071978.0499999998</v>
      </c>
      <c r="X106" s="51"/>
      <c r="Y106" s="51"/>
      <c r="Z106" s="51"/>
    </row>
    <row r="107" spans="3:26" ht="12.4" customHeight="1">
      <c r="C107" s="26" t="s">
        <v>496</v>
      </c>
      <c r="D107" s="28" t="s">
        <v>497</v>
      </c>
      <c r="E107" s="28"/>
      <c r="F107" s="28"/>
      <c r="G107" s="28" t="s">
        <v>3</v>
      </c>
      <c r="H107" s="28"/>
      <c r="I107" s="28"/>
      <c r="M107" s="28" t="s">
        <v>498</v>
      </c>
      <c r="N107" s="28"/>
      <c r="O107" s="28"/>
      <c r="P107" s="28"/>
      <c r="Q107" s="28"/>
      <c r="R107" s="28"/>
      <c r="S107" s="49">
        <v>0</v>
      </c>
      <c r="T107" s="49"/>
      <c r="U107" s="49">
        <v>1503.76</v>
      </c>
      <c r="V107" s="49"/>
      <c r="W107" s="51">
        <v>-7070474.29</v>
      </c>
      <c r="X107" s="51"/>
      <c r="Y107" s="51"/>
      <c r="Z107" s="51"/>
    </row>
    <row r="108" spans="3:26" ht="12.4" customHeight="1">
      <c r="C108" s="26" t="s">
        <v>496</v>
      </c>
      <c r="D108" s="28" t="s">
        <v>497</v>
      </c>
      <c r="E108" s="28"/>
      <c r="F108" s="28"/>
      <c r="G108" s="28" t="s">
        <v>3</v>
      </c>
      <c r="H108" s="28"/>
      <c r="I108" s="28"/>
      <c r="M108" s="28" t="s">
        <v>498</v>
      </c>
      <c r="N108" s="28"/>
      <c r="O108" s="28"/>
      <c r="P108" s="28"/>
      <c r="Q108" s="28"/>
      <c r="R108" s="28"/>
      <c r="S108" s="49">
        <v>0</v>
      </c>
      <c r="T108" s="49"/>
      <c r="U108" s="49">
        <v>3666.32</v>
      </c>
      <c r="V108" s="49"/>
      <c r="W108" s="51">
        <v>-7066807.9699999997</v>
      </c>
      <c r="X108" s="51"/>
      <c r="Y108" s="51"/>
      <c r="Z108" s="51"/>
    </row>
    <row r="109" spans="3:26" ht="12.4" customHeight="1">
      <c r="C109" s="26" t="s">
        <v>499</v>
      </c>
      <c r="D109" s="28" t="s">
        <v>500</v>
      </c>
      <c r="E109" s="28"/>
      <c r="F109" s="28"/>
      <c r="G109" s="28" t="s">
        <v>501</v>
      </c>
      <c r="H109" s="28"/>
      <c r="I109" s="28"/>
      <c r="M109" s="28" t="s">
        <v>502</v>
      </c>
      <c r="N109" s="28"/>
      <c r="O109" s="28"/>
      <c r="P109" s="28"/>
      <c r="Q109" s="28"/>
      <c r="R109" s="28"/>
      <c r="S109" s="49">
        <v>33129</v>
      </c>
      <c r="T109" s="49"/>
      <c r="U109" s="49">
        <v>0</v>
      </c>
      <c r="V109" s="49"/>
      <c r="W109" s="51">
        <v>-7099936.9699999997</v>
      </c>
      <c r="X109" s="51"/>
      <c r="Y109" s="51"/>
      <c r="Z109" s="51"/>
    </row>
    <row r="110" spans="3:26" ht="12.4" customHeight="1">
      <c r="C110" s="26" t="s">
        <v>503</v>
      </c>
      <c r="D110" s="28" t="s">
        <v>504</v>
      </c>
      <c r="E110" s="28"/>
      <c r="F110" s="28"/>
      <c r="G110" s="28" t="s">
        <v>505</v>
      </c>
      <c r="H110" s="28"/>
      <c r="I110" s="28"/>
      <c r="M110" s="28" t="s">
        <v>506</v>
      </c>
      <c r="N110" s="28"/>
      <c r="O110" s="28"/>
      <c r="P110" s="28"/>
      <c r="Q110" s="28"/>
      <c r="R110" s="28"/>
      <c r="S110" s="49">
        <v>1908649.44</v>
      </c>
      <c r="T110" s="49"/>
      <c r="U110" s="49">
        <v>0</v>
      </c>
      <c r="V110" s="49"/>
      <c r="W110" s="51">
        <v>-9008586.4100000001</v>
      </c>
      <c r="X110" s="51"/>
      <c r="Y110" s="51"/>
      <c r="Z110" s="51"/>
    </row>
    <row r="111" spans="3:26" ht="12.4" customHeight="1">
      <c r="C111" s="26" t="s">
        <v>507</v>
      </c>
      <c r="D111" s="28" t="s">
        <v>504</v>
      </c>
      <c r="E111" s="28"/>
      <c r="F111" s="28"/>
      <c r="G111" s="28" t="s">
        <v>508</v>
      </c>
      <c r="H111" s="28"/>
      <c r="I111" s="28"/>
      <c r="M111" s="28" t="s">
        <v>509</v>
      </c>
      <c r="N111" s="28"/>
      <c r="O111" s="28"/>
      <c r="P111" s="28"/>
      <c r="Q111" s="28"/>
      <c r="R111" s="28"/>
      <c r="S111" s="49">
        <v>683970.72</v>
      </c>
      <c r="T111" s="49"/>
      <c r="U111" s="49">
        <v>0</v>
      </c>
      <c r="V111" s="49"/>
      <c r="W111" s="51">
        <v>-9692557.1300000008</v>
      </c>
      <c r="X111" s="51"/>
      <c r="Y111" s="51"/>
      <c r="Z111" s="51"/>
    </row>
    <row r="112" spans="3:26" ht="12.4" customHeight="1">
      <c r="C112" s="26" t="s">
        <v>510</v>
      </c>
      <c r="D112" s="28" t="s">
        <v>511</v>
      </c>
      <c r="E112" s="28"/>
      <c r="F112" s="28"/>
      <c r="G112" s="28" t="s">
        <v>3</v>
      </c>
      <c r="H112" s="28"/>
      <c r="I112" s="28"/>
      <c r="M112" s="28" t="s">
        <v>512</v>
      </c>
      <c r="N112" s="28"/>
      <c r="O112" s="28"/>
      <c r="P112" s="28"/>
      <c r="Q112" s="28"/>
      <c r="R112" s="28"/>
      <c r="S112" s="49">
        <v>0</v>
      </c>
      <c r="T112" s="49"/>
      <c r="U112" s="49">
        <v>734737.96</v>
      </c>
      <c r="V112" s="49"/>
      <c r="W112" s="51">
        <v>-8957819.1699999999</v>
      </c>
      <c r="X112" s="51"/>
      <c r="Y112" s="51"/>
      <c r="Z112" s="51"/>
    </row>
    <row r="113" spans="3:26" ht="12.4" customHeight="1">
      <c r="C113" s="26" t="s">
        <v>513</v>
      </c>
      <c r="D113" s="28" t="s">
        <v>514</v>
      </c>
      <c r="E113" s="28"/>
      <c r="F113" s="28"/>
      <c r="G113" s="28" t="s">
        <v>3</v>
      </c>
      <c r="H113" s="28"/>
      <c r="I113" s="28"/>
      <c r="M113" s="28" t="s">
        <v>515</v>
      </c>
      <c r="N113" s="28"/>
      <c r="O113" s="28"/>
      <c r="P113" s="28"/>
      <c r="Q113" s="28"/>
      <c r="R113" s="28"/>
      <c r="S113" s="49">
        <v>0</v>
      </c>
      <c r="T113" s="49"/>
      <c r="U113" s="49">
        <v>3692</v>
      </c>
      <c r="V113" s="49"/>
      <c r="W113" s="51">
        <v>-8954127.1699999999</v>
      </c>
      <c r="X113" s="51"/>
      <c r="Y113" s="51"/>
      <c r="Z113" s="51"/>
    </row>
    <row r="114" spans="3:26" ht="12.4" customHeight="1">
      <c r="C114" s="26" t="s">
        <v>516</v>
      </c>
      <c r="D114" s="28" t="s">
        <v>517</v>
      </c>
      <c r="E114" s="28"/>
      <c r="F114" s="28"/>
      <c r="G114" s="28" t="s">
        <v>3</v>
      </c>
      <c r="H114" s="28"/>
      <c r="I114" s="28"/>
      <c r="M114" s="28" t="s">
        <v>518</v>
      </c>
      <c r="N114" s="28"/>
      <c r="O114" s="28"/>
      <c r="P114" s="28"/>
      <c r="Q114" s="28"/>
      <c r="R114" s="28"/>
      <c r="S114" s="49">
        <v>0</v>
      </c>
      <c r="T114" s="49"/>
      <c r="U114" s="49">
        <v>7508.27</v>
      </c>
      <c r="V114" s="49"/>
      <c r="W114" s="51">
        <v>-8946618.9000000004</v>
      </c>
      <c r="X114" s="51"/>
      <c r="Y114" s="51"/>
      <c r="Z114" s="51"/>
    </row>
    <row r="115" spans="3:26" ht="12.4" customHeight="1">
      <c r="C115" s="26" t="s">
        <v>519</v>
      </c>
      <c r="D115" s="28" t="s">
        <v>520</v>
      </c>
      <c r="E115" s="28"/>
      <c r="F115" s="28"/>
      <c r="G115" s="28" t="s">
        <v>521</v>
      </c>
      <c r="H115" s="28"/>
      <c r="I115" s="28"/>
      <c r="M115" s="28" t="s">
        <v>522</v>
      </c>
      <c r="N115" s="28"/>
      <c r="O115" s="28"/>
      <c r="P115" s="28"/>
      <c r="Q115" s="28"/>
      <c r="R115" s="28"/>
      <c r="S115" s="49">
        <v>1647933.97</v>
      </c>
      <c r="T115" s="49"/>
      <c r="U115" s="49">
        <v>0</v>
      </c>
      <c r="V115" s="49"/>
      <c r="W115" s="51">
        <v>-10594552.869999999</v>
      </c>
      <c r="X115" s="51"/>
      <c r="Y115" s="51"/>
      <c r="Z115" s="51"/>
    </row>
    <row r="116" spans="3:26" ht="12.4" customHeight="1">
      <c r="C116" s="26" t="s">
        <v>523</v>
      </c>
      <c r="D116" s="28" t="s">
        <v>520</v>
      </c>
      <c r="E116" s="28"/>
      <c r="F116" s="28"/>
      <c r="G116" s="28" t="s">
        <v>524</v>
      </c>
      <c r="H116" s="28"/>
      <c r="I116" s="28"/>
      <c r="M116" s="28" t="s">
        <v>525</v>
      </c>
      <c r="N116" s="28"/>
      <c r="O116" s="28"/>
      <c r="P116" s="28"/>
      <c r="Q116" s="28"/>
      <c r="R116" s="28"/>
      <c r="S116" s="49">
        <v>413679.16</v>
      </c>
      <c r="T116" s="49"/>
      <c r="U116" s="49">
        <v>0</v>
      </c>
      <c r="V116" s="49"/>
      <c r="W116" s="51">
        <v>-11008232.029999999</v>
      </c>
      <c r="X116" s="51"/>
      <c r="Y116" s="51"/>
      <c r="Z116" s="51"/>
    </row>
    <row r="117" spans="3:26" ht="12.4" customHeight="1">
      <c r="C117" s="26" t="s">
        <v>526</v>
      </c>
      <c r="D117" s="28" t="s">
        <v>527</v>
      </c>
      <c r="E117" s="28"/>
      <c r="F117" s="28"/>
      <c r="G117" s="28" t="s">
        <v>347</v>
      </c>
      <c r="H117" s="28"/>
      <c r="I117" s="28"/>
      <c r="M117" s="28" t="s">
        <v>528</v>
      </c>
      <c r="N117" s="28"/>
      <c r="O117" s="28"/>
      <c r="P117" s="28"/>
      <c r="Q117" s="28"/>
      <c r="R117" s="28"/>
      <c r="S117" s="49">
        <v>138029.19</v>
      </c>
      <c r="T117" s="49"/>
      <c r="U117" s="49">
        <v>0</v>
      </c>
      <c r="V117" s="49"/>
      <c r="W117" s="51">
        <v>-11146261.220000001</v>
      </c>
      <c r="X117" s="51"/>
      <c r="Y117" s="51"/>
      <c r="Z117" s="51"/>
    </row>
    <row r="118" spans="3:26" ht="12.4" customHeight="1">
      <c r="C118" s="26" t="s">
        <v>529</v>
      </c>
      <c r="D118" s="28" t="s">
        <v>530</v>
      </c>
      <c r="E118" s="28"/>
      <c r="F118" s="28"/>
      <c r="G118" s="28" t="s">
        <v>531</v>
      </c>
      <c r="H118" s="28"/>
      <c r="I118" s="28"/>
      <c r="M118" s="28" t="s">
        <v>532</v>
      </c>
      <c r="N118" s="28"/>
      <c r="O118" s="28"/>
      <c r="P118" s="28"/>
      <c r="Q118" s="28"/>
      <c r="R118" s="28"/>
      <c r="S118" s="49">
        <v>150667.35999999999</v>
      </c>
      <c r="T118" s="49"/>
      <c r="U118" s="49">
        <v>0</v>
      </c>
      <c r="V118" s="49"/>
      <c r="W118" s="51">
        <v>-11296928.58</v>
      </c>
      <c r="X118" s="51"/>
      <c r="Y118" s="51"/>
      <c r="Z118" s="51"/>
    </row>
    <row r="119" spans="3:26" ht="12.4" customHeight="1">
      <c r="C119" s="26" t="s">
        <v>533</v>
      </c>
      <c r="D119" s="28" t="s">
        <v>534</v>
      </c>
      <c r="E119" s="28"/>
      <c r="F119" s="28"/>
      <c r="G119" s="28" t="s">
        <v>535</v>
      </c>
      <c r="H119" s="28"/>
      <c r="I119" s="28"/>
      <c r="M119" s="28" t="s">
        <v>536</v>
      </c>
      <c r="N119" s="28"/>
      <c r="O119" s="28"/>
      <c r="P119" s="28"/>
      <c r="Q119" s="28"/>
      <c r="R119" s="28"/>
      <c r="S119" s="49">
        <v>304743.07</v>
      </c>
      <c r="T119" s="49"/>
      <c r="U119" s="49">
        <v>0</v>
      </c>
      <c r="V119" s="49"/>
      <c r="W119" s="51">
        <v>-11601671.65</v>
      </c>
      <c r="X119" s="51"/>
      <c r="Y119" s="51"/>
      <c r="Z119" s="51"/>
    </row>
    <row r="120" spans="3:26" ht="12.4" customHeight="1">
      <c r="C120" s="26" t="s">
        <v>537</v>
      </c>
      <c r="D120" s="28" t="s">
        <v>538</v>
      </c>
      <c r="E120" s="28"/>
      <c r="F120" s="28"/>
      <c r="G120" s="28" t="s">
        <v>3</v>
      </c>
      <c r="H120" s="28"/>
      <c r="I120" s="28"/>
      <c r="M120" s="28" t="s">
        <v>539</v>
      </c>
      <c r="N120" s="28"/>
      <c r="O120" s="28"/>
      <c r="P120" s="28"/>
      <c r="Q120" s="28"/>
      <c r="R120" s="28"/>
      <c r="S120" s="49">
        <v>482630.01</v>
      </c>
      <c r="T120" s="49"/>
      <c r="U120" s="49">
        <v>0</v>
      </c>
      <c r="V120" s="49"/>
      <c r="W120" s="51">
        <v>-12084301.66</v>
      </c>
      <c r="X120" s="51"/>
      <c r="Y120" s="51"/>
      <c r="Z120" s="51"/>
    </row>
    <row r="121" spans="3:26" ht="12.4" customHeight="1">
      <c r="C121" s="26" t="s">
        <v>537</v>
      </c>
      <c r="D121" s="28" t="s">
        <v>538</v>
      </c>
      <c r="E121" s="28"/>
      <c r="F121" s="28"/>
      <c r="G121" s="28" t="s">
        <v>3</v>
      </c>
      <c r="H121" s="28"/>
      <c r="I121" s="28"/>
      <c r="M121" s="28" t="s">
        <v>540</v>
      </c>
      <c r="N121" s="28"/>
      <c r="O121" s="28"/>
      <c r="P121" s="28"/>
      <c r="Q121" s="28"/>
      <c r="R121" s="28"/>
      <c r="S121" s="49">
        <v>420104.01</v>
      </c>
      <c r="T121" s="49"/>
      <c r="U121" s="49">
        <v>0</v>
      </c>
      <c r="V121" s="49"/>
      <c r="W121" s="51">
        <v>-12504405.67</v>
      </c>
      <c r="X121" s="51"/>
      <c r="Y121" s="51"/>
      <c r="Z121" s="51"/>
    </row>
    <row r="122" spans="3:26" ht="12.4" customHeight="1">
      <c r="C122" s="26" t="s">
        <v>537</v>
      </c>
      <c r="D122" s="28" t="s">
        <v>538</v>
      </c>
      <c r="E122" s="28"/>
      <c r="F122" s="28"/>
      <c r="G122" s="28" t="s">
        <v>3</v>
      </c>
      <c r="H122" s="28"/>
      <c r="I122" s="28"/>
      <c r="M122" s="28" t="s">
        <v>541</v>
      </c>
      <c r="N122" s="28"/>
      <c r="O122" s="28"/>
      <c r="P122" s="28"/>
      <c r="Q122" s="28"/>
      <c r="R122" s="28"/>
      <c r="S122" s="49">
        <v>0</v>
      </c>
      <c r="T122" s="49"/>
      <c r="U122" s="49">
        <v>100</v>
      </c>
      <c r="V122" s="49"/>
      <c r="W122" s="51">
        <v>-12504305.67</v>
      </c>
      <c r="X122" s="51"/>
      <c r="Y122" s="51"/>
      <c r="Z122" s="51"/>
    </row>
    <row r="123" spans="3:26" ht="12.4" customHeight="1">
      <c r="C123" s="26" t="s">
        <v>537</v>
      </c>
      <c r="D123" s="28" t="s">
        <v>538</v>
      </c>
      <c r="E123" s="28"/>
      <c r="F123" s="28"/>
      <c r="G123" s="28" t="s">
        <v>3</v>
      </c>
      <c r="H123" s="28"/>
      <c r="I123" s="28"/>
      <c r="M123" s="28" t="s">
        <v>542</v>
      </c>
      <c r="N123" s="28"/>
      <c r="O123" s="28"/>
      <c r="P123" s="28"/>
      <c r="Q123" s="28"/>
      <c r="R123" s="28"/>
      <c r="S123" s="49">
        <v>67713.25</v>
      </c>
      <c r="T123" s="49"/>
      <c r="U123" s="49">
        <v>0</v>
      </c>
      <c r="V123" s="49"/>
      <c r="W123" s="51">
        <v>-12572018.92</v>
      </c>
      <c r="X123" s="51"/>
      <c r="Y123" s="51"/>
      <c r="Z123" s="51"/>
    </row>
    <row r="124" spans="3:26" ht="12.4" customHeight="1">
      <c r="C124" s="26" t="s">
        <v>537</v>
      </c>
      <c r="D124" s="28" t="s">
        <v>538</v>
      </c>
      <c r="E124" s="28"/>
      <c r="F124" s="28"/>
      <c r="G124" s="28" t="s">
        <v>3</v>
      </c>
      <c r="H124" s="28"/>
      <c r="I124" s="28"/>
      <c r="M124" s="28" t="s">
        <v>543</v>
      </c>
      <c r="N124" s="28"/>
      <c r="O124" s="28"/>
      <c r="P124" s="28"/>
      <c r="Q124" s="28"/>
      <c r="R124" s="28"/>
      <c r="S124" s="49">
        <v>586840.68000000005</v>
      </c>
      <c r="T124" s="49"/>
      <c r="U124" s="49">
        <v>0</v>
      </c>
      <c r="V124" s="49"/>
      <c r="W124" s="51">
        <v>-13158859.6</v>
      </c>
      <c r="X124" s="51"/>
      <c r="Y124" s="51"/>
      <c r="Z124" s="51"/>
    </row>
    <row r="125" spans="3:26" ht="12.4" customHeight="1">
      <c r="C125" s="26" t="s">
        <v>537</v>
      </c>
      <c r="D125" s="28" t="s">
        <v>538</v>
      </c>
      <c r="E125" s="28"/>
      <c r="F125" s="28"/>
      <c r="G125" s="28" t="s">
        <v>3</v>
      </c>
      <c r="H125" s="28"/>
      <c r="I125" s="28"/>
      <c r="M125" s="28" t="s">
        <v>544</v>
      </c>
      <c r="N125" s="28"/>
      <c r="O125" s="28"/>
      <c r="P125" s="28"/>
      <c r="Q125" s="28"/>
      <c r="R125" s="28"/>
      <c r="S125" s="49">
        <v>284062.58</v>
      </c>
      <c r="T125" s="49"/>
      <c r="U125" s="49">
        <v>0</v>
      </c>
      <c r="V125" s="49"/>
      <c r="W125" s="51">
        <v>-13442922.18</v>
      </c>
      <c r="X125" s="51"/>
      <c r="Y125" s="51"/>
      <c r="Z125" s="51"/>
    </row>
    <row r="126" spans="3:26" ht="12.4" customHeight="1">
      <c r="C126" s="26" t="s">
        <v>537</v>
      </c>
      <c r="D126" s="28" t="s">
        <v>538</v>
      </c>
      <c r="E126" s="28"/>
      <c r="F126" s="28"/>
      <c r="G126" s="28" t="s">
        <v>3</v>
      </c>
      <c r="H126" s="28"/>
      <c r="I126" s="28"/>
      <c r="M126" s="28" t="s">
        <v>545</v>
      </c>
      <c r="N126" s="28"/>
      <c r="O126" s="28"/>
      <c r="P126" s="28"/>
      <c r="Q126" s="28"/>
      <c r="R126" s="28"/>
      <c r="S126" s="49">
        <v>863975.8</v>
      </c>
      <c r="T126" s="49"/>
      <c r="U126" s="49">
        <v>0</v>
      </c>
      <c r="V126" s="49"/>
      <c r="W126" s="51">
        <v>-14306897.98</v>
      </c>
      <c r="X126" s="51"/>
      <c r="Y126" s="51"/>
      <c r="Z126" s="51"/>
    </row>
    <row r="127" spans="3:26" ht="13.15" customHeight="1"/>
    <row r="128" spans="3:26" ht="13.7" customHeight="1">
      <c r="V128" s="50" t="s">
        <v>119</v>
      </c>
      <c r="W128" s="50"/>
      <c r="X128" s="50"/>
      <c r="Y128" s="50"/>
    </row>
    <row r="129" spans="1:26" ht="16.149999999999999" customHeight="1">
      <c r="A129" s="32"/>
      <c r="B129" s="32"/>
      <c r="C129" s="32"/>
      <c r="D129" s="32"/>
      <c r="E129" s="32"/>
      <c r="F129" s="32"/>
      <c r="G129" s="32"/>
      <c r="H129" s="32"/>
      <c r="I129" s="31" t="s">
        <v>0</v>
      </c>
      <c r="J129" s="31"/>
      <c r="K129" s="31"/>
      <c r="L129" s="31"/>
      <c r="M129" s="31"/>
      <c r="N129" s="31"/>
      <c r="O129" s="31"/>
      <c r="P129" s="31"/>
      <c r="Q129" s="31"/>
      <c r="R129" s="31"/>
      <c r="S129" s="31"/>
      <c r="T129" s="31"/>
      <c r="U129" s="31"/>
      <c r="V129" s="31"/>
      <c r="W129" s="31"/>
      <c r="X129" s="31"/>
    </row>
    <row r="130" spans="1:26" ht="12.95" customHeight="1">
      <c r="A130" s="32"/>
      <c r="B130" s="32"/>
      <c r="C130" s="32"/>
      <c r="D130" s="32"/>
      <c r="E130" s="32"/>
      <c r="F130" s="32"/>
      <c r="G130" s="32"/>
      <c r="H130" s="32"/>
      <c r="I130" s="33" t="s">
        <v>1</v>
      </c>
      <c r="J130" s="33"/>
      <c r="K130" s="33"/>
      <c r="L130" s="33"/>
      <c r="M130" s="33"/>
      <c r="N130" s="33"/>
      <c r="O130" s="33"/>
      <c r="P130" s="33"/>
      <c r="Q130" s="33"/>
      <c r="R130" s="33"/>
      <c r="S130" s="33"/>
      <c r="T130" s="33"/>
      <c r="U130" s="33"/>
      <c r="V130" s="33"/>
    </row>
    <row r="131" spans="1:26" ht="12.95" customHeight="1">
      <c r="E131" s="34" t="s">
        <v>269</v>
      </c>
      <c r="F131" s="34"/>
      <c r="G131" s="34"/>
      <c r="H131" s="34"/>
      <c r="I131" s="34"/>
      <c r="J131" s="34"/>
      <c r="K131" s="34"/>
      <c r="L131" s="34"/>
      <c r="M131" s="34"/>
      <c r="N131" s="34"/>
      <c r="O131" s="34"/>
      <c r="P131" s="34"/>
      <c r="Q131" s="34"/>
      <c r="R131" s="34"/>
      <c r="S131" s="34"/>
      <c r="T131" s="34"/>
      <c r="U131" s="39" t="s">
        <v>4</v>
      </c>
      <c r="V131" s="39"/>
      <c r="W131" s="40" t="s">
        <v>5</v>
      </c>
      <c r="X131" s="40"/>
      <c r="Y131" s="40"/>
      <c r="Z131" s="40"/>
    </row>
    <row r="132" spans="1:26" ht="12.95" customHeight="1">
      <c r="C132" s="35"/>
      <c r="D132" s="35"/>
      <c r="E132" s="29" t="s">
        <v>270</v>
      </c>
      <c r="F132" s="29"/>
      <c r="G132" s="29"/>
      <c r="H132" s="29"/>
      <c r="I132" s="29"/>
      <c r="J132" s="29"/>
      <c r="K132" s="29"/>
      <c r="L132" s="29"/>
      <c r="M132" s="29"/>
      <c r="N132" s="29"/>
      <c r="O132" s="29"/>
      <c r="P132" s="29"/>
      <c r="Q132" s="29"/>
      <c r="R132" s="29"/>
      <c r="S132" s="29"/>
      <c r="T132" s="29"/>
      <c r="U132" s="29"/>
      <c r="V132" s="39" t="s">
        <v>3</v>
      </c>
      <c r="W132" s="39" t="s">
        <v>271</v>
      </c>
      <c r="X132" s="39"/>
      <c r="Y132" s="39"/>
    </row>
    <row r="133" spans="1:26" ht="7.35" customHeight="1">
      <c r="C133" s="35"/>
      <c r="D133" s="35"/>
      <c r="E133" s="29"/>
      <c r="F133" s="29"/>
      <c r="G133" s="29"/>
      <c r="H133" s="29"/>
      <c r="I133" s="29"/>
      <c r="J133" s="29"/>
      <c r="K133" s="29"/>
      <c r="L133" s="29"/>
      <c r="M133" s="29"/>
      <c r="N133" s="29"/>
      <c r="O133" s="29"/>
      <c r="P133" s="29"/>
      <c r="Q133" s="29"/>
      <c r="R133" s="29"/>
      <c r="S133" s="29"/>
      <c r="T133" s="29"/>
      <c r="U133" s="29"/>
      <c r="V133" s="39"/>
      <c r="W133" s="39"/>
      <c r="X133" s="39"/>
      <c r="Y133" s="39"/>
    </row>
    <row r="134" spans="1:26" ht="16.149999999999999" customHeight="1">
      <c r="A134" s="47" t="s">
        <v>272</v>
      </c>
      <c r="B134" s="47"/>
      <c r="C134" s="47"/>
      <c r="D134" s="47"/>
      <c r="E134" s="47"/>
      <c r="F134" s="47"/>
      <c r="G134" s="47" t="s">
        <v>273</v>
      </c>
      <c r="H134" s="47"/>
      <c r="I134" s="47"/>
      <c r="J134" s="47"/>
      <c r="K134" s="47"/>
      <c r="L134" s="47"/>
      <c r="M134" s="47"/>
      <c r="N134" s="47"/>
      <c r="P134" s="41" t="s">
        <v>274</v>
      </c>
      <c r="Q134" s="41"/>
      <c r="R134" s="48" t="s">
        <v>275</v>
      </c>
      <c r="S134" s="48"/>
      <c r="T134" s="48"/>
      <c r="U134" s="48"/>
    </row>
    <row r="135" spans="1:26" ht="9.1999999999999993" customHeight="1">
      <c r="C135" s="24" t="s">
        <v>276</v>
      </c>
      <c r="D135" s="45" t="s">
        <v>277</v>
      </c>
      <c r="E135" s="45"/>
      <c r="F135" s="45"/>
      <c r="H135" s="45" t="s">
        <v>278</v>
      </c>
      <c r="I135" s="45"/>
      <c r="J135" s="24" t="s">
        <v>279</v>
      </c>
      <c r="K135" s="45" t="s">
        <v>280</v>
      </c>
      <c r="L135" s="45"/>
      <c r="M135" s="45" t="s">
        <v>281</v>
      </c>
      <c r="N135" s="45"/>
      <c r="O135" s="45"/>
      <c r="P135" s="45"/>
      <c r="Q135" s="45"/>
      <c r="R135" s="45"/>
      <c r="S135" s="46" t="s">
        <v>282</v>
      </c>
      <c r="T135" s="46"/>
      <c r="U135" s="46" t="s">
        <v>283</v>
      </c>
      <c r="V135" s="46"/>
      <c r="W135" s="41" t="s">
        <v>284</v>
      </c>
      <c r="X135" s="41"/>
      <c r="Y135" s="41"/>
      <c r="Z135" s="41"/>
    </row>
    <row r="136" spans="1:26" ht="12.6" customHeight="1">
      <c r="C136" s="26" t="s">
        <v>537</v>
      </c>
      <c r="D136" s="28" t="s">
        <v>538</v>
      </c>
      <c r="E136" s="28"/>
      <c r="F136" s="28"/>
      <c r="G136" s="28" t="s">
        <v>3</v>
      </c>
      <c r="H136" s="28"/>
      <c r="I136" s="28"/>
      <c r="M136" s="28" t="s">
        <v>546</v>
      </c>
      <c r="N136" s="28"/>
      <c r="O136" s="28"/>
      <c r="P136" s="28"/>
      <c r="Q136" s="28"/>
      <c r="R136" s="28"/>
      <c r="S136" s="49">
        <v>803380.85</v>
      </c>
      <c r="T136" s="49"/>
      <c r="U136" s="49">
        <v>0</v>
      </c>
      <c r="V136" s="49"/>
      <c r="W136" s="51">
        <v>-15110278.83</v>
      </c>
      <c r="X136" s="51"/>
      <c r="Y136" s="51"/>
      <c r="Z136" s="51"/>
    </row>
    <row r="137" spans="1:26" ht="12.4" customHeight="1">
      <c r="C137" s="26" t="s">
        <v>537</v>
      </c>
      <c r="D137" s="28" t="s">
        <v>538</v>
      </c>
      <c r="E137" s="28"/>
      <c r="F137" s="28"/>
      <c r="G137" s="28" t="s">
        <v>3</v>
      </c>
      <c r="H137" s="28"/>
      <c r="I137" s="28"/>
      <c r="M137" s="28" t="s">
        <v>547</v>
      </c>
      <c r="N137" s="28"/>
      <c r="O137" s="28"/>
      <c r="P137" s="28"/>
      <c r="Q137" s="28"/>
      <c r="R137" s="28"/>
      <c r="S137" s="49">
        <v>1937518.9</v>
      </c>
      <c r="T137" s="49"/>
      <c r="U137" s="49">
        <v>0</v>
      </c>
      <c r="V137" s="49"/>
      <c r="W137" s="51">
        <v>-17047797.73</v>
      </c>
      <c r="X137" s="51"/>
      <c r="Y137" s="51"/>
      <c r="Z137" s="51"/>
    </row>
    <row r="138" spans="1:26" ht="12.4" customHeight="1">
      <c r="C138" s="26" t="s">
        <v>537</v>
      </c>
      <c r="D138" s="28" t="s">
        <v>538</v>
      </c>
      <c r="E138" s="28"/>
      <c r="F138" s="28"/>
      <c r="G138" s="28" t="s">
        <v>3</v>
      </c>
      <c r="H138" s="28"/>
      <c r="I138" s="28"/>
      <c r="M138" s="28" t="s">
        <v>548</v>
      </c>
      <c r="N138" s="28"/>
      <c r="O138" s="28"/>
      <c r="P138" s="28"/>
      <c r="Q138" s="28"/>
      <c r="R138" s="28"/>
      <c r="S138" s="49">
        <v>1888812.17</v>
      </c>
      <c r="T138" s="49"/>
      <c r="U138" s="49">
        <v>0</v>
      </c>
      <c r="V138" s="49"/>
      <c r="W138" s="51">
        <v>-18936609.899999999</v>
      </c>
      <c r="X138" s="51"/>
      <c r="Y138" s="51"/>
      <c r="Z138" s="51"/>
    </row>
    <row r="139" spans="1:26" ht="12.4" customHeight="1">
      <c r="C139" s="26" t="s">
        <v>537</v>
      </c>
      <c r="D139" s="28" t="s">
        <v>538</v>
      </c>
      <c r="E139" s="28"/>
      <c r="F139" s="28"/>
      <c r="G139" s="28" t="s">
        <v>3</v>
      </c>
      <c r="H139" s="28"/>
      <c r="I139" s="28"/>
      <c r="M139" s="28" t="s">
        <v>549</v>
      </c>
      <c r="N139" s="28"/>
      <c r="O139" s="28"/>
      <c r="P139" s="28"/>
      <c r="Q139" s="28"/>
      <c r="R139" s="28"/>
      <c r="S139" s="49">
        <v>185934.66</v>
      </c>
      <c r="T139" s="49"/>
      <c r="U139" s="49">
        <v>0</v>
      </c>
      <c r="V139" s="49"/>
      <c r="W139" s="51">
        <v>-19122544.559999999</v>
      </c>
      <c r="X139" s="51"/>
      <c r="Y139" s="51"/>
      <c r="Z139" s="51"/>
    </row>
    <row r="140" spans="1:26" ht="12.4" customHeight="1">
      <c r="C140" s="26" t="s">
        <v>537</v>
      </c>
      <c r="D140" s="28" t="s">
        <v>538</v>
      </c>
      <c r="E140" s="28"/>
      <c r="F140" s="28"/>
      <c r="G140" s="28" t="s">
        <v>3</v>
      </c>
      <c r="H140" s="28"/>
      <c r="I140" s="28"/>
      <c r="M140" s="28" t="s">
        <v>550</v>
      </c>
      <c r="N140" s="28"/>
      <c r="O140" s="28"/>
      <c r="P140" s="28"/>
      <c r="Q140" s="28"/>
      <c r="R140" s="28"/>
      <c r="S140" s="49">
        <v>2628939.67</v>
      </c>
      <c r="T140" s="49"/>
      <c r="U140" s="49">
        <v>0</v>
      </c>
      <c r="V140" s="49"/>
      <c r="W140" s="51">
        <v>-21751484.23</v>
      </c>
      <c r="X140" s="51"/>
      <c r="Y140" s="51"/>
      <c r="Z140" s="51"/>
    </row>
    <row r="141" spans="1:26" ht="12.4" customHeight="1">
      <c r="C141" s="26" t="s">
        <v>537</v>
      </c>
      <c r="D141" s="28" t="s">
        <v>538</v>
      </c>
      <c r="E141" s="28"/>
      <c r="F141" s="28"/>
      <c r="G141" s="28" t="s">
        <v>3</v>
      </c>
      <c r="H141" s="28"/>
      <c r="I141" s="28"/>
      <c r="M141" s="28" t="s">
        <v>551</v>
      </c>
      <c r="N141" s="28"/>
      <c r="O141" s="28"/>
      <c r="P141" s="28"/>
      <c r="Q141" s="28"/>
      <c r="R141" s="28"/>
      <c r="S141" s="49">
        <v>4012220.59</v>
      </c>
      <c r="T141" s="49"/>
      <c r="U141" s="49">
        <v>0</v>
      </c>
      <c r="V141" s="49"/>
      <c r="W141" s="51">
        <v>-25763704.82</v>
      </c>
      <c r="X141" s="51"/>
      <c r="Y141" s="51"/>
      <c r="Z141" s="51"/>
    </row>
    <row r="142" spans="1:26" ht="12.4" customHeight="1">
      <c r="C142" s="26" t="s">
        <v>537</v>
      </c>
      <c r="D142" s="28" t="s">
        <v>538</v>
      </c>
      <c r="E142" s="28"/>
      <c r="F142" s="28"/>
      <c r="G142" s="28" t="s">
        <v>3</v>
      </c>
      <c r="H142" s="28"/>
      <c r="I142" s="28"/>
      <c r="M142" s="28" t="s">
        <v>552</v>
      </c>
      <c r="N142" s="28"/>
      <c r="O142" s="28"/>
      <c r="P142" s="28"/>
      <c r="Q142" s="28"/>
      <c r="R142" s="28"/>
      <c r="S142" s="49">
        <v>1251501.51</v>
      </c>
      <c r="T142" s="49"/>
      <c r="U142" s="49">
        <v>0</v>
      </c>
      <c r="V142" s="49"/>
      <c r="W142" s="51">
        <v>-27015206.329999998</v>
      </c>
      <c r="X142" s="51"/>
      <c r="Y142" s="51"/>
      <c r="Z142" s="51"/>
    </row>
    <row r="143" spans="1:26" ht="12.4" customHeight="1">
      <c r="C143" s="26" t="s">
        <v>537</v>
      </c>
      <c r="D143" s="28" t="s">
        <v>538</v>
      </c>
      <c r="E143" s="28"/>
      <c r="F143" s="28"/>
      <c r="G143" s="28" t="s">
        <v>3</v>
      </c>
      <c r="H143" s="28"/>
      <c r="I143" s="28"/>
      <c r="M143" s="28" t="s">
        <v>553</v>
      </c>
      <c r="N143" s="28"/>
      <c r="O143" s="28"/>
      <c r="P143" s="28"/>
      <c r="Q143" s="28"/>
      <c r="R143" s="28"/>
      <c r="S143" s="49">
        <v>19353.82</v>
      </c>
      <c r="T143" s="49"/>
      <c r="U143" s="49">
        <v>0</v>
      </c>
      <c r="V143" s="49"/>
      <c r="W143" s="51">
        <v>-27034560.149999999</v>
      </c>
      <c r="X143" s="51"/>
      <c r="Y143" s="51"/>
      <c r="Z143" s="51"/>
    </row>
    <row r="144" spans="1:26" ht="12.4" customHeight="1">
      <c r="C144" s="26" t="s">
        <v>537</v>
      </c>
      <c r="D144" s="28" t="s">
        <v>538</v>
      </c>
      <c r="E144" s="28"/>
      <c r="F144" s="28"/>
      <c r="G144" s="28" t="s">
        <v>3</v>
      </c>
      <c r="H144" s="28"/>
      <c r="I144" s="28"/>
      <c r="M144" s="28" t="s">
        <v>554</v>
      </c>
      <c r="N144" s="28"/>
      <c r="O144" s="28"/>
      <c r="P144" s="28"/>
      <c r="Q144" s="28"/>
      <c r="R144" s="28"/>
      <c r="S144" s="49">
        <v>9559.4599999999991</v>
      </c>
      <c r="T144" s="49"/>
      <c r="U144" s="49">
        <v>0</v>
      </c>
      <c r="V144" s="49"/>
      <c r="W144" s="51">
        <v>-27044119.609999999</v>
      </c>
      <c r="X144" s="51"/>
      <c r="Y144" s="51"/>
      <c r="Z144" s="51"/>
    </row>
    <row r="145" spans="3:26" ht="12.4" customHeight="1">
      <c r="C145" s="26" t="s">
        <v>537</v>
      </c>
      <c r="D145" s="28" t="s">
        <v>538</v>
      </c>
      <c r="E145" s="28"/>
      <c r="F145" s="28"/>
      <c r="G145" s="28" t="s">
        <v>3</v>
      </c>
      <c r="H145" s="28"/>
      <c r="I145" s="28"/>
      <c r="M145" s="28" t="s">
        <v>555</v>
      </c>
      <c r="N145" s="28"/>
      <c r="O145" s="28"/>
      <c r="P145" s="28"/>
      <c r="Q145" s="28"/>
      <c r="R145" s="28"/>
      <c r="S145" s="49">
        <v>5070.34</v>
      </c>
      <c r="T145" s="49"/>
      <c r="U145" s="49">
        <v>0</v>
      </c>
      <c r="V145" s="49"/>
      <c r="W145" s="51">
        <v>-27049189.949999999</v>
      </c>
      <c r="X145" s="51"/>
      <c r="Y145" s="51"/>
      <c r="Z145" s="51"/>
    </row>
    <row r="146" spans="3:26" ht="12.4" customHeight="1">
      <c r="C146" s="26" t="s">
        <v>537</v>
      </c>
      <c r="D146" s="28" t="s">
        <v>538</v>
      </c>
      <c r="E146" s="28"/>
      <c r="F146" s="28"/>
      <c r="G146" s="28" t="s">
        <v>3</v>
      </c>
      <c r="H146" s="28"/>
      <c r="I146" s="28"/>
      <c r="M146" s="28" t="s">
        <v>556</v>
      </c>
      <c r="N146" s="28"/>
      <c r="O146" s="28"/>
      <c r="P146" s="28"/>
      <c r="Q146" s="28"/>
      <c r="R146" s="28"/>
      <c r="S146" s="49">
        <v>7625.59</v>
      </c>
      <c r="T146" s="49"/>
      <c r="U146" s="49">
        <v>0</v>
      </c>
      <c r="V146" s="49"/>
      <c r="W146" s="51">
        <v>-27056815.539999999</v>
      </c>
      <c r="X146" s="51"/>
      <c r="Y146" s="51"/>
      <c r="Z146" s="51"/>
    </row>
    <row r="147" spans="3:26" ht="12.4" customHeight="1">
      <c r="C147" s="26" t="s">
        <v>537</v>
      </c>
      <c r="D147" s="28" t="s">
        <v>538</v>
      </c>
      <c r="E147" s="28"/>
      <c r="F147" s="28"/>
      <c r="G147" s="28" t="s">
        <v>3</v>
      </c>
      <c r="H147" s="28"/>
      <c r="I147" s="28"/>
      <c r="M147" s="28" t="s">
        <v>557</v>
      </c>
      <c r="N147" s="28"/>
      <c r="O147" s="28"/>
      <c r="P147" s="28"/>
      <c r="Q147" s="28"/>
      <c r="R147" s="28"/>
      <c r="S147" s="49">
        <v>8939.8700000000008</v>
      </c>
      <c r="T147" s="49"/>
      <c r="U147" s="49">
        <v>0</v>
      </c>
      <c r="V147" s="49"/>
      <c r="W147" s="51">
        <v>-27065755.41</v>
      </c>
      <c r="X147" s="51"/>
      <c r="Y147" s="51"/>
      <c r="Z147" s="51"/>
    </row>
    <row r="148" spans="3:26" ht="12.4" customHeight="1">
      <c r="C148" s="26" t="s">
        <v>537</v>
      </c>
      <c r="D148" s="28" t="s">
        <v>538</v>
      </c>
      <c r="E148" s="28"/>
      <c r="F148" s="28"/>
      <c r="G148" s="28" t="s">
        <v>3</v>
      </c>
      <c r="H148" s="28"/>
      <c r="I148" s="28"/>
      <c r="M148" s="28" t="s">
        <v>558</v>
      </c>
      <c r="N148" s="28"/>
      <c r="O148" s="28"/>
      <c r="P148" s="28"/>
      <c r="Q148" s="28"/>
      <c r="R148" s="28"/>
      <c r="S148" s="49">
        <v>3562.22</v>
      </c>
      <c r="T148" s="49"/>
      <c r="U148" s="49">
        <v>0</v>
      </c>
      <c r="V148" s="49"/>
      <c r="W148" s="51">
        <v>-27069317.629999999</v>
      </c>
      <c r="X148" s="51"/>
      <c r="Y148" s="51"/>
      <c r="Z148" s="51"/>
    </row>
    <row r="149" spans="3:26" ht="12.4" customHeight="1">
      <c r="C149" s="26" t="s">
        <v>537</v>
      </c>
      <c r="D149" s="28" t="s">
        <v>538</v>
      </c>
      <c r="E149" s="28"/>
      <c r="F149" s="28"/>
      <c r="G149" s="28" t="s">
        <v>3</v>
      </c>
      <c r="H149" s="28"/>
      <c r="I149" s="28"/>
      <c r="M149" s="28" t="s">
        <v>559</v>
      </c>
      <c r="N149" s="28"/>
      <c r="O149" s="28"/>
      <c r="P149" s="28"/>
      <c r="Q149" s="28"/>
      <c r="R149" s="28"/>
      <c r="S149" s="49">
        <v>6058.23</v>
      </c>
      <c r="T149" s="49"/>
      <c r="U149" s="49">
        <v>0</v>
      </c>
      <c r="V149" s="49"/>
      <c r="W149" s="51">
        <v>-27075375.859999999</v>
      </c>
      <c r="X149" s="51"/>
      <c r="Y149" s="51"/>
      <c r="Z149" s="51"/>
    </row>
    <row r="150" spans="3:26" ht="12.4" customHeight="1">
      <c r="C150" s="26" t="s">
        <v>560</v>
      </c>
      <c r="D150" s="28" t="s">
        <v>561</v>
      </c>
      <c r="E150" s="28"/>
      <c r="F150" s="28"/>
      <c r="G150" s="28" t="s">
        <v>3</v>
      </c>
      <c r="H150" s="28"/>
      <c r="I150" s="28"/>
      <c r="M150" s="28" t="s">
        <v>562</v>
      </c>
      <c r="N150" s="28"/>
      <c r="O150" s="28"/>
      <c r="P150" s="28"/>
      <c r="Q150" s="28"/>
      <c r="R150" s="28"/>
      <c r="S150" s="49">
        <v>0</v>
      </c>
      <c r="T150" s="49"/>
      <c r="U150" s="49">
        <v>0.02</v>
      </c>
      <c r="V150" s="49"/>
      <c r="W150" s="51">
        <v>-27075375.84</v>
      </c>
      <c r="X150" s="51"/>
      <c r="Y150" s="51"/>
      <c r="Z150" s="51"/>
    </row>
    <row r="151" spans="3:26" ht="12.4" customHeight="1">
      <c r="C151" s="26" t="s">
        <v>560</v>
      </c>
      <c r="D151" s="28" t="s">
        <v>561</v>
      </c>
      <c r="E151" s="28"/>
      <c r="F151" s="28"/>
      <c r="G151" s="28" t="s">
        <v>3</v>
      </c>
      <c r="H151" s="28"/>
      <c r="I151" s="28"/>
      <c r="M151" s="28" t="s">
        <v>562</v>
      </c>
      <c r="N151" s="28"/>
      <c r="O151" s="28"/>
      <c r="P151" s="28"/>
      <c r="Q151" s="28"/>
      <c r="R151" s="28"/>
      <c r="S151" s="49">
        <v>0</v>
      </c>
      <c r="T151" s="49"/>
      <c r="U151" s="49">
        <v>0.01</v>
      </c>
      <c r="V151" s="49"/>
      <c r="W151" s="51">
        <v>-27075375.829999998</v>
      </c>
      <c r="X151" s="51"/>
      <c r="Y151" s="51"/>
      <c r="Z151" s="51"/>
    </row>
    <row r="152" spans="3:26" ht="12.4" customHeight="1">
      <c r="C152" s="26" t="s">
        <v>560</v>
      </c>
      <c r="D152" s="28" t="s">
        <v>561</v>
      </c>
      <c r="E152" s="28"/>
      <c r="F152" s="28"/>
      <c r="G152" s="28" t="s">
        <v>3</v>
      </c>
      <c r="H152" s="28"/>
      <c r="I152" s="28"/>
      <c r="M152" s="28" t="s">
        <v>562</v>
      </c>
      <c r="N152" s="28"/>
      <c r="O152" s="28"/>
      <c r="P152" s="28"/>
      <c r="Q152" s="28"/>
      <c r="R152" s="28"/>
      <c r="S152" s="49">
        <v>0.06</v>
      </c>
      <c r="T152" s="49"/>
      <c r="U152" s="49">
        <v>0</v>
      </c>
      <c r="V152" s="49"/>
      <c r="W152" s="51">
        <v>-27075375.890000001</v>
      </c>
      <c r="X152" s="51"/>
      <c r="Y152" s="51"/>
      <c r="Z152" s="51"/>
    </row>
    <row r="153" spans="3:26" ht="12.4" customHeight="1">
      <c r="C153" s="26" t="s">
        <v>563</v>
      </c>
      <c r="D153" s="28" t="s">
        <v>561</v>
      </c>
      <c r="E153" s="28"/>
      <c r="F153" s="28"/>
      <c r="G153" s="28" t="s">
        <v>3</v>
      </c>
      <c r="H153" s="28"/>
      <c r="I153" s="28"/>
      <c r="M153" s="28" t="s">
        <v>564</v>
      </c>
      <c r="N153" s="28"/>
      <c r="O153" s="28"/>
      <c r="P153" s="28"/>
      <c r="Q153" s="28"/>
      <c r="R153" s="28"/>
      <c r="S153" s="51">
        <v>-9559.4599999999991</v>
      </c>
      <c r="T153" s="51"/>
      <c r="U153" s="49">
        <v>0</v>
      </c>
      <c r="V153" s="49"/>
      <c r="W153" s="51">
        <v>-27065816.43</v>
      </c>
      <c r="X153" s="51"/>
      <c r="Y153" s="51"/>
      <c r="Z153" s="51"/>
    </row>
    <row r="154" spans="3:26" ht="12.4" customHeight="1">
      <c r="C154" s="26" t="s">
        <v>563</v>
      </c>
      <c r="D154" s="28" t="s">
        <v>561</v>
      </c>
      <c r="E154" s="28"/>
      <c r="F154" s="28"/>
      <c r="G154" s="28" t="s">
        <v>3</v>
      </c>
      <c r="H154" s="28"/>
      <c r="I154" s="28"/>
      <c r="M154" s="28" t="s">
        <v>564</v>
      </c>
      <c r="N154" s="28"/>
      <c r="O154" s="28"/>
      <c r="P154" s="28"/>
      <c r="Q154" s="28"/>
      <c r="R154" s="28"/>
      <c r="S154" s="51">
        <v>-7625.59</v>
      </c>
      <c r="T154" s="51"/>
      <c r="U154" s="49">
        <v>0</v>
      </c>
      <c r="V154" s="49"/>
      <c r="W154" s="51">
        <v>-27058190.84</v>
      </c>
      <c r="X154" s="51"/>
      <c r="Y154" s="51"/>
      <c r="Z154" s="51"/>
    </row>
    <row r="155" spans="3:26" ht="12.4" customHeight="1">
      <c r="C155" s="26" t="s">
        <v>563</v>
      </c>
      <c r="D155" s="28" t="s">
        <v>561</v>
      </c>
      <c r="E155" s="28"/>
      <c r="F155" s="28"/>
      <c r="G155" s="28" t="s">
        <v>3</v>
      </c>
      <c r="H155" s="28"/>
      <c r="I155" s="28"/>
      <c r="M155" s="28" t="s">
        <v>564</v>
      </c>
      <c r="N155" s="28"/>
      <c r="O155" s="28"/>
      <c r="P155" s="28"/>
      <c r="Q155" s="28"/>
      <c r="R155" s="28"/>
      <c r="S155" s="51">
        <v>-3562.22</v>
      </c>
      <c r="T155" s="51"/>
      <c r="U155" s="49">
        <v>0</v>
      </c>
      <c r="V155" s="49"/>
      <c r="W155" s="51">
        <v>-27054628.620000001</v>
      </c>
      <c r="X155" s="51"/>
      <c r="Y155" s="51"/>
      <c r="Z155" s="51"/>
    </row>
    <row r="156" spans="3:26" ht="12.4" customHeight="1">
      <c r="C156" s="26" t="s">
        <v>563</v>
      </c>
      <c r="D156" s="28" t="s">
        <v>561</v>
      </c>
      <c r="E156" s="28"/>
      <c r="F156" s="28"/>
      <c r="G156" s="28" t="s">
        <v>3</v>
      </c>
      <c r="H156" s="28"/>
      <c r="I156" s="28"/>
      <c r="M156" s="28" t="s">
        <v>564</v>
      </c>
      <c r="N156" s="28"/>
      <c r="O156" s="28"/>
      <c r="P156" s="28"/>
      <c r="Q156" s="28"/>
      <c r="R156" s="28"/>
      <c r="S156" s="51">
        <v>-6058.21</v>
      </c>
      <c r="T156" s="51"/>
      <c r="U156" s="49">
        <v>0</v>
      </c>
      <c r="V156" s="49"/>
      <c r="W156" s="51">
        <v>-27048570.41</v>
      </c>
      <c r="X156" s="51"/>
      <c r="Y156" s="51"/>
      <c r="Z156" s="51"/>
    </row>
    <row r="157" spans="3:26" ht="12.4" customHeight="1">
      <c r="C157" s="26" t="s">
        <v>565</v>
      </c>
      <c r="D157" s="28" t="s">
        <v>561</v>
      </c>
      <c r="E157" s="28"/>
      <c r="F157" s="28"/>
      <c r="G157" s="28" t="s">
        <v>3</v>
      </c>
      <c r="H157" s="28"/>
      <c r="I157" s="28"/>
      <c r="M157" s="28" t="s">
        <v>566</v>
      </c>
      <c r="N157" s="28"/>
      <c r="O157" s="28"/>
      <c r="P157" s="28"/>
      <c r="Q157" s="28"/>
      <c r="R157" s="28"/>
      <c r="S157" s="51">
        <v>-19353.830000000002</v>
      </c>
      <c r="T157" s="51"/>
      <c r="U157" s="49">
        <v>0</v>
      </c>
      <c r="V157" s="49"/>
      <c r="W157" s="51">
        <v>-27029216.579999998</v>
      </c>
      <c r="X157" s="51"/>
      <c r="Y157" s="51"/>
      <c r="Z157" s="51"/>
    </row>
    <row r="158" spans="3:26" ht="12.4" customHeight="1">
      <c r="C158" s="26" t="s">
        <v>567</v>
      </c>
      <c r="D158" s="28" t="s">
        <v>561</v>
      </c>
      <c r="E158" s="28"/>
      <c r="F158" s="28"/>
      <c r="G158" s="28" t="s">
        <v>3</v>
      </c>
      <c r="H158" s="28"/>
      <c r="I158" s="28"/>
      <c r="M158" s="28" t="s">
        <v>566</v>
      </c>
      <c r="N158" s="28"/>
      <c r="O158" s="28"/>
      <c r="P158" s="28"/>
      <c r="Q158" s="28"/>
      <c r="R158" s="28"/>
      <c r="S158" s="51">
        <v>-8939.8700000000008</v>
      </c>
      <c r="T158" s="51"/>
      <c r="U158" s="49">
        <v>0</v>
      </c>
      <c r="V158" s="49"/>
      <c r="W158" s="51">
        <v>-27020276.710000001</v>
      </c>
      <c r="X158" s="51"/>
      <c r="Y158" s="51"/>
      <c r="Z158" s="51"/>
    </row>
    <row r="159" spans="3:26" ht="12.4" customHeight="1">
      <c r="C159" s="26" t="s">
        <v>567</v>
      </c>
      <c r="D159" s="28" t="s">
        <v>561</v>
      </c>
      <c r="E159" s="28"/>
      <c r="F159" s="28"/>
      <c r="G159" s="28" t="s">
        <v>3</v>
      </c>
      <c r="H159" s="28"/>
      <c r="I159" s="28"/>
      <c r="M159" s="28" t="s">
        <v>566</v>
      </c>
      <c r="N159" s="28"/>
      <c r="O159" s="28"/>
      <c r="P159" s="28"/>
      <c r="Q159" s="28"/>
      <c r="R159" s="28"/>
      <c r="S159" s="51">
        <v>-5073.3599999999997</v>
      </c>
      <c r="T159" s="51"/>
      <c r="U159" s="49">
        <v>0</v>
      </c>
      <c r="V159" s="49"/>
      <c r="W159" s="51">
        <v>-27015203.350000001</v>
      </c>
      <c r="X159" s="51"/>
      <c r="Y159" s="51"/>
      <c r="Z159" s="51"/>
    </row>
    <row r="160" spans="3:26" ht="12.4" customHeight="1">
      <c r="C160" s="26" t="s">
        <v>568</v>
      </c>
      <c r="D160" s="28" t="s">
        <v>569</v>
      </c>
      <c r="E160" s="28"/>
      <c r="F160" s="28"/>
      <c r="G160" s="28" t="s">
        <v>3</v>
      </c>
      <c r="H160" s="28"/>
      <c r="I160" s="28"/>
      <c r="M160" s="28" t="s">
        <v>570</v>
      </c>
      <c r="N160" s="28"/>
      <c r="O160" s="28"/>
      <c r="P160" s="28"/>
      <c r="Q160" s="28"/>
      <c r="R160" s="28"/>
      <c r="S160" s="49">
        <v>3566.97</v>
      </c>
      <c r="T160" s="49"/>
      <c r="U160" s="49">
        <v>0</v>
      </c>
      <c r="V160" s="49"/>
      <c r="W160" s="51">
        <v>-27018770.32</v>
      </c>
      <c r="X160" s="51"/>
      <c r="Y160" s="51"/>
      <c r="Z160" s="51"/>
    </row>
    <row r="161" spans="1:26" ht="12.4" customHeight="1">
      <c r="C161" s="26" t="s">
        <v>571</v>
      </c>
      <c r="D161" s="28" t="s">
        <v>569</v>
      </c>
      <c r="E161" s="28"/>
      <c r="F161" s="28"/>
      <c r="G161" s="28" t="s">
        <v>3</v>
      </c>
      <c r="H161" s="28"/>
      <c r="I161" s="28"/>
      <c r="M161" s="28" t="s">
        <v>572</v>
      </c>
      <c r="N161" s="28"/>
      <c r="O161" s="28"/>
      <c r="P161" s="28"/>
      <c r="Q161" s="28"/>
      <c r="R161" s="28"/>
      <c r="S161" s="49">
        <v>5071.5200000000004</v>
      </c>
      <c r="T161" s="49"/>
      <c r="U161" s="49">
        <v>0</v>
      </c>
      <c r="V161" s="49"/>
      <c r="W161" s="51">
        <v>-27023841.84</v>
      </c>
      <c r="X161" s="51"/>
      <c r="Y161" s="51"/>
      <c r="Z161" s="51"/>
    </row>
    <row r="162" spans="1:26" ht="12.4" customHeight="1">
      <c r="C162" s="26" t="s">
        <v>573</v>
      </c>
      <c r="D162" s="28" t="s">
        <v>569</v>
      </c>
      <c r="E162" s="28"/>
      <c r="F162" s="28"/>
      <c r="G162" s="28" t="s">
        <v>3</v>
      </c>
      <c r="H162" s="28"/>
      <c r="I162" s="28"/>
      <c r="M162" s="28" t="s">
        <v>574</v>
      </c>
      <c r="N162" s="28"/>
      <c r="O162" s="28"/>
      <c r="P162" s="28"/>
      <c r="Q162" s="28"/>
      <c r="R162" s="28"/>
      <c r="S162" s="51">
        <v>-14755.69</v>
      </c>
      <c r="T162" s="51"/>
      <c r="U162" s="49">
        <v>0</v>
      </c>
      <c r="V162" s="49"/>
      <c r="W162" s="51">
        <v>-27009086.149999999</v>
      </c>
      <c r="X162" s="51"/>
      <c r="Y162" s="51"/>
      <c r="Z162" s="51"/>
    </row>
    <row r="163" spans="1:26" ht="12.4" customHeight="1">
      <c r="C163" s="26" t="s">
        <v>575</v>
      </c>
      <c r="D163" s="28" t="s">
        <v>569</v>
      </c>
      <c r="E163" s="28"/>
      <c r="F163" s="28"/>
      <c r="G163" s="28" t="s">
        <v>3</v>
      </c>
      <c r="H163" s="28"/>
      <c r="I163" s="28"/>
      <c r="M163" s="28" t="s">
        <v>576</v>
      </c>
      <c r="N163" s="28"/>
      <c r="O163" s="28"/>
      <c r="P163" s="28"/>
      <c r="Q163" s="28"/>
      <c r="R163" s="28"/>
      <c r="S163" s="49">
        <v>0</v>
      </c>
      <c r="T163" s="49"/>
      <c r="U163" s="49">
        <v>34803</v>
      </c>
      <c r="V163" s="49"/>
      <c r="W163" s="51">
        <v>-26974283.149999999</v>
      </c>
      <c r="X163" s="51"/>
      <c r="Y163" s="51"/>
      <c r="Z163" s="51"/>
    </row>
    <row r="164" spans="1:26" ht="12.4" customHeight="1">
      <c r="C164" s="26" t="s">
        <v>575</v>
      </c>
      <c r="D164" s="28" t="s">
        <v>569</v>
      </c>
      <c r="E164" s="28"/>
      <c r="F164" s="28"/>
      <c r="G164" s="28" t="s">
        <v>3</v>
      </c>
      <c r="H164" s="28"/>
      <c r="I164" s="28"/>
      <c r="M164" s="28" t="s">
        <v>576</v>
      </c>
      <c r="N164" s="28"/>
      <c r="O164" s="28"/>
      <c r="P164" s="28"/>
      <c r="Q164" s="28"/>
      <c r="R164" s="28"/>
      <c r="S164" s="49">
        <v>0</v>
      </c>
      <c r="T164" s="49"/>
      <c r="U164" s="49">
        <v>20694.240000000002</v>
      </c>
      <c r="V164" s="49"/>
      <c r="W164" s="51">
        <v>-26953588.91</v>
      </c>
      <c r="X164" s="51"/>
      <c r="Y164" s="51"/>
      <c r="Z164" s="51"/>
    </row>
    <row r="165" spans="1:26" ht="12.4" customHeight="1">
      <c r="C165" s="26" t="s">
        <v>575</v>
      </c>
      <c r="D165" s="28" t="s">
        <v>569</v>
      </c>
      <c r="E165" s="28"/>
      <c r="F165" s="28"/>
      <c r="G165" s="28" t="s">
        <v>3</v>
      </c>
      <c r="H165" s="28"/>
      <c r="I165" s="28"/>
      <c r="M165" s="28" t="s">
        <v>576</v>
      </c>
      <c r="N165" s="28"/>
      <c r="O165" s="28"/>
      <c r="P165" s="28"/>
      <c r="Q165" s="28"/>
      <c r="R165" s="28"/>
      <c r="S165" s="49">
        <v>0</v>
      </c>
      <c r="T165" s="49"/>
      <c r="U165" s="49">
        <v>2657.15</v>
      </c>
      <c r="V165" s="49"/>
      <c r="W165" s="51">
        <v>-26950931.760000002</v>
      </c>
      <c r="X165" s="51"/>
      <c r="Y165" s="51"/>
      <c r="Z165" s="51"/>
    </row>
    <row r="166" spans="1:26" ht="12.4" customHeight="1">
      <c r="C166" s="26" t="s">
        <v>575</v>
      </c>
      <c r="D166" s="28" t="s">
        <v>569</v>
      </c>
      <c r="E166" s="28"/>
      <c r="F166" s="28"/>
      <c r="G166" s="28" t="s">
        <v>3</v>
      </c>
      <c r="H166" s="28"/>
      <c r="I166" s="28"/>
      <c r="M166" s="28" t="s">
        <v>576</v>
      </c>
      <c r="N166" s="28"/>
      <c r="O166" s="28"/>
      <c r="P166" s="28"/>
      <c r="Q166" s="28"/>
      <c r="R166" s="28"/>
      <c r="S166" s="49">
        <v>0</v>
      </c>
      <c r="T166" s="49"/>
      <c r="U166" s="49">
        <v>1082.8</v>
      </c>
      <c r="V166" s="49"/>
      <c r="W166" s="51">
        <v>-26949848.960000001</v>
      </c>
      <c r="X166" s="51"/>
      <c r="Y166" s="51"/>
      <c r="Z166" s="51"/>
    </row>
    <row r="167" spans="1:26" ht="12.4" customHeight="1">
      <c r="C167" s="26" t="s">
        <v>575</v>
      </c>
      <c r="D167" s="28" t="s">
        <v>569</v>
      </c>
      <c r="E167" s="28"/>
      <c r="F167" s="28"/>
      <c r="G167" s="28" t="s">
        <v>3</v>
      </c>
      <c r="H167" s="28"/>
      <c r="I167" s="28"/>
      <c r="M167" s="28" t="s">
        <v>576</v>
      </c>
      <c r="N167" s="28"/>
      <c r="O167" s="28"/>
      <c r="P167" s="28"/>
      <c r="Q167" s="28"/>
      <c r="R167" s="28"/>
      <c r="S167" s="49">
        <v>0</v>
      </c>
      <c r="T167" s="49"/>
      <c r="U167" s="49">
        <v>157.91999999999999</v>
      </c>
      <c r="V167" s="49"/>
      <c r="W167" s="51">
        <v>-26949691.039999999</v>
      </c>
      <c r="X167" s="51"/>
      <c r="Y167" s="51"/>
      <c r="Z167" s="51"/>
    </row>
    <row r="168" spans="1:26" ht="12.4" customHeight="1">
      <c r="C168" s="26" t="s">
        <v>575</v>
      </c>
      <c r="D168" s="28" t="s">
        <v>569</v>
      </c>
      <c r="E168" s="28"/>
      <c r="F168" s="28"/>
      <c r="G168" s="28" t="s">
        <v>3</v>
      </c>
      <c r="H168" s="28"/>
      <c r="I168" s="28"/>
      <c r="M168" s="28" t="s">
        <v>576</v>
      </c>
      <c r="N168" s="28"/>
      <c r="O168" s="28"/>
      <c r="P168" s="28"/>
      <c r="Q168" s="28"/>
      <c r="R168" s="28"/>
      <c r="S168" s="49">
        <v>0</v>
      </c>
      <c r="T168" s="49"/>
      <c r="U168" s="49">
        <v>54913</v>
      </c>
      <c r="V168" s="49"/>
      <c r="W168" s="51">
        <v>-26894778.039999999</v>
      </c>
      <c r="X168" s="51"/>
      <c r="Y168" s="51"/>
      <c r="Z168" s="51"/>
    </row>
    <row r="169" spans="1:26" ht="12.4" customHeight="1">
      <c r="C169" s="26" t="s">
        <v>577</v>
      </c>
      <c r="D169" s="28" t="s">
        <v>569</v>
      </c>
      <c r="E169" s="28"/>
      <c r="F169" s="28"/>
      <c r="G169" s="28" t="s">
        <v>3</v>
      </c>
      <c r="H169" s="28"/>
      <c r="I169" s="28"/>
      <c r="M169" s="28" t="s">
        <v>578</v>
      </c>
      <c r="N169" s="28"/>
      <c r="O169" s="28"/>
      <c r="P169" s="28"/>
      <c r="Q169" s="28"/>
      <c r="R169" s="28"/>
      <c r="S169" s="49">
        <v>14429.4</v>
      </c>
      <c r="T169" s="49"/>
      <c r="U169" s="49">
        <v>0</v>
      </c>
      <c r="V169" s="49"/>
      <c r="W169" s="51">
        <v>-26909207.440000001</v>
      </c>
      <c r="X169" s="51"/>
      <c r="Y169" s="51"/>
      <c r="Z169" s="51"/>
    </row>
    <row r="170" spans="1:26" ht="13.15" customHeight="1"/>
    <row r="171" spans="1:26" ht="13.7" customHeight="1">
      <c r="V171" s="50" t="s">
        <v>154</v>
      </c>
      <c r="W171" s="50"/>
      <c r="X171" s="50"/>
      <c r="Y171" s="50"/>
    </row>
    <row r="172" spans="1:26" ht="16.149999999999999" customHeight="1">
      <c r="A172" s="32"/>
      <c r="B172" s="32"/>
      <c r="C172" s="32"/>
      <c r="D172" s="32"/>
      <c r="E172" s="32"/>
      <c r="F172" s="32"/>
      <c r="G172" s="32"/>
      <c r="H172" s="32"/>
      <c r="I172" s="31" t="s">
        <v>0</v>
      </c>
      <c r="J172" s="31"/>
      <c r="K172" s="31"/>
      <c r="L172" s="31"/>
      <c r="M172" s="31"/>
      <c r="N172" s="31"/>
      <c r="O172" s="31"/>
      <c r="P172" s="31"/>
      <c r="Q172" s="31"/>
      <c r="R172" s="31"/>
      <c r="S172" s="31"/>
      <c r="T172" s="31"/>
      <c r="U172" s="31"/>
      <c r="V172" s="31"/>
      <c r="W172" s="31"/>
      <c r="X172" s="31"/>
    </row>
    <row r="173" spans="1:26" ht="12.95" customHeight="1">
      <c r="A173" s="32"/>
      <c r="B173" s="32"/>
      <c r="C173" s="32"/>
      <c r="D173" s="32"/>
      <c r="E173" s="32"/>
      <c r="F173" s="32"/>
      <c r="G173" s="32"/>
      <c r="H173" s="32"/>
      <c r="I173" s="33" t="s">
        <v>1</v>
      </c>
      <c r="J173" s="33"/>
      <c r="K173" s="33"/>
      <c r="L173" s="33"/>
      <c r="M173" s="33"/>
      <c r="N173" s="33"/>
      <c r="O173" s="33"/>
      <c r="P173" s="33"/>
      <c r="Q173" s="33"/>
      <c r="R173" s="33"/>
      <c r="S173" s="33"/>
      <c r="T173" s="33"/>
      <c r="U173" s="33"/>
      <c r="V173" s="33"/>
    </row>
    <row r="174" spans="1:26" ht="12.95" customHeight="1">
      <c r="C174" s="35"/>
      <c r="D174" s="35"/>
      <c r="E174" s="35"/>
      <c r="F174" s="35"/>
      <c r="G174" s="35"/>
      <c r="H174" s="35"/>
      <c r="I174" s="35"/>
      <c r="J174" s="34" t="s">
        <v>269</v>
      </c>
      <c r="K174" s="34"/>
      <c r="L174" s="34"/>
      <c r="M174" s="34"/>
      <c r="N174" s="34"/>
      <c r="O174" s="34"/>
      <c r="P174" s="34"/>
      <c r="Q174" s="34"/>
      <c r="R174" s="34"/>
      <c r="S174" s="34"/>
      <c r="T174" s="34"/>
      <c r="U174" s="39" t="s">
        <v>4</v>
      </c>
      <c r="V174" s="39"/>
      <c r="W174" s="40" t="s">
        <v>5</v>
      </c>
      <c r="X174" s="40"/>
      <c r="Y174" s="40"/>
      <c r="Z174" s="40"/>
    </row>
    <row r="175" spans="1:26" ht="12.95" customHeight="1">
      <c r="C175" s="35" t="s">
        <v>452</v>
      </c>
      <c r="D175" s="35"/>
      <c r="E175" s="35"/>
      <c r="F175" s="35"/>
      <c r="G175" s="35"/>
      <c r="H175" s="35"/>
      <c r="I175" s="35"/>
      <c r="J175" s="36" t="s">
        <v>453</v>
      </c>
      <c r="K175" s="36"/>
      <c r="L175" s="36"/>
      <c r="M175" s="36"/>
      <c r="N175" s="36"/>
      <c r="O175" s="36"/>
      <c r="P175" s="36"/>
      <c r="Q175" s="36"/>
      <c r="R175" s="36"/>
      <c r="S175" s="36"/>
      <c r="T175" s="36"/>
      <c r="U175" s="36"/>
    </row>
    <row r="176" spans="1:26" ht="7.35" customHeight="1">
      <c r="E176" s="29" t="s">
        <v>270</v>
      </c>
      <c r="F176" s="29"/>
      <c r="G176" s="29"/>
      <c r="H176" s="29"/>
      <c r="I176" s="29"/>
      <c r="J176" s="29"/>
      <c r="K176" s="29"/>
      <c r="L176" s="29"/>
      <c r="M176" s="29"/>
      <c r="N176" s="29"/>
      <c r="O176" s="29"/>
      <c r="P176" s="29"/>
      <c r="Q176" s="29"/>
      <c r="R176" s="48" t="s">
        <v>275</v>
      </c>
      <c r="S176" s="48"/>
      <c r="T176" s="48"/>
      <c r="U176" s="48"/>
      <c r="V176" s="5" t="s">
        <v>3</v>
      </c>
      <c r="W176" s="39" t="s">
        <v>271</v>
      </c>
      <c r="X176" s="39"/>
      <c r="Y176" s="39"/>
    </row>
    <row r="177" spans="1:26" ht="16.149999999999999" customHeight="1">
      <c r="A177" s="47" t="s">
        <v>272</v>
      </c>
      <c r="B177" s="47"/>
      <c r="C177" s="47"/>
      <c r="D177" s="47"/>
      <c r="E177" s="47"/>
      <c r="F177" s="47"/>
      <c r="G177" s="47" t="s">
        <v>273</v>
      </c>
      <c r="H177" s="47"/>
      <c r="I177" s="47"/>
      <c r="J177" s="47"/>
      <c r="K177" s="47"/>
      <c r="L177" s="47"/>
      <c r="M177" s="47"/>
      <c r="N177" s="47"/>
      <c r="P177" s="41" t="s">
        <v>274</v>
      </c>
      <c r="Q177" s="41"/>
    </row>
    <row r="178" spans="1:26" ht="9.1999999999999993" customHeight="1">
      <c r="C178" s="24" t="s">
        <v>276</v>
      </c>
      <c r="D178" s="45" t="s">
        <v>277</v>
      </c>
      <c r="E178" s="45"/>
      <c r="F178" s="45"/>
      <c r="H178" s="45" t="s">
        <v>278</v>
      </c>
      <c r="I178" s="45"/>
      <c r="J178" s="24" t="s">
        <v>279</v>
      </c>
      <c r="K178" s="45" t="s">
        <v>280</v>
      </c>
      <c r="L178" s="45"/>
      <c r="M178" s="45" t="s">
        <v>281</v>
      </c>
      <c r="N178" s="45"/>
      <c r="O178" s="45"/>
      <c r="P178" s="45"/>
      <c r="Q178" s="45"/>
      <c r="R178" s="45"/>
      <c r="S178" s="46" t="s">
        <v>282</v>
      </c>
      <c r="T178" s="46"/>
      <c r="U178" s="46" t="s">
        <v>283</v>
      </c>
      <c r="V178" s="46"/>
      <c r="W178" s="41" t="s">
        <v>284</v>
      </c>
      <c r="X178" s="41"/>
      <c r="Y178" s="41"/>
      <c r="Z178" s="41"/>
    </row>
    <row r="179" spans="1:26" ht="12.6" customHeight="1">
      <c r="C179" s="26" t="s">
        <v>577</v>
      </c>
      <c r="D179" s="28" t="s">
        <v>569</v>
      </c>
      <c r="E179" s="28"/>
      <c r="F179" s="28"/>
      <c r="G179" s="28" t="s">
        <v>3</v>
      </c>
      <c r="H179" s="28"/>
      <c r="I179" s="28"/>
      <c r="M179" s="28" t="s">
        <v>578</v>
      </c>
      <c r="N179" s="28"/>
      <c r="O179" s="28"/>
      <c r="P179" s="28"/>
      <c r="Q179" s="28"/>
      <c r="R179" s="28"/>
      <c r="S179" s="49">
        <v>20598</v>
      </c>
      <c r="T179" s="49"/>
      <c r="U179" s="49">
        <v>0</v>
      </c>
      <c r="V179" s="49"/>
      <c r="W179" s="51">
        <v>-26929805.440000001</v>
      </c>
      <c r="X179" s="51"/>
      <c r="Y179" s="51"/>
      <c r="Z179" s="51"/>
    </row>
    <row r="180" spans="1:26" ht="12.4" customHeight="1">
      <c r="C180" s="26" t="s">
        <v>579</v>
      </c>
      <c r="D180" s="28" t="s">
        <v>569</v>
      </c>
      <c r="E180" s="28"/>
      <c r="F180" s="28"/>
      <c r="G180" s="28" t="s">
        <v>3</v>
      </c>
      <c r="H180" s="28"/>
      <c r="I180" s="28"/>
      <c r="M180" s="28" t="s">
        <v>578</v>
      </c>
      <c r="N180" s="28"/>
      <c r="O180" s="28"/>
      <c r="P180" s="28"/>
      <c r="Q180" s="28"/>
      <c r="R180" s="28"/>
      <c r="S180" s="49">
        <v>0</v>
      </c>
      <c r="T180" s="49"/>
      <c r="U180" s="49">
        <v>51.79</v>
      </c>
      <c r="V180" s="49"/>
      <c r="W180" s="51">
        <v>-26929753.649999999</v>
      </c>
      <c r="X180" s="51"/>
      <c r="Y180" s="51"/>
      <c r="Z180" s="51"/>
    </row>
    <row r="181" spans="1:26" ht="12.4" customHeight="1">
      <c r="C181" s="26" t="s">
        <v>579</v>
      </c>
      <c r="D181" s="28" t="s">
        <v>569</v>
      </c>
      <c r="E181" s="28"/>
      <c r="F181" s="28"/>
      <c r="G181" s="28" t="s">
        <v>3</v>
      </c>
      <c r="H181" s="28"/>
      <c r="I181" s="28"/>
      <c r="M181" s="28" t="s">
        <v>578</v>
      </c>
      <c r="N181" s="28"/>
      <c r="O181" s="28"/>
      <c r="P181" s="28"/>
      <c r="Q181" s="28"/>
      <c r="R181" s="28"/>
      <c r="S181" s="49">
        <v>0</v>
      </c>
      <c r="T181" s="49"/>
      <c r="U181" s="49">
        <v>390</v>
      </c>
      <c r="V181" s="49"/>
      <c r="W181" s="51">
        <v>-26929363.649999999</v>
      </c>
      <c r="X181" s="51"/>
      <c r="Y181" s="51"/>
      <c r="Z181" s="51"/>
    </row>
    <row r="182" spans="1:26" ht="12.4" customHeight="1">
      <c r="C182" s="26" t="s">
        <v>579</v>
      </c>
      <c r="D182" s="28" t="s">
        <v>569</v>
      </c>
      <c r="E182" s="28"/>
      <c r="F182" s="28"/>
      <c r="G182" s="28" t="s">
        <v>3</v>
      </c>
      <c r="H182" s="28"/>
      <c r="I182" s="28"/>
      <c r="M182" s="28" t="s">
        <v>578</v>
      </c>
      <c r="N182" s="28"/>
      <c r="O182" s="28"/>
      <c r="P182" s="28"/>
      <c r="Q182" s="28"/>
      <c r="R182" s="28"/>
      <c r="S182" s="49">
        <v>0</v>
      </c>
      <c r="T182" s="49"/>
      <c r="U182" s="49">
        <v>290</v>
      </c>
      <c r="V182" s="49"/>
      <c r="W182" s="51">
        <v>-26929073.649999999</v>
      </c>
      <c r="X182" s="51"/>
      <c r="Y182" s="51"/>
      <c r="Z182" s="51"/>
    </row>
    <row r="183" spans="1:26" ht="12.4" customHeight="1">
      <c r="C183" s="26" t="s">
        <v>580</v>
      </c>
      <c r="D183" s="28" t="s">
        <v>569</v>
      </c>
      <c r="E183" s="28"/>
      <c r="F183" s="28"/>
      <c r="G183" s="28" t="s">
        <v>3</v>
      </c>
      <c r="H183" s="28"/>
      <c r="I183" s="28"/>
      <c r="M183" s="28" t="s">
        <v>581</v>
      </c>
      <c r="N183" s="28"/>
      <c r="O183" s="28"/>
      <c r="P183" s="28"/>
      <c r="Q183" s="28"/>
      <c r="R183" s="28"/>
      <c r="S183" s="49">
        <v>0</v>
      </c>
      <c r="T183" s="49"/>
      <c r="U183" s="49">
        <v>89.71</v>
      </c>
      <c r="V183" s="49"/>
      <c r="W183" s="51">
        <v>-26928983.940000001</v>
      </c>
      <c r="X183" s="51"/>
      <c r="Y183" s="51"/>
      <c r="Z183" s="51"/>
    </row>
    <row r="184" spans="1:26" ht="12.4" customHeight="1">
      <c r="C184" s="26" t="s">
        <v>580</v>
      </c>
      <c r="D184" s="28" t="s">
        <v>569</v>
      </c>
      <c r="E184" s="28"/>
      <c r="F184" s="28"/>
      <c r="G184" s="28" t="s">
        <v>3</v>
      </c>
      <c r="H184" s="28"/>
      <c r="I184" s="28"/>
      <c r="M184" s="28" t="s">
        <v>581</v>
      </c>
      <c r="N184" s="28"/>
      <c r="O184" s="28"/>
      <c r="P184" s="28"/>
      <c r="Q184" s="28"/>
      <c r="R184" s="28"/>
      <c r="S184" s="49">
        <v>0</v>
      </c>
      <c r="T184" s="49"/>
      <c r="U184" s="49">
        <v>10694.29</v>
      </c>
      <c r="V184" s="49"/>
      <c r="W184" s="51">
        <v>-26918289.649999999</v>
      </c>
      <c r="X184" s="51"/>
      <c r="Y184" s="51"/>
      <c r="Z184" s="51"/>
    </row>
    <row r="185" spans="1:26" ht="12.4" customHeight="1">
      <c r="C185" s="26" t="s">
        <v>580</v>
      </c>
      <c r="D185" s="28" t="s">
        <v>569</v>
      </c>
      <c r="E185" s="28"/>
      <c r="F185" s="28"/>
      <c r="G185" s="28" t="s">
        <v>3</v>
      </c>
      <c r="H185" s="28"/>
      <c r="I185" s="28"/>
      <c r="M185" s="28" t="s">
        <v>581</v>
      </c>
      <c r="N185" s="28"/>
      <c r="O185" s="28"/>
      <c r="P185" s="28"/>
      <c r="Q185" s="28"/>
      <c r="R185" s="28"/>
      <c r="S185" s="49">
        <v>0</v>
      </c>
      <c r="T185" s="49"/>
      <c r="U185" s="49">
        <v>21832.17</v>
      </c>
      <c r="V185" s="49"/>
      <c r="W185" s="51">
        <v>-26896457.48</v>
      </c>
      <c r="X185" s="51"/>
      <c r="Y185" s="51"/>
      <c r="Z185" s="51"/>
    </row>
    <row r="186" spans="1:26" ht="12.4" customHeight="1">
      <c r="C186" s="26" t="s">
        <v>580</v>
      </c>
      <c r="D186" s="28" t="s">
        <v>569</v>
      </c>
      <c r="E186" s="28"/>
      <c r="F186" s="28"/>
      <c r="G186" s="28" t="s">
        <v>3</v>
      </c>
      <c r="H186" s="28"/>
      <c r="I186" s="28"/>
      <c r="M186" s="28" t="s">
        <v>581</v>
      </c>
      <c r="N186" s="28"/>
      <c r="O186" s="28"/>
      <c r="P186" s="28"/>
      <c r="Q186" s="28"/>
      <c r="R186" s="28"/>
      <c r="S186" s="49">
        <v>0</v>
      </c>
      <c r="T186" s="49"/>
      <c r="U186" s="49">
        <v>35715.72</v>
      </c>
      <c r="V186" s="49"/>
      <c r="W186" s="51">
        <v>-26860741.760000002</v>
      </c>
      <c r="X186" s="51"/>
      <c r="Y186" s="51"/>
      <c r="Z186" s="51"/>
    </row>
    <row r="187" spans="1:26" ht="12.4" customHeight="1">
      <c r="C187" s="26" t="s">
        <v>580</v>
      </c>
      <c r="D187" s="28" t="s">
        <v>569</v>
      </c>
      <c r="E187" s="28"/>
      <c r="F187" s="28"/>
      <c r="G187" s="28" t="s">
        <v>3</v>
      </c>
      <c r="H187" s="28"/>
      <c r="I187" s="28"/>
      <c r="M187" s="28" t="s">
        <v>581</v>
      </c>
      <c r="N187" s="28"/>
      <c r="O187" s="28"/>
      <c r="P187" s="28"/>
      <c r="Q187" s="28"/>
      <c r="R187" s="28"/>
      <c r="S187" s="49">
        <v>0</v>
      </c>
      <c r="T187" s="49"/>
      <c r="U187" s="49">
        <v>38086.49</v>
      </c>
      <c r="V187" s="49"/>
      <c r="W187" s="51">
        <v>-26822655.27</v>
      </c>
      <c r="X187" s="51"/>
      <c r="Y187" s="51"/>
      <c r="Z187" s="51"/>
    </row>
    <row r="188" spans="1:26" ht="12.4" customHeight="1">
      <c r="C188" s="26" t="s">
        <v>580</v>
      </c>
      <c r="D188" s="28" t="s">
        <v>569</v>
      </c>
      <c r="E188" s="28"/>
      <c r="F188" s="28"/>
      <c r="G188" s="28" t="s">
        <v>3</v>
      </c>
      <c r="H188" s="28"/>
      <c r="I188" s="28"/>
      <c r="M188" s="28" t="s">
        <v>581</v>
      </c>
      <c r="N188" s="28"/>
      <c r="O188" s="28"/>
      <c r="P188" s="28"/>
      <c r="Q188" s="28"/>
      <c r="R188" s="28"/>
      <c r="S188" s="49">
        <v>0</v>
      </c>
      <c r="T188" s="49"/>
      <c r="U188" s="49">
        <v>78235.33</v>
      </c>
      <c r="V188" s="49"/>
      <c r="W188" s="51">
        <v>-26744419.940000001</v>
      </c>
      <c r="X188" s="51"/>
      <c r="Y188" s="51"/>
      <c r="Z188" s="51"/>
    </row>
    <row r="189" spans="1:26" ht="12.4" customHeight="1">
      <c r="C189" s="26" t="s">
        <v>580</v>
      </c>
      <c r="D189" s="28" t="s">
        <v>569</v>
      </c>
      <c r="E189" s="28"/>
      <c r="F189" s="28"/>
      <c r="G189" s="28" t="s">
        <v>3</v>
      </c>
      <c r="H189" s="28"/>
      <c r="I189" s="28"/>
      <c r="M189" s="28" t="s">
        <v>581</v>
      </c>
      <c r="N189" s="28"/>
      <c r="O189" s="28"/>
      <c r="P189" s="28"/>
      <c r="Q189" s="28"/>
      <c r="R189" s="28"/>
      <c r="S189" s="49">
        <v>0</v>
      </c>
      <c r="T189" s="49"/>
      <c r="U189" s="49">
        <v>73599</v>
      </c>
      <c r="V189" s="49"/>
      <c r="W189" s="51">
        <v>-26670820.940000001</v>
      </c>
      <c r="X189" s="51"/>
      <c r="Y189" s="51"/>
      <c r="Z189" s="51"/>
    </row>
    <row r="190" spans="1:26" ht="12.4" customHeight="1">
      <c r="C190" s="26" t="s">
        <v>580</v>
      </c>
      <c r="D190" s="28" t="s">
        <v>569</v>
      </c>
      <c r="E190" s="28"/>
      <c r="F190" s="28"/>
      <c r="G190" s="28" t="s">
        <v>3</v>
      </c>
      <c r="H190" s="28"/>
      <c r="I190" s="28"/>
      <c r="M190" s="28" t="s">
        <v>581</v>
      </c>
      <c r="N190" s="28"/>
      <c r="O190" s="28"/>
      <c r="P190" s="28"/>
      <c r="Q190" s="28"/>
      <c r="R190" s="28"/>
      <c r="S190" s="49">
        <v>0</v>
      </c>
      <c r="T190" s="49"/>
      <c r="U190" s="49">
        <v>362.72</v>
      </c>
      <c r="V190" s="49"/>
      <c r="W190" s="51">
        <v>-26670458.219999999</v>
      </c>
      <c r="X190" s="51"/>
      <c r="Y190" s="51"/>
      <c r="Z190" s="51"/>
    </row>
    <row r="191" spans="1:26" ht="12.4" customHeight="1">
      <c r="C191" s="26" t="s">
        <v>580</v>
      </c>
      <c r="D191" s="28" t="s">
        <v>569</v>
      </c>
      <c r="E191" s="28"/>
      <c r="F191" s="28"/>
      <c r="G191" s="28" t="s">
        <v>3</v>
      </c>
      <c r="H191" s="28"/>
      <c r="I191" s="28"/>
      <c r="M191" s="28" t="s">
        <v>581</v>
      </c>
      <c r="N191" s="28"/>
      <c r="O191" s="28"/>
      <c r="P191" s="28"/>
      <c r="Q191" s="28"/>
      <c r="R191" s="28"/>
      <c r="S191" s="49">
        <v>0</v>
      </c>
      <c r="T191" s="49"/>
      <c r="U191" s="49">
        <v>292.51</v>
      </c>
      <c r="V191" s="49"/>
      <c r="W191" s="51">
        <v>-26670165.710000001</v>
      </c>
      <c r="X191" s="51"/>
      <c r="Y191" s="51"/>
      <c r="Z191" s="51"/>
    </row>
    <row r="192" spans="1:26" ht="12.4" customHeight="1">
      <c r="C192" s="26" t="s">
        <v>580</v>
      </c>
      <c r="D192" s="28" t="s">
        <v>569</v>
      </c>
      <c r="E192" s="28"/>
      <c r="F192" s="28"/>
      <c r="G192" s="28" t="s">
        <v>3</v>
      </c>
      <c r="H192" s="28"/>
      <c r="I192" s="28"/>
      <c r="M192" s="28" t="s">
        <v>581</v>
      </c>
      <c r="N192" s="28"/>
      <c r="O192" s="28"/>
      <c r="P192" s="28"/>
      <c r="Q192" s="28"/>
      <c r="R192" s="28"/>
      <c r="S192" s="49">
        <v>0</v>
      </c>
      <c r="T192" s="49"/>
      <c r="U192" s="49">
        <v>597</v>
      </c>
      <c r="V192" s="49"/>
      <c r="W192" s="51">
        <v>-26669568.710000001</v>
      </c>
      <c r="X192" s="51"/>
      <c r="Y192" s="51"/>
      <c r="Z192" s="51"/>
    </row>
    <row r="193" spans="3:26" ht="12.4" customHeight="1">
      <c r="C193" s="26" t="s">
        <v>580</v>
      </c>
      <c r="D193" s="28" t="s">
        <v>569</v>
      </c>
      <c r="E193" s="28"/>
      <c r="F193" s="28"/>
      <c r="G193" s="28" t="s">
        <v>3</v>
      </c>
      <c r="H193" s="28"/>
      <c r="I193" s="28"/>
      <c r="M193" s="28" t="s">
        <v>581</v>
      </c>
      <c r="N193" s="28"/>
      <c r="O193" s="28"/>
      <c r="P193" s="28"/>
      <c r="Q193" s="28"/>
      <c r="R193" s="28"/>
      <c r="S193" s="49">
        <v>0</v>
      </c>
      <c r="T193" s="49"/>
      <c r="U193" s="49">
        <v>148.13</v>
      </c>
      <c r="V193" s="49"/>
      <c r="W193" s="51">
        <v>-26669420.579999998</v>
      </c>
      <c r="X193" s="51"/>
      <c r="Y193" s="51"/>
      <c r="Z193" s="51"/>
    </row>
    <row r="194" spans="3:26" ht="12.4" customHeight="1">
      <c r="C194" s="26" t="s">
        <v>580</v>
      </c>
      <c r="D194" s="28" t="s">
        <v>569</v>
      </c>
      <c r="E194" s="28"/>
      <c r="F194" s="28"/>
      <c r="G194" s="28" t="s">
        <v>3</v>
      </c>
      <c r="H194" s="28"/>
      <c r="I194" s="28"/>
      <c r="M194" s="28" t="s">
        <v>581</v>
      </c>
      <c r="N194" s="28"/>
      <c r="O194" s="28"/>
      <c r="P194" s="28"/>
      <c r="Q194" s="28"/>
      <c r="R194" s="28"/>
      <c r="S194" s="49">
        <v>35015.32</v>
      </c>
      <c r="T194" s="49"/>
      <c r="U194" s="49">
        <v>0</v>
      </c>
      <c r="V194" s="49"/>
      <c r="W194" s="51">
        <v>-26704435.899999999</v>
      </c>
      <c r="X194" s="51"/>
      <c r="Y194" s="51"/>
      <c r="Z194" s="51"/>
    </row>
    <row r="195" spans="3:26" ht="12.4" customHeight="1">
      <c r="C195" s="26" t="s">
        <v>582</v>
      </c>
      <c r="D195" s="28" t="s">
        <v>569</v>
      </c>
      <c r="E195" s="28"/>
      <c r="F195" s="28"/>
      <c r="G195" s="28" t="s">
        <v>3</v>
      </c>
      <c r="H195" s="28"/>
      <c r="I195" s="28"/>
      <c r="M195" s="28" t="s">
        <v>583</v>
      </c>
      <c r="N195" s="28"/>
      <c r="O195" s="28"/>
      <c r="P195" s="28"/>
      <c r="Q195" s="28"/>
      <c r="R195" s="28"/>
      <c r="S195" s="49">
        <v>0</v>
      </c>
      <c r="T195" s="49"/>
      <c r="U195" s="49">
        <v>6115</v>
      </c>
      <c r="V195" s="49"/>
      <c r="W195" s="51">
        <v>-26698320.899999999</v>
      </c>
      <c r="X195" s="51"/>
      <c r="Y195" s="51"/>
      <c r="Z195" s="51"/>
    </row>
    <row r="196" spans="3:26" ht="12.4" customHeight="1">
      <c r="C196" s="26" t="s">
        <v>582</v>
      </c>
      <c r="D196" s="28" t="s">
        <v>569</v>
      </c>
      <c r="E196" s="28"/>
      <c r="F196" s="28"/>
      <c r="G196" s="28" t="s">
        <v>3</v>
      </c>
      <c r="H196" s="28"/>
      <c r="I196" s="28"/>
      <c r="M196" s="28" t="s">
        <v>583</v>
      </c>
      <c r="N196" s="28"/>
      <c r="O196" s="28"/>
      <c r="P196" s="28"/>
      <c r="Q196" s="28"/>
      <c r="R196" s="28"/>
      <c r="S196" s="49">
        <v>0</v>
      </c>
      <c r="T196" s="49"/>
      <c r="U196" s="49">
        <v>6710</v>
      </c>
      <c r="V196" s="49"/>
      <c r="W196" s="51">
        <v>-26691610.899999999</v>
      </c>
      <c r="X196" s="51"/>
      <c r="Y196" s="51"/>
      <c r="Z196" s="51"/>
    </row>
    <row r="197" spans="3:26" ht="12.4" customHeight="1">
      <c r="C197" s="26" t="s">
        <v>582</v>
      </c>
      <c r="D197" s="28" t="s">
        <v>569</v>
      </c>
      <c r="E197" s="28"/>
      <c r="F197" s="28"/>
      <c r="G197" s="28" t="s">
        <v>3</v>
      </c>
      <c r="H197" s="28"/>
      <c r="I197" s="28"/>
      <c r="M197" s="28" t="s">
        <v>583</v>
      </c>
      <c r="N197" s="28"/>
      <c r="O197" s="28"/>
      <c r="P197" s="28"/>
      <c r="Q197" s="28"/>
      <c r="R197" s="28"/>
      <c r="S197" s="49">
        <v>0</v>
      </c>
      <c r="T197" s="49"/>
      <c r="U197" s="49">
        <v>26419</v>
      </c>
      <c r="V197" s="49"/>
      <c r="W197" s="51">
        <v>-26665191.899999999</v>
      </c>
      <c r="X197" s="51"/>
      <c r="Y197" s="51"/>
      <c r="Z197" s="51"/>
    </row>
    <row r="198" spans="3:26" ht="12.4" customHeight="1">
      <c r="C198" s="26" t="s">
        <v>584</v>
      </c>
      <c r="D198" s="28" t="s">
        <v>569</v>
      </c>
      <c r="E198" s="28"/>
      <c r="F198" s="28"/>
      <c r="G198" s="28" t="s">
        <v>3</v>
      </c>
      <c r="H198" s="28"/>
      <c r="I198" s="28"/>
      <c r="M198" s="28" t="s">
        <v>585</v>
      </c>
      <c r="N198" s="28"/>
      <c r="O198" s="28"/>
      <c r="P198" s="28"/>
      <c r="Q198" s="28"/>
      <c r="R198" s="28"/>
      <c r="S198" s="49">
        <v>159306</v>
      </c>
      <c r="T198" s="49"/>
      <c r="U198" s="49">
        <v>0</v>
      </c>
      <c r="V198" s="49"/>
      <c r="W198" s="51">
        <v>-26824497.899999999</v>
      </c>
      <c r="X198" s="51"/>
      <c r="Y198" s="51"/>
      <c r="Z198" s="51"/>
    </row>
    <row r="199" spans="3:26" ht="12.4" customHeight="1">
      <c r="C199" s="26" t="s">
        <v>584</v>
      </c>
      <c r="D199" s="28" t="s">
        <v>569</v>
      </c>
      <c r="E199" s="28"/>
      <c r="F199" s="28"/>
      <c r="G199" s="28" t="s">
        <v>3</v>
      </c>
      <c r="H199" s="28"/>
      <c r="I199" s="28"/>
      <c r="M199" s="28" t="s">
        <v>586</v>
      </c>
      <c r="N199" s="28"/>
      <c r="O199" s="28"/>
      <c r="P199" s="28"/>
      <c r="Q199" s="28"/>
      <c r="R199" s="28"/>
      <c r="S199" s="49">
        <v>16820.02</v>
      </c>
      <c r="T199" s="49"/>
      <c r="U199" s="49">
        <v>0</v>
      </c>
      <c r="V199" s="49"/>
      <c r="W199" s="51">
        <v>-26841317.920000002</v>
      </c>
      <c r="X199" s="51"/>
      <c r="Y199" s="51"/>
      <c r="Z199" s="51"/>
    </row>
    <row r="200" spans="3:26" ht="12.4" customHeight="1">
      <c r="C200" s="26" t="s">
        <v>587</v>
      </c>
      <c r="D200" s="28" t="s">
        <v>588</v>
      </c>
      <c r="E200" s="28"/>
      <c r="F200" s="28"/>
      <c r="G200" s="28" t="s">
        <v>3</v>
      </c>
      <c r="H200" s="28"/>
      <c r="I200" s="28"/>
      <c r="M200" s="28" t="s">
        <v>589</v>
      </c>
      <c r="N200" s="28"/>
      <c r="O200" s="28"/>
      <c r="P200" s="28"/>
      <c r="Q200" s="28"/>
      <c r="R200" s="28"/>
      <c r="S200" s="49">
        <v>1989532.08</v>
      </c>
      <c r="T200" s="49"/>
      <c r="U200" s="49">
        <v>0</v>
      </c>
      <c r="V200" s="49"/>
      <c r="W200" s="51">
        <v>-28830850</v>
      </c>
      <c r="X200" s="51"/>
      <c r="Y200" s="51"/>
      <c r="Z200" s="51"/>
    </row>
    <row r="201" spans="3:26" ht="12.4" customHeight="1">
      <c r="C201" s="26" t="s">
        <v>590</v>
      </c>
      <c r="D201" s="28" t="s">
        <v>588</v>
      </c>
      <c r="E201" s="28"/>
      <c r="F201" s="28"/>
      <c r="G201" s="28" t="s">
        <v>591</v>
      </c>
      <c r="H201" s="28"/>
      <c r="I201" s="28"/>
      <c r="M201" s="28" t="s">
        <v>592</v>
      </c>
      <c r="N201" s="28"/>
      <c r="O201" s="28"/>
      <c r="P201" s="28"/>
      <c r="Q201" s="28"/>
      <c r="R201" s="28"/>
      <c r="S201" s="49">
        <v>1890511.92</v>
      </c>
      <c r="T201" s="49"/>
      <c r="U201" s="49">
        <v>0</v>
      </c>
      <c r="V201" s="49"/>
      <c r="W201" s="51">
        <v>-30721361.920000002</v>
      </c>
      <c r="X201" s="51"/>
      <c r="Y201" s="51"/>
      <c r="Z201" s="51"/>
    </row>
    <row r="202" spans="3:26" ht="12.4" customHeight="1">
      <c r="C202" s="26" t="s">
        <v>593</v>
      </c>
      <c r="D202" s="28" t="s">
        <v>594</v>
      </c>
      <c r="E202" s="28"/>
      <c r="F202" s="28"/>
      <c r="G202" s="28" t="s">
        <v>3</v>
      </c>
      <c r="H202" s="28"/>
      <c r="I202" s="28"/>
      <c r="M202" s="28" t="s">
        <v>595</v>
      </c>
      <c r="N202" s="28"/>
      <c r="O202" s="28"/>
      <c r="P202" s="28"/>
      <c r="Q202" s="28"/>
      <c r="R202" s="28"/>
      <c r="S202" s="49">
        <v>3450</v>
      </c>
      <c r="T202" s="49"/>
      <c r="U202" s="49">
        <v>0</v>
      </c>
      <c r="V202" s="49"/>
      <c r="W202" s="51">
        <v>-30724811.920000002</v>
      </c>
      <c r="X202" s="51"/>
      <c r="Y202" s="51"/>
      <c r="Z202" s="51"/>
    </row>
    <row r="203" spans="3:26" ht="12.4" customHeight="1">
      <c r="C203" s="26" t="s">
        <v>596</v>
      </c>
      <c r="D203" s="28" t="s">
        <v>594</v>
      </c>
      <c r="E203" s="28"/>
      <c r="F203" s="28"/>
      <c r="G203" s="28" t="s">
        <v>3</v>
      </c>
      <c r="H203" s="28"/>
      <c r="I203" s="28"/>
      <c r="M203" s="28" t="s">
        <v>597</v>
      </c>
      <c r="N203" s="28"/>
      <c r="O203" s="28"/>
      <c r="P203" s="28"/>
      <c r="Q203" s="28"/>
      <c r="R203" s="28"/>
      <c r="S203" s="49">
        <v>21955.72</v>
      </c>
      <c r="T203" s="49"/>
      <c r="U203" s="49">
        <v>0</v>
      </c>
      <c r="V203" s="49"/>
      <c r="W203" s="51">
        <v>-30746767.640000001</v>
      </c>
      <c r="X203" s="51"/>
      <c r="Y203" s="51"/>
      <c r="Z203" s="51"/>
    </row>
    <row r="204" spans="3:26" ht="12.4" customHeight="1">
      <c r="C204" s="26" t="s">
        <v>598</v>
      </c>
      <c r="D204" s="28" t="s">
        <v>599</v>
      </c>
      <c r="E204" s="28"/>
      <c r="F204" s="28"/>
      <c r="G204" s="28" t="s">
        <v>600</v>
      </c>
      <c r="H204" s="28"/>
      <c r="I204" s="28"/>
      <c r="M204" s="28" t="s">
        <v>601</v>
      </c>
      <c r="N204" s="28"/>
      <c r="O204" s="28"/>
      <c r="P204" s="28"/>
      <c r="Q204" s="28"/>
      <c r="R204" s="28"/>
      <c r="S204" s="49">
        <v>1535673.97</v>
      </c>
      <c r="T204" s="49"/>
      <c r="U204" s="49">
        <v>0</v>
      </c>
      <c r="V204" s="49"/>
      <c r="W204" s="51">
        <v>-32282441.609999999</v>
      </c>
      <c r="X204" s="51"/>
      <c r="Y204" s="51"/>
      <c r="Z204" s="51"/>
    </row>
    <row r="205" spans="3:26" ht="12.4" customHeight="1">
      <c r="C205" s="26" t="s">
        <v>602</v>
      </c>
      <c r="D205" s="28" t="s">
        <v>603</v>
      </c>
      <c r="E205" s="28"/>
      <c r="F205" s="28"/>
      <c r="G205" s="28" t="s">
        <v>3</v>
      </c>
      <c r="H205" s="28"/>
      <c r="I205" s="28"/>
      <c r="M205" s="28" t="s">
        <v>604</v>
      </c>
      <c r="N205" s="28"/>
      <c r="O205" s="28"/>
      <c r="P205" s="28"/>
      <c r="Q205" s="28"/>
      <c r="R205" s="28"/>
      <c r="S205" s="51">
        <v>-8404.85</v>
      </c>
      <c r="T205" s="51"/>
      <c r="U205" s="49">
        <v>0</v>
      </c>
      <c r="V205" s="49"/>
      <c r="W205" s="51">
        <v>-32274036.760000002</v>
      </c>
      <c r="X205" s="51"/>
      <c r="Y205" s="51"/>
      <c r="Z205" s="51"/>
    </row>
    <row r="206" spans="3:26" ht="12.4" customHeight="1">
      <c r="C206" s="26" t="s">
        <v>605</v>
      </c>
      <c r="D206" s="28" t="s">
        <v>603</v>
      </c>
      <c r="E206" s="28"/>
      <c r="F206" s="28"/>
      <c r="G206" s="28" t="s">
        <v>606</v>
      </c>
      <c r="H206" s="28"/>
      <c r="I206" s="28"/>
      <c r="M206" s="28" t="s">
        <v>607</v>
      </c>
      <c r="N206" s="28"/>
      <c r="O206" s="28"/>
      <c r="P206" s="28"/>
      <c r="Q206" s="28"/>
      <c r="R206" s="28"/>
      <c r="S206" s="49">
        <v>825254.77</v>
      </c>
      <c r="T206" s="49"/>
      <c r="U206" s="49">
        <v>0</v>
      </c>
      <c r="V206" s="49"/>
      <c r="W206" s="51">
        <v>-33099291.530000001</v>
      </c>
      <c r="X206" s="51"/>
      <c r="Y206" s="51"/>
      <c r="Z206" s="51"/>
    </row>
    <row r="207" spans="3:26" ht="12.4" customHeight="1">
      <c r="C207" s="26" t="s">
        <v>608</v>
      </c>
      <c r="D207" s="28" t="s">
        <v>609</v>
      </c>
      <c r="E207" s="28"/>
      <c r="F207" s="28"/>
      <c r="G207" s="28" t="s">
        <v>3</v>
      </c>
      <c r="H207" s="28"/>
      <c r="I207" s="28"/>
      <c r="M207" s="28" t="s">
        <v>610</v>
      </c>
      <c r="N207" s="28"/>
      <c r="O207" s="28"/>
      <c r="P207" s="28"/>
      <c r="Q207" s="28"/>
      <c r="R207" s="28"/>
      <c r="S207" s="49">
        <v>0</v>
      </c>
      <c r="T207" s="49"/>
      <c r="U207" s="49">
        <v>12282.41</v>
      </c>
      <c r="V207" s="49"/>
      <c r="W207" s="51">
        <v>-33087009.120000001</v>
      </c>
      <c r="X207" s="51"/>
      <c r="Y207" s="51"/>
      <c r="Z207" s="51"/>
    </row>
    <row r="208" spans="3:26" ht="12.4" customHeight="1">
      <c r="C208" s="26" t="s">
        <v>611</v>
      </c>
      <c r="D208" s="28" t="s">
        <v>612</v>
      </c>
      <c r="E208" s="28"/>
      <c r="F208" s="28"/>
      <c r="G208" s="28" t="s">
        <v>613</v>
      </c>
      <c r="H208" s="28"/>
      <c r="I208" s="28"/>
      <c r="M208" s="28" t="s">
        <v>614</v>
      </c>
      <c r="N208" s="28"/>
      <c r="O208" s="28"/>
      <c r="P208" s="28"/>
      <c r="Q208" s="28"/>
      <c r="R208" s="28"/>
      <c r="S208" s="49">
        <v>0.01</v>
      </c>
      <c r="T208" s="49"/>
      <c r="U208" s="49">
        <v>0</v>
      </c>
      <c r="V208" s="49"/>
      <c r="W208" s="51">
        <v>-33087009.129999999</v>
      </c>
      <c r="X208" s="51"/>
      <c r="Y208" s="51"/>
      <c r="Z208" s="51"/>
    </row>
    <row r="209" spans="1:26" ht="12.4" customHeight="1">
      <c r="C209" s="26" t="s">
        <v>611</v>
      </c>
      <c r="D209" s="28" t="s">
        <v>612</v>
      </c>
      <c r="E209" s="28"/>
      <c r="F209" s="28"/>
      <c r="G209" s="28" t="s">
        <v>613</v>
      </c>
      <c r="H209" s="28"/>
      <c r="I209" s="28"/>
      <c r="M209" s="28" t="s">
        <v>614</v>
      </c>
      <c r="N209" s="28"/>
      <c r="O209" s="28"/>
      <c r="P209" s="28"/>
      <c r="Q209" s="28"/>
      <c r="R209" s="28"/>
      <c r="S209" s="49">
        <v>0.01</v>
      </c>
      <c r="T209" s="49"/>
      <c r="U209" s="49">
        <v>0</v>
      </c>
      <c r="V209" s="49"/>
      <c r="W209" s="51">
        <v>-33087009.140000001</v>
      </c>
      <c r="X209" s="51"/>
      <c r="Y209" s="51"/>
      <c r="Z209" s="51"/>
    </row>
    <row r="210" spans="1:26" ht="12.4" customHeight="1">
      <c r="C210" s="26" t="s">
        <v>611</v>
      </c>
      <c r="D210" s="28" t="s">
        <v>612</v>
      </c>
      <c r="E210" s="28"/>
      <c r="F210" s="28"/>
      <c r="G210" s="28" t="s">
        <v>613</v>
      </c>
      <c r="H210" s="28"/>
      <c r="I210" s="28"/>
      <c r="M210" s="28" t="s">
        <v>614</v>
      </c>
      <c r="N210" s="28"/>
      <c r="O210" s="28"/>
      <c r="P210" s="28"/>
      <c r="Q210" s="28"/>
      <c r="R210" s="28"/>
      <c r="S210" s="49">
        <v>0.01</v>
      </c>
      <c r="T210" s="49"/>
      <c r="U210" s="49">
        <v>0</v>
      </c>
      <c r="V210" s="49"/>
      <c r="W210" s="51">
        <v>-33087009.149999999</v>
      </c>
      <c r="X210" s="51"/>
      <c r="Y210" s="51"/>
      <c r="Z210" s="51"/>
    </row>
    <row r="211" spans="1:26" ht="12.4" customHeight="1">
      <c r="C211" s="26" t="s">
        <v>611</v>
      </c>
      <c r="D211" s="28" t="s">
        <v>612</v>
      </c>
      <c r="E211" s="28"/>
      <c r="F211" s="28"/>
      <c r="G211" s="28" t="s">
        <v>613</v>
      </c>
      <c r="H211" s="28"/>
      <c r="I211" s="28"/>
      <c r="M211" s="28" t="s">
        <v>614</v>
      </c>
      <c r="N211" s="28"/>
      <c r="O211" s="28"/>
      <c r="P211" s="28"/>
      <c r="Q211" s="28"/>
      <c r="R211" s="28"/>
      <c r="S211" s="49">
        <v>0.01</v>
      </c>
      <c r="T211" s="49"/>
      <c r="U211" s="49">
        <v>0</v>
      </c>
      <c r="V211" s="49"/>
      <c r="W211" s="51">
        <v>-33087009.16</v>
      </c>
      <c r="X211" s="51"/>
      <c r="Y211" s="51"/>
      <c r="Z211" s="51"/>
    </row>
    <row r="212" spans="1:26" ht="12.4" customHeight="1">
      <c r="C212" s="26" t="s">
        <v>611</v>
      </c>
      <c r="D212" s="28" t="s">
        <v>612</v>
      </c>
      <c r="E212" s="28"/>
      <c r="F212" s="28"/>
      <c r="G212" s="28" t="s">
        <v>613</v>
      </c>
      <c r="H212" s="28"/>
      <c r="I212" s="28"/>
      <c r="M212" s="28" t="s">
        <v>614</v>
      </c>
      <c r="N212" s="28"/>
      <c r="O212" s="28"/>
      <c r="P212" s="28"/>
      <c r="Q212" s="28"/>
      <c r="R212" s="28"/>
      <c r="S212" s="49">
        <v>0.01</v>
      </c>
      <c r="T212" s="49"/>
      <c r="U212" s="49">
        <v>0</v>
      </c>
      <c r="V212" s="49"/>
      <c r="W212" s="51">
        <v>-33087009.170000002</v>
      </c>
      <c r="X212" s="51"/>
      <c r="Y212" s="51"/>
      <c r="Z212" s="51"/>
    </row>
    <row r="213" spans="1:26" ht="13.15" customHeight="1"/>
    <row r="214" spans="1:26" ht="13.7" customHeight="1">
      <c r="V214" s="50" t="s">
        <v>187</v>
      </c>
      <c r="W214" s="50"/>
      <c r="X214" s="50"/>
      <c r="Y214" s="50"/>
    </row>
    <row r="215" spans="1:26" ht="16.149999999999999" customHeight="1">
      <c r="A215" s="32"/>
      <c r="B215" s="32"/>
      <c r="C215" s="32"/>
      <c r="D215" s="32"/>
      <c r="E215" s="32"/>
      <c r="F215" s="32"/>
      <c r="G215" s="32"/>
      <c r="H215" s="32"/>
      <c r="I215" s="31" t="s">
        <v>0</v>
      </c>
      <c r="J215" s="31"/>
      <c r="K215" s="31"/>
      <c r="L215" s="31"/>
      <c r="M215" s="31"/>
      <c r="N215" s="31"/>
      <c r="O215" s="31"/>
      <c r="P215" s="31"/>
      <c r="Q215" s="31"/>
      <c r="R215" s="31"/>
      <c r="S215" s="31"/>
      <c r="T215" s="31"/>
      <c r="U215" s="31"/>
      <c r="V215" s="31"/>
      <c r="W215" s="31"/>
      <c r="X215" s="31"/>
    </row>
    <row r="216" spans="1:26" ht="12.95" customHeight="1">
      <c r="A216" s="32"/>
      <c r="B216" s="32"/>
      <c r="C216" s="32"/>
      <c r="D216" s="32"/>
      <c r="E216" s="32"/>
      <c r="F216" s="32"/>
      <c r="G216" s="32"/>
      <c r="H216" s="32"/>
      <c r="I216" s="33" t="s">
        <v>1</v>
      </c>
      <c r="J216" s="33"/>
      <c r="K216" s="33"/>
      <c r="L216" s="33"/>
      <c r="M216" s="33"/>
      <c r="N216" s="33"/>
      <c r="O216" s="33"/>
      <c r="P216" s="33"/>
      <c r="Q216" s="33"/>
      <c r="R216" s="33"/>
      <c r="S216" s="33"/>
      <c r="T216" s="33"/>
      <c r="U216" s="33"/>
      <c r="V216" s="33"/>
    </row>
    <row r="217" spans="1:26" ht="12.95" customHeight="1">
      <c r="E217" s="34" t="s">
        <v>269</v>
      </c>
      <c r="F217" s="34"/>
      <c r="G217" s="34"/>
      <c r="H217" s="34"/>
      <c r="I217" s="34"/>
      <c r="J217" s="34"/>
      <c r="K217" s="34"/>
      <c r="L217" s="34"/>
      <c r="M217" s="34"/>
      <c r="N217" s="34"/>
      <c r="O217" s="34"/>
      <c r="P217" s="34"/>
      <c r="Q217" s="34"/>
      <c r="R217" s="34"/>
      <c r="S217" s="34"/>
      <c r="T217" s="34"/>
      <c r="U217" s="39" t="s">
        <v>4</v>
      </c>
      <c r="V217" s="39"/>
      <c r="W217" s="40" t="s">
        <v>5</v>
      </c>
      <c r="X217" s="40"/>
      <c r="Y217" s="40"/>
      <c r="Z217" s="40"/>
    </row>
    <row r="218" spans="1:26" ht="12.95" customHeight="1">
      <c r="C218" s="35"/>
      <c r="D218" s="35"/>
      <c r="E218" s="29" t="s">
        <v>270</v>
      </c>
      <c r="F218" s="29"/>
      <c r="G218" s="29"/>
      <c r="H218" s="29"/>
      <c r="I218" s="29"/>
      <c r="J218" s="29"/>
      <c r="K218" s="29"/>
      <c r="L218" s="29"/>
      <c r="M218" s="29"/>
      <c r="N218" s="29"/>
      <c r="O218" s="29"/>
      <c r="P218" s="29"/>
      <c r="Q218" s="29"/>
      <c r="R218" s="29"/>
      <c r="S218" s="29"/>
      <c r="T218" s="29"/>
      <c r="U218" s="29"/>
      <c r="V218" s="39" t="s">
        <v>3</v>
      </c>
      <c r="W218" s="39" t="s">
        <v>271</v>
      </c>
      <c r="X218" s="39"/>
      <c r="Y218" s="39"/>
    </row>
    <row r="219" spans="1:26" ht="7.35" customHeight="1">
      <c r="C219" s="35"/>
      <c r="D219" s="35"/>
      <c r="E219" s="29"/>
      <c r="F219" s="29"/>
      <c r="G219" s="29"/>
      <c r="H219" s="29"/>
      <c r="I219" s="29"/>
      <c r="J219" s="29"/>
      <c r="K219" s="29"/>
      <c r="L219" s="29"/>
      <c r="M219" s="29"/>
      <c r="N219" s="29"/>
      <c r="O219" s="29"/>
      <c r="P219" s="29"/>
      <c r="Q219" s="29"/>
      <c r="R219" s="29"/>
      <c r="S219" s="29"/>
      <c r="T219" s="29"/>
      <c r="U219" s="29"/>
      <c r="V219" s="39"/>
      <c r="W219" s="39"/>
      <c r="X219" s="39"/>
      <c r="Y219" s="39"/>
    </row>
    <row r="220" spans="1:26" ht="16.149999999999999" customHeight="1">
      <c r="A220" s="47" t="s">
        <v>272</v>
      </c>
      <c r="B220" s="47"/>
      <c r="C220" s="47"/>
      <c r="D220" s="47"/>
      <c r="E220" s="47"/>
      <c r="F220" s="47"/>
      <c r="G220" s="47" t="s">
        <v>273</v>
      </c>
      <c r="H220" s="47"/>
      <c r="I220" s="47"/>
      <c r="J220" s="47"/>
      <c r="K220" s="47"/>
      <c r="L220" s="47"/>
      <c r="M220" s="47"/>
      <c r="N220" s="47"/>
      <c r="P220" s="41" t="s">
        <v>274</v>
      </c>
      <c r="Q220" s="41"/>
      <c r="R220" s="48" t="s">
        <v>275</v>
      </c>
      <c r="S220" s="48"/>
      <c r="T220" s="48"/>
      <c r="U220" s="48"/>
    </row>
    <row r="221" spans="1:26" ht="9.1999999999999993" customHeight="1">
      <c r="C221" s="24" t="s">
        <v>276</v>
      </c>
      <c r="D221" s="45" t="s">
        <v>277</v>
      </c>
      <c r="E221" s="45"/>
      <c r="F221" s="45"/>
      <c r="H221" s="45" t="s">
        <v>278</v>
      </c>
      <c r="I221" s="45"/>
      <c r="J221" s="24" t="s">
        <v>279</v>
      </c>
      <c r="K221" s="45" t="s">
        <v>280</v>
      </c>
      <c r="L221" s="45"/>
      <c r="M221" s="45" t="s">
        <v>281</v>
      </c>
      <c r="N221" s="45"/>
      <c r="O221" s="45"/>
      <c r="P221" s="45"/>
      <c r="Q221" s="45"/>
      <c r="R221" s="45"/>
      <c r="S221" s="46" t="s">
        <v>282</v>
      </c>
      <c r="T221" s="46"/>
      <c r="U221" s="46" t="s">
        <v>283</v>
      </c>
      <c r="V221" s="46"/>
      <c r="W221" s="41" t="s">
        <v>284</v>
      </c>
      <c r="X221" s="41"/>
      <c r="Y221" s="41"/>
      <c r="Z221" s="41"/>
    </row>
    <row r="222" spans="1:26" ht="12.6" customHeight="1">
      <c r="C222" s="26" t="s">
        <v>611</v>
      </c>
      <c r="D222" s="28" t="s">
        <v>612</v>
      </c>
      <c r="E222" s="28"/>
      <c r="F222" s="28"/>
      <c r="G222" s="28" t="s">
        <v>613</v>
      </c>
      <c r="H222" s="28"/>
      <c r="I222" s="28"/>
      <c r="M222" s="28" t="s">
        <v>614</v>
      </c>
      <c r="N222" s="28"/>
      <c r="O222" s="28"/>
      <c r="P222" s="28"/>
      <c r="Q222" s="28"/>
      <c r="R222" s="28"/>
      <c r="S222" s="49">
        <v>0.01</v>
      </c>
      <c r="T222" s="49"/>
      <c r="U222" s="49">
        <v>0</v>
      </c>
      <c r="V222" s="49"/>
      <c r="W222" s="51">
        <v>-33087009.18</v>
      </c>
      <c r="X222" s="51"/>
      <c r="Y222" s="51"/>
      <c r="Z222" s="51"/>
    </row>
    <row r="223" spans="1:26" ht="12.4" customHeight="1">
      <c r="C223" s="26" t="s">
        <v>611</v>
      </c>
      <c r="D223" s="28" t="s">
        <v>612</v>
      </c>
      <c r="E223" s="28"/>
      <c r="F223" s="28"/>
      <c r="G223" s="28" t="s">
        <v>613</v>
      </c>
      <c r="H223" s="28"/>
      <c r="I223" s="28"/>
      <c r="M223" s="28" t="s">
        <v>614</v>
      </c>
      <c r="N223" s="28"/>
      <c r="O223" s="28"/>
      <c r="P223" s="28"/>
      <c r="Q223" s="28"/>
      <c r="R223" s="28"/>
      <c r="S223" s="49">
        <v>0.01</v>
      </c>
      <c r="T223" s="49"/>
      <c r="U223" s="49">
        <v>0</v>
      </c>
      <c r="V223" s="49"/>
      <c r="W223" s="51">
        <v>-33087009.190000001</v>
      </c>
      <c r="X223" s="51"/>
      <c r="Y223" s="51"/>
      <c r="Z223" s="51"/>
    </row>
    <row r="224" spans="1:26" ht="12.4" customHeight="1">
      <c r="C224" s="26" t="s">
        <v>611</v>
      </c>
      <c r="D224" s="28" t="s">
        <v>612</v>
      </c>
      <c r="E224" s="28"/>
      <c r="F224" s="28"/>
      <c r="G224" s="28" t="s">
        <v>613</v>
      </c>
      <c r="H224" s="28"/>
      <c r="I224" s="28"/>
      <c r="M224" s="28" t="s">
        <v>614</v>
      </c>
      <c r="N224" s="28"/>
      <c r="O224" s="28"/>
      <c r="P224" s="28"/>
      <c r="Q224" s="28"/>
      <c r="R224" s="28"/>
      <c r="S224" s="49">
        <v>0.01</v>
      </c>
      <c r="T224" s="49"/>
      <c r="U224" s="49">
        <v>0</v>
      </c>
      <c r="V224" s="49"/>
      <c r="W224" s="51">
        <v>-33087009.199999999</v>
      </c>
      <c r="X224" s="51"/>
      <c r="Y224" s="51"/>
      <c r="Z224" s="51"/>
    </row>
    <row r="225" spans="3:26" ht="12.4" customHeight="1">
      <c r="C225" s="26" t="s">
        <v>611</v>
      </c>
      <c r="D225" s="28" t="s">
        <v>612</v>
      </c>
      <c r="E225" s="28"/>
      <c r="F225" s="28"/>
      <c r="G225" s="28" t="s">
        <v>613</v>
      </c>
      <c r="H225" s="28"/>
      <c r="I225" s="28"/>
      <c r="M225" s="28" t="s">
        <v>614</v>
      </c>
      <c r="N225" s="28"/>
      <c r="O225" s="28"/>
      <c r="P225" s="28"/>
      <c r="Q225" s="28"/>
      <c r="R225" s="28"/>
      <c r="S225" s="49">
        <v>0</v>
      </c>
      <c r="T225" s="49"/>
      <c r="U225" s="49">
        <v>0.15</v>
      </c>
      <c r="V225" s="49"/>
      <c r="W225" s="51">
        <v>-33087009.050000001</v>
      </c>
      <c r="X225" s="51"/>
      <c r="Y225" s="51"/>
      <c r="Z225" s="51"/>
    </row>
    <row r="226" spans="3:26" ht="12.4" customHeight="1">
      <c r="C226" s="26" t="s">
        <v>611</v>
      </c>
      <c r="D226" s="28" t="s">
        <v>612</v>
      </c>
      <c r="E226" s="28"/>
      <c r="F226" s="28"/>
      <c r="G226" s="28" t="s">
        <v>613</v>
      </c>
      <c r="H226" s="28"/>
      <c r="I226" s="28"/>
      <c r="M226" s="28" t="s">
        <v>614</v>
      </c>
      <c r="N226" s="28"/>
      <c r="O226" s="28"/>
      <c r="P226" s="28"/>
      <c r="Q226" s="28"/>
      <c r="R226" s="28"/>
      <c r="S226" s="49">
        <v>0</v>
      </c>
      <c r="T226" s="49"/>
      <c r="U226" s="49">
        <v>0.01</v>
      </c>
      <c r="V226" s="49"/>
      <c r="W226" s="51">
        <v>-33087009.039999999</v>
      </c>
      <c r="X226" s="51"/>
      <c r="Y226" s="51"/>
      <c r="Z226" s="51"/>
    </row>
    <row r="227" spans="3:26" ht="12.4" customHeight="1">
      <c r="C227" s="26" t="s">
        <v>611</v>
      </c>
      <c r="D227" s="28" t="s">
        <v>612</v>
      </c>
      <c r="E227" s="28"/>
      <c r="F227" s="28"/>
      <c r="G227" s="28" t="s">
        <v>613</v>
      </c>
      <c r="H227" s="28"/>
      <c r="I227" s="28"/>
      <c r="M227" s="28" t="s">
        <v>614</v>
      </c>
      <c r="N227" s="28"/>
      <c r="O227" s="28"/>
      <c r="P227" s="28"/>
      <c r="Q227" s="28"/>
      <c r="R227" s="28"/>
      <c r="S227" s="49">
        <v>0.01</v>
      </c>
      <c r="T227" s="49"/>
      <c r="U227" s="49">
        <v>0</v>
      </c>
      <c r="V227" s="49"/>
      <c r="W227" s="51">
        <v>-33087009.050000001</v>
      </c>
      <c r="X227" s="51"/>
      <c r="Y227" s="51"/>
      <c r="Z227" s="51"/>
    </row>
    <row r="228" spans="3:26" ht="12.4" customHeight="1">
      <c r="C228" s="26" t="s">
        <v>611</v>
      </c>
      <c r="D228" s="28" t="s">
        <v>612</v>
      </c>
      <c r="E228" s="28"/>
      <c r="F228" s="28"/>
      <c r="G228" s="28" t="s">
        <v>613</v>
      </c>
      <c r="H228" s="28"/>
      <c r="I228" s="28"/>
      <c r="M228" s="28" t="s">
        <v>614</v>
      </c>
      <c r="N228" s="28"/>
      <c r="O228" s="28"/>
      <c r="P228" s="28"/>
      <c r="Q228" s="28"/>
      <c r="R228" s="28"/>
      <c r="S228" s="49">
        <v>0.01</v>
      </c>
      <c r="T228" s="49"/>
      <c r="U228" s="49">
        <v>0</v>
      </c>
      <c r="V228" s="49"/>
      <c r="W228" s="51">
        <v>-33087009.059999999</v>
      </c>
      <c r="X228" s="51"/>
      <c r="Y228" s="51"/>
      <c r="Z228" s="51"/>
    </row>
    <row r="229" spans="3:26" ht="12.4" customHeight="1">
      <c r="C229" s="26" t="s">
        <v>611</v>
      </c>
      <c r="D229" s="28" t="s">
        <v>612</v>
      </c>
      <c r="E229" s="28"/>
      <c r="F229" s="28"/>
      <c r="G229" s="28" t="s">
        <v>613</v>
      </c>
      <c r="H229" s="28"/>
      <c r="I229" s="28"/>
      <c r="M229" s="28" t="s">
        <v>614</v>
      </c>
      <c r="N229" s="28"/>
      <c r="O229" s="28"/>
      <c r="P229" s="28"/>
      <c r="Q229" s="28"/>
      <c r="R229" s="28"/>
      <c r="S229" s="49">
        <v>0</v>
      </c>
      <c r="T229" s="49"/>
      <c r="U229" s="49">
        <v>71.400000000000006</v>
      </c>
      <c r="V229" s="49"/>
      <c r="W229" s="51">
        <v>-33086937.66</v>
      </c>
      <c r="X229" s="51"/>
      <c r="Y229" s="51"/>
      <c r="Z229" s="51"/>
    </row>
    <row r="230" spans="3:26" ht="12.4" customHeight="1">
      <c r="C230" s="26" t="s">
        <v>611</v>
      </c>
      <c r="D230" s="28" t="s">
        <v>612</v>
      </c>
      <c r="E230" s="28"/>
      <c r="F230" s="28"/>
      <c r="G230" s="28" t="s">
        <v>613</v>
      </c>
      <c r="H230" s="28"/>
      <c r="I230" s="28"/>
      <c r="M230" s="28" t="s">
        <v>614</v>
      </c>
      <c r="N230" s="28"/>
      <c r="O230" s="28"/>
      <c r="P230" s="28"/>
      <c r="Q230" s="28"/>
      <c r="R230" s="28"/>
      <c r="S230" s="49">
        <v>0.01</v>
      </c>
      <c r="T230" s="49"/>
      <c r="U230" s="49">
        <v>0</v>
      </c>
      <c r="V230" s="49"/>
      <c r="W230" s="51">
        <v>-33086937.670000002</v>
      </c>
      <c r="X230" s="51"/>
      <c r="Y230" s="51"/>
      <c r="Z230" s="51"/>
    </row>
    <row r="231" spans="3:26" ht="12.4" customHeight="1">
      <c r="C231" s="26" t="s">
        <v>611</v>
      </c>
      <c r="D231" s="28" t="s">
        <v>612</v>
      </c>
      <c r="E231" s="28"/>
      <c r="F231" s="28"/>
      <c r="G231" s="28" t="s">
        <v>613</v>
      </c>
      <c r="H231" s="28"/>
      <c r="I231" s="28"/>
      <c r="M231" s="28" t="s">
        <v>614</v>
      </c>
      <c r="N231" s="28"/>
      <c r="O231" s="28"/>
      <c r="P231" s="28"/>
      <c r="Q231" s="28"/>
      <c r="R231" s="28"/>
      <c r="S231" s="49">
        <v>0.03</v>
      </c>
      <c r="T231" s="49"/>
      <c r="U231" s="49">
        <v>0</v>
      </c>
      <c r="V231" s="49"/>
      <c r="W231" s="51">
        <v>-33086937.699999999</v>
      </c>
      <c r="X231" s="51"/>
      <c r="Y231" s="51"/>
      <c r="Z231" s="51"/>
    </row>
    <row r="232" spans="3:26" ht="12.4" customHeight="1">
      <c r="C232" s="26" t="s">
        <v>611</v>
      </c>
      <c r="D232" s="28" t="s">
        <v>612</v>
      </c>
      <c r="E232" s="28"/>
      <c r="F232" s="28"/>
      <c r="G232" s="28" t="s">
        <v>613</v>
      </c>
      <c r="H232" s="28"/>
      <c r="I232" s="28"/>
      <c r="M232" s="28" t="s">
        <v>614</v>
      </c>
      <c r="N232" s="28"/>
      <c r="O232" s="28"/>
      <c r="P232" s="28"/>
      <c r="Q232" s="28"/>
      <c r="R232" s="28"/>
      <c r="S232" s="49">
        <v>0</v>
      </c>
      <c r="T232" s="49"/>
      <c r="U232" s="49">
        <v>79.069999999999993</v>
      </c>
      <c r="V232" s="49"/>
      <c r="W232" s="51">
        <v>-33086858.629999999</v>
      </c>
      <c r="X232" s="51"/>
      <c r="Y232" s="51"/>
      <c r="Z232" s="51"/>
    </row>
    <row r="233" spans="3:26" ht="12.4" customHeight="1">
      <c r="C233" s="26" t="s">
        <v>611</v>
      </c>
      <c r="D233" s="28" t="s">
        <v>612</v>
      </c>
      <c r="E233" s="28"/>
      <c r="F233" s="28"/>
      <c r="G233" s="28" t="s">
        <v>613</v>
      </c>
      <c r="H233" s="28"/>
      <c r="I233" s="28"/>
      <c r="M233" s="28" t="s">
        <v>614</v>
      </c>
      <c r="N233" s="28"/>
      <c r="O233" s="28"/>
      <c r="P233" s="28"/>
      <c r="Q233" s="28"/>
      <c r="R233" s="28"/>
      <c r="S233" s="49">
        <v>0.17</v>
      </c>
      <c r="T233" s="49"/>
      <c r="U233" s="49">
        <v>0</v>
      </c>
      <c r="V233" s="49"/>
      <c r="W233" s="51">
        <v>-33086858.800000001</v>
      </c>
      <c r="X233" s="51"/>
      <c r="Y233" s="51"/>
      <c r="Z233" s="51"/>
    </row>
    <row r="234" spans="3:26" ht="12.4" customHeight="1">
      <c r="C234" s="26" t="s">
        <v>611</v>
      </c>
      <c r="D234" s="28" t="s">
        <v>612</v>
      </c>
      <c r="E234" s="28"/>
      <c r="F234" s="28"/>
      <c r="G234" s="28" t="s">
        <v>613</v>
      </c>
      <c r="H234" s="28"/>
      <c r="I234" s="28"/>
      <c r="M234" s="28" t="s">
        <v>614</v>
      </c>
      <c r="N234" s="28"/>
      <c r="O234" s="28"/>
      <c r="P234" s="28"/>
      <c r="Q234" s="28"/>
      <c r="R234" s="28"/>
      <c r="S234" s="49">
        <v>0.01</v>
      </c>
      <c r="T234" s="49"/>
      <c r="U234" s="49">
        <v>0</v>
      </c>
      <c r="V234" s="49"/>
      <c r="W234" s="51">
        <v>-33086858.809999999</v>
      </c>
      <c r="X234" s="51"/>
      <c r="Y234" s="51"/>
      <c r="Z234" s="51"/>
    </row>
    <row r="235" spans="3:26" ht="12.4" customHeight="1">
      <c r="C235" s="26" t="s">
        <v>611</v>
      </c>
      <c r="D235" s="28" t="s">
        <v>612</v>
      </c>
      <c r="E235" s="28"/>
      <c r="F235" s="28"/>
      <c r="G235" s="28" t="s">
        <v>613</v>
      </c>
      <c r="H235" s="28"/>
      <c r="I235" s="28"/>
      <c r="M235" s="28" t="s">
        <v>614</v>
      </c>
      <c r="N235" s="28"/>
      <c r="O235" s="28"/>
      <c r="P235" s="28"/>
      <c r="Q235" s="28"/>
      <c r="R235" s="28"/>
      <c r="S235" s="49">
        <v>0.02</v>
      </c>
      <c r="T235" s="49"/>
      <c r="U235" s="49">
        <v>0</v>
      </c>
      <c r="V235" s="49"/>
      <c r="W235" s="51">
        <v>-33086858.829999998</v>
      </c>
      <c r="X235" s="51"/>
      <c r="Y235" s="51"/>
      <c r="Z235" s="51"/>
    </row>
    <row r="236" spans="3:26" ht="12.4" customHeight="1">
      <c r="C236" s="26" t="s">
        <v>611</v>
      </c>
      <c r="D236" s="28" t="s">
        <v>612</v>
      </c>
      <c r="E236" s="28"/>
      <c r="F236" s="28"/>
      <c r="G236" s="28" t="s">
        <v>613</v>
      </c>
      <c r="H236" s="28"/>
      <c r="I236" s="28"/>
      <c r="M236" s="28" t="s">
        <v>614</v>
      </c>
      <c r="N236" s="28"/>
      <c r="O236" s="28"/>
      <c r="P236" s="28"/>
      <c r="Q236" s="28"/>
      <c r="R236" s="28"/>
      <c r="S236" s="49">
        <v>0.01</v>
      </c>
      <c r="T236" s="49"/>
      <c r="U236" s="49">
        <v>0</v>
      </c>
      <c r="V236" s="49"/>
      <c r="W236" s="51">
        <v>-33086858.84</v>
      </c>
      <c r="X236" s="51"/>
      <c r="Y236" s="51"/>
      <c r="Z236" s="51"/>
    </row>
    <row r="237" spans="3:26" ht="12.4" customHeight="1">
      <c r="C237" s="26" t="s">
        <v>611</v>
      </c>
      <c r="D237" s="28" t="s">
        <v>612</v>
      </c>
      <c r="E237" s="28"/>
      <c r="F237" s="28"/>
      <c r="G237" s="28" t="s">
        <v>613</v>
      </c>
      <c r="H237" s="28"/>
      <c r="I237" s="28"/>
      <c r="M237" s="28" t="s">
        <v>614</v>
      </c>
      <c r="N237" s="28"/>
      <c r="O237" s="28"/>
      <c r="P237" s="28"/>
      <c r="Q237" s="28"/>
      <c r="R237" s="28"/>
      <c r="S237" s="49">
        <v>0.01</v>
      </c>
      <c r="T237" s="49"/>
      <c r="U237" s="49">
        <v>0</v>
      </c>
      <c r="V237" s="49"/>
      <c r="W237" s="51">
        <v>-33086858.850000001</v>
      </c>
      <c r="X237" s="51"/>
      <c r="Y237" s="51"/>
      <c r="Z237" s="51"/>
    </row>
    <row r="238" spans="3:26" ht="12.4" customHeight="1">
      <c r="C238" s="26" t="s">
        <v>611</v>
      </c>
      <c r="D238" s="28" t="s">
        <v>612</v>
      </c>
      <c r="E238" s="28"/>
      <c r="F238" s="28"/>
      <c r="G238" s="28" t="s">
        <v>613</v>
      </c>
      <c r="H238" s="28"/>
      <c r="I238" s="28"/>
      <c r="M238" s="28" t="s">
        <v>614</v>
      </c>
      <c r="N238" s="28"/>
      <c r="O238" s="28"/>
      <c r="P238" s="28"/>
      <c r="Q238" s="28"/>
      <c r="R238" s="28"/>
      <c r="S238" s="49">
        <v>0.01</v>
      </c>
      <c r="T238" s="49"/>
      <c r="U238" s="49">
        <v>0</v>
      </c>
      <c r="V238" s="49"/>
      <c r="W238" s="51">
        <v>-33086858.859999999</v>
      </c>
      <c r="X238" s="51"/>
      <c r="Y238" s="51"/>
      <c r="Z238" s="51"/>
    </row>
    <row r="239" spans="3:26" ht="12.4" customHeight="1">
      <c r="C239" s="26" t="s">
        <v>611</v>
      </c>
      <c r="D239" s="28" t="s">
        <v>612</v>
      </c>
      <c r="E239" s="28"/>
      <c r="F239" s="28"/>
      <c r="G239" s="28" t="s">
        <v>613</v>
      </c>
      <c r="H239" s="28"/>
      <c r="I239" s="28"/>
      <c r="M239" s="28" t="s">
        <v>614</v>
      </c>
      <c r="N239" s="28"/>
      <c r="O239" s="28"/>
      <c r="P239" s="28"/>
      <c r="Q239" s="28"/>
      <c r="R239" s="28"/>
      <c r="S239" s="49">
        <v>0</v>
      </c>
      <c r="T239" s="49"/>
      <c r="U239" s="49">
        <v>0.01</v>
      </c>
      <c r="V239" s="49"/>
      <c r="W239" s="51">
        <v>-33086858.850000001</v>
      </c>
      <c r="X239" s="51"/>
      <c r="Y239" s="51"/>
      <c r="Z239" s="51"/>
    </row>
    <row r="240" spans="3:26" ht="12.4" customHeight="1">
      <c r="C240" s="26" t="s">
        <v>611</v>
      </c>
      <c r="D240" s="28" t="s">
        <v>612</v>
      </c>
      <c r="E240" s="28"/>
      <c r="F240" s="28"/>
      <c r="G240" s="28" t="s">
        <v>613</v>
      </c>
      <c r="H240" s="28"/>
      <c r="I240" s="28"/>
      <c r="M240" s="28" t="s">
        <v>614</v>
      </c>
      <c r="N240" s="28"/>
      <c r="O240" s="28"/>
      <c r="P240" s="28"/>
      <c r="Q240" s="28"/>
      <c r="R240" s="28"/>
      <c r="S240" s="49">
        <v>0.01</v>
      </c>
      <c r="T240" s="49"/>
      <c r="U240" s="49">
        <v>0</v>
      </c>
      <c r="V240" s="49"/>
      <c r="W240" s="51">
        <v>-33086858.859999999</v>
      </c>
      <c r="X240" s="51"/>
      <c r="Y240" s="51"/>
      <c r="Z240" s="51"/>
    </row>
    <row r="241" spans="3:26" ht="12.4" customHeight="1">
      <c r="C241" s="26" t="s">
        <v>611</v>
      </c>
      <c r="D241" s="28" t="s">
        <v>612</v>
      </c>
      <c r="E241" s="28"/>
      <c r="F241" s="28"/>
      <c r="G241" s="28" t="s">
        <v>613</v>
      </c>
      <c r="H241" s="28"/>
      <c r="I241" s="28"/>
      <c r="M241" s="28" t="s">
        <v>614</v>
      </c>
      <c r="N241" s="28"/>
      <c r="O241" s="28"/>
      <c r="P241" s="28"/>
      <c r="Q241" s="28"/>
      <c r="R241" s="28"/>
      <c r="S241" s="49">
        <v>0.01</v>
      </c>
      <c r="T241" s="49"/>
      <c r="U241" s="49">
        <v>0</v>
      </c>
      <c r="V241" s="49"/>
      <c r="W241" s="51">
        <v>-33086858.870000001</v>
      </c>
      <c r="X241" s="51"/>
      <c r="Y241" s="51"/>
      <c r="Z241" s="51"/>
    </row>
    <row r="242" spans="3:26" ht="12.4" customHeight="1">
      <c r="C242" s="26" t="s">
        <v>611</v>
      </c>
      <c r="D242" s="28" t="s">
        <v>612</v>
      </c>
      <c r="E242" s="28"/>
      <c r="F242" s="28"/>
      <c r="G242" s="28" t="s">
        <v>613</v>
      </c>
      <c r="H242" s="28"/>
      <c r="I242" s="28"/>
      <c r="M242" s="28" t="s">
        <v>614</v>
      </c>
      <c r="N242" s="28"/>
      <c r="O242" s="28"/>
      <c r="P242" s="28"/>
      <c r="Q242" s="28"/>
      <c r="R242" s="28"/>
      <c r="S242" s="49">
        <v>0.02</v>
      </c>
      <c r="T242" s="49"/>
      <c r="U242" s="49">
        <v>0</v>
      </c>
      <c r="V242" s="49"/>
      <c r="W242" s="51">
        <v>-33086858.890000001</v>
      </c>
      <c r="X242" s="51"/>
      <c r="Y242" s="51"/>
      <c r="Z242" s="51"/>
    </row>
    <row r="243" spans="3:26" ht="12.4" customHeight="1">
      <c r="C243" s="26" t="s">
        <v>611</v>
      </c>
      <c r="D243" s="28" t="s">
        <v>612</v>
      </c>
      <c r="E243" s="28"/>
      <c r="F243" s="28"/>
      <c r="G243" s="28" t="s">
        <v>613</v>
      </c>
      <c r="H243" s="28"/>
      <c r="I243" s="28"/>
      <c r="M243" s="28" t="s">
        <v>614</v>
      </c>
      <c r="N243" s="28"/>
      <c r="O243" s="28"/>
      <c r="P243" s="28"/>
      <c r="Q243" s="28"/>
      <c r="R243" s="28"/>
      <c r="S243" s="49">
        <v>0.01</v>
      </c>
      <c r="T243" s="49"/>
      <c r="U243" s="49">
        <v>0</v>
      </c>
      <c r="V243" s="49"/>
      <c r="W243" s="51">
        <v>-33086858.899999999</v>
      </c>
      <c r="X243" s="51"/>
      <c r="Y243" s="51"/>
      <c r="Z243" s="51"/>
    </row>
    <row r="244" spans="3:26" ht="12.4" customHeight="1">
      <c r="C244" s="26" t="s">
        <v>611</v>
      </c>
      <c r="D244" s="28" t="s">
        <v>612</v>
      </c>
      <c r="E244" s="28"/>
      <c r="F244" s="28"/>
      <c r="G244" s="28" t="s">
        <v>613</v>
      </c>
      <c r="H244" s="28"/>
      <c r="I244" s="28"/>
      <c r="M244" s="28" t="s">
        <v>614</v>
      </c>
      <c r="N244" s="28"/>
      <c r="O244" s="28"/>
      <c r="P244" s="28"/>
      <c r="Q244" s="28"/>
      <c r="R244" s="28"/>
      <c r="S244" s="49">
        <v>0.01</v>
      </c>
      <c r="T244" s="49"/>
      <c r="U244" s="49">
        <v>0</v>
      </c>
      <c r="V244" s="49"/>
      <c r="W244" s="51">
        <v>-33086858.91</v>
      </c>
      <c r="X244" s="51"/>
      <c r="Y244" s="51"/>
      <c r="Z244" s="51"/>
    </row>
    <row r="245" spans="3:26" ht="12.4" customHeight="1">
      <c r="C245" s="26" t="s">
        <v>611</v>
      </c>
      <c r="D245" s="28" t="s">
        <v>612</v>
      </c>
      <c r="E245" s="28"/>
      <c r="F245" s="28"/>
      <c r="G245" s="28" t="s">
        <v>613</v>
      </c>
      <c r="H245" s="28"/>
      <c r="I245" s="28"/>
      <c r="M245" s="28" t="s">
        <v>614</v>
      </c>
      <c r="N245" s="28"/>
      <c r="O245" s="28"/>
      <c r="P245" s="28"/>
      <c r="Q245" s="28"/>
      <c r="R245" s="28"/>
      <c r="S245" s="49">
        <v>0</v>
      </c>
      <c r="T245" s="49"/>
      <c r="U245" s="49">
        <v>0.31</v>
      </c>
      <c r="V245" s="49"/>
      <c r="W245" s="51">
        <v>-33086858.600000001</v>
      </c>
      <c r="X245" s="51"/>
      <c r="Y245" s="51"/>
      <c r="Z245" s="51"/>
    </row>
    <row r="246" spans="3:26" ht="12.4" customHeight="1">
      <c r="C246" s="26" t="s">
        <v>611</v>
      </c>
      <c r="D246" s="28" t="s">
        <v>612</v>
      </c>
      <c r="E246" s="28"/>
      <c r="F246" s="28"/>
      <c r="G246" s="28" t="s">
        <v>613</v>
      </c>
      <c r="H246" s="28"/>
      <c r="I246" s="28"/>
      <c r="M246" s="28" t="s">
        <v>614</v>
      </c>
      <c r="N246" s="28"/>
      <c r="O246" s="28"/>
      <c r="P246" s="28"/>
      <c r="Q246" s="28"/>
      <c r="R246" s="28"/>
      <c r="S246" s="49">
        <v>0.01</v>
      </c>
      <c r="T246" s="49"/>
      <c r="U246" s="49">
        <v>0</v>
      </c>
      <c r="V246" s="49"/>
      <c r="W246" s="51">
        <v>-33086858.609999999</v>
      </c>
      <c r="X246" s="51"/>
      <c r="Y246" s="51"/>
      <c r="Z246" s="51"/>
    </row>
    <row r="247" spans="3:26" ht="12.4" customHeight="1">
      <c r="C247" s="26" t="s">
        <v>611</v>
      </c>
      <c r="D247" s="28" t="s">
        <v>612</v>
      </c>
      <c r="E247" s="28"/>
      <c r="F247" s="28"/>
      <c r="G247" s="28" t="s">
        <v>613</v>
      </c>
      <c r="H247" s="28"/>
      <c r="I247" s="28"/>
      <c r="M247" s="28" t="s">
        <v>614</v>
      </c>
      <c r="N247" s="28"/>
      <c r="O247" s="28"/>
      <c r="P247" s="28"/>
      <c r="Q247" s="28"/>
      <c r="R247" s="28"/>
      <c r="S247" s="49">
        <v>0.01</v>
      </c>
      <c r="T247" s="49"/>
      <c r="U247" s="49">
        <v>0</v>
      </c>
      <c r="V247" s="49"/>
      <c r="W247" s="51">
        <v>-33086858.620000001</v>
      </c>
      <c r="X247" s="51"/>
      <c r="Y247" s="51"/>
      <c r="Z247" s="51"/>
    </row>
    <row r="248" spans="3:26" ht="12.4" customHeight="1">
      <c r="C248" s="26" t="s">
        <v>611</v>
      </c>
      <c r="D248" s="28" t="s">
        <v>612</v>
      </c>
      <c r="E248" s="28"/>
      <c r="F248" s="28"/>
      <c r="G248" s="28" t="s">
        <v>613</v>
      </c>
      <c r="H248" s="28"/>
      <c r="I248" s="28"/>
      <c r="M248" s="28" t="s">
        <v>614</v>
      </c>
      <c r="N248" s="28"/>
      <c r="O248" s="28"/>
      <c r="P248" s="28"/>
      <c r="Q248" s="28"/>
      <c r="R248" s="28"/>
      <c r="S248" s="49">
        <v>0</v>
      </c>
      <c r="T248" s="49"/>
      <c r="U248" s="49">
        <v>0.02</v>
      </c>
      <c r="V248" s="49"/>
      <c r="W248" s="51">
        <v>-33086858.600000001</v>
      </c>
      <c r="X248" s="51"/>
      <c r="Y248" s="51"/>
      <c r="Z248" s="51"/>
    </row>
    <row r="249" spans="3:26" ht="12.4" customHeight="1">
      <c r="C249" s="26" t="s">
        <v>611</v>
      </c>
      <c r="D249" s="28" t="s">
        <v>612</v>
      </c>
      <c r="E249" s="28"/>
      <c r="F249" s="28"/>
      <c r="G249" s="28" t="s">
        <v>613</v>
      </c>
      <c r="H249" s="28"/>
      <c r="I249" s="28"/>
      <c r="M249" s="28" t="s">
        <v>614</v>
      </c>
      <c r="N249" s="28"/>
      <c r="O249" s="28"/>
      <c r="P249" s="28"/>
      <c r="Q249" s="28"/>
      <c r="R249" s="28"/>
      <c r="S249" s="49">
        <v>0.01</v>
      </c>
      <c r="T249" s="49"/>
      <c r="U249" s="49">
        <v>0</v>
      </c>
      <c r="V249" s="49"/>
      <c r="W249" s="51">
        <v>-33086858.609999999</v>
      </c>
      <c r="X249" s="51"/>
      <c r="Y249" s="51"/>
      <c r="Z249" s="51"/>
    </row>
    <row r="250" spans="3:26" ht="12.4" customHeight="1">
      <c r="C250" s="26" t="s">
        <v>611</v>
      </c>
      <c r="D250" s="28" t="s">
        <v>612</v>
      </c>
      <c r="E250" s="28"/>
      <c r="F250" s="28"/>
      <c r="G250" s="28" t="s">
        <v>613</v>
      </c>
      <c r="H250" s="28"/>
      <c r="I250" s="28"/>
      <c r="M250" s="28" t="s">
        <v>614</v>
      </c>
      <c r="N250" s="28"/>
      <c r="O250" s="28"/>
      <c r="P250" s="28"/>
      <c r="Q250" s="28"/>
      <c r="R250" s="28"/>
      <c r="S250" s="49">
        <v>0</v>
      </c>
      <c r="T250" s="49"/>
      <c r="U250" s="49">
        <v>0.01</v>
      </c>
      <c r="V250" s="49"/>
      <c r="W250" s="51">
        <v>-33086858.600000001</v>
      </c>
      <c r="X250" s="51"/>
      <c r="Y250" s="51"/>
      <c r="Z250" s="51"/>
    </row>
    <row r="251" spans="3:26" ht="12.4" customHeight="1">
      <c r="C251" s="26" t="s">
        <v>611</v>
      </c>
      <c r="D251" s="28" t="s">
        <v>612</v>
      </c>
      <c r="E251" s="28"/>
      <c r="F251" s="28"/>
      <c r="G251" s="28" t="s">
        <v>613</v>
      </c>
      <c r="H251" s="28"/>
      <c r="I251" s="28"/>
      <c r="M251" s="28" t="s">
        <v>614</v>
      </c>
      <c r="N251" s="28"/>
      <c r="O251" s="28"/>
      <c r="P251" s="28"/>
      <c r="Q251" s="28"/>
      <c r="R251" s="28"/>
      <c r="S251" s="49">
        <v>0.01</v>
      </c>
      <c r="T251" s="49"/>
      <c r="U251" s="49">
        <v>0</v>
      </c>
      <c r="V251" s="49"/>
      <c r="W251" s="51">
        <v>-33086858.609999999</v>
      </c>
      <c r="X251" s="51"/>
      <c r="Y251" s="51"/>
      <c r="Z251" s="51"/>
    </row>
    <row r="252" spans="3:26" ht="12.4" customHeight="1">
      <c r="C252" s="26" t="s">
        <v>611</v>
      </c>
      <c r="D252" s="28" t="s">
        <v>612</v>
      </c>
      <c r="E252" s="28"/>
      <c r="F252" s="28"/>
      <c r="G252" s="28" t="s">
        <v>613</v>
      </c>
      <c r="H252" s="28"/>
      <c r="I252" s="28"/>
      <c r="M252" s="28" t="s">
        <v>614</v>
      </c>
      <c r="N252" s="28"/>
      <c r="O252" s="28"/>
      <c r="P252" s="28"/>
      <c r="Q252" s="28"/>
      <c r="R252" s="28"/>
      <c r="S252" s="49">
        <v>0.01</v>
      </c>
      <c r="T252" s="49"/>
      <c r="U252" s="49">
        <v>0</v>
      </c>
      <c r="V252" s="49"/>
      <c r="W252" s="51">
        <v>-33086858.620000001</v>
      </c>
      <c r="X252" s="51"/>
      <c r="Y252" s="51"/>
      <c r="Z252" s="51"/>
    </row>
    <row r="253" spans="3:26" ht="12.4" customHeight="1">
      <c r="C253" s="26" t="s">
        <v>611</v>
      </c>
      <c r="D253" s="28" t="s">
        <v>612</v>
      </c>
      <c r="E253" s="28"/>
      <c r="F253" s="28"/>
      <c r="G253" s="28" t="s">
        <v>613</v>
      </c>
      <c r="H253" s="28"/>
      <c r="I253" s="28"/>
      <c r="M253" s="28" t="s">
        <v>614</v>
      </c>
      <c r="N253" s="28"/>
      <c r="O253" s="28"/>
      <c r="P253" s="28"/>
      <c r="Q253" s="28"/>
      <c r="R253" s="28"/>
      <c r="S253" s="49">
        <v>0</v>
      </c>
      <c r="T253" s="49"/>
      <c r="U253" s="49">
        <v>0.02</v>
      </c>
      <c r="V253" s="49"/>
      <c r="W253" s="51">
        <v>-33086858.600000001</v>
      </c>
      <c r="X253" s="51"/>
      <c r="Y253" s="51"/>
      <c r="Z253" s="51"/>
    </row>
    <row r="254" spans="3:26" ht="12.4" customHeight="1">
      <c r="C254" s="26" t="s">
        <v>611</v>
      </c>
      <c r="D254" s="28" t="s">
        <v>612</v>
      </c>
      <c r="E254" s="28"/>
      <c r="F254" s="28"/>
      <c r="G254" s="28" t="s">
        <v>613</v>
      </c>
      <c r="H254" s="28"/>
      <c r="I254" s="28"/>
      <c r="M254" s="28" t="s">
        <v>614</v>
      </c>
      <c r="N254" s="28"/>
      <c r="O254" s="28"/>
      <c r="P254" s="28"/>
      <c r="Q254" s="28"/>
      <c r="R254" s="28"/>
      <c r="S254" s="49">
        <v>0.01</v>
      </c>
      <c r="T254" s="49"/>
      <c r="U254" s="49">
        <v>0</v>
      </c>
      <c r="V254" s="49"/>
      <c r="W254" s="51">
        <v>-33086858.609999999</v>
      </c>
      <c r="X254" s="51"/>
      <c r="Y254" s="51"/>
      <c r="Z254" s="51"/>
    </row>
    <row r="255" spans="3:26" ht="12.4" customHeight="1">
      <c r="C255" s="26" t="s">
        <v>611</v>
      </c>
      <c r="D255" s="28" t="s">
        <v>612</v>
      </c>
      <c r="E255" s="28"/>
      <c r="F255" s="28"/>
      <c r="G255" s="28" t="s">
        <v>613</v>
      </c>
      <c r="H255" s="28"/>
      <c r="I255" s="28"/>
      <c r="M255" s="28" t="s">
        <v>614</v>
      </c>
      <c r="N255" s="28"/>
      <c r="O255" s="28"/>
      <c r="P255" s="28"/>
      <c r="Q255" s="28"/>
      <c r="R255" s="28"/>
      <c r="S255" s="49">
        <v>0.01</v>
      </c>
      <c r="T255" s="49"/>
      <c r="U255" s="49">
        <v>0</v>
      </c>
      <c r="V255" s="49"/>
      <c r="W255" s="51">
        <v>-33086858.620000001</v>
      </c>
      <c r="X255" s="51"/>
      <c r="Y255" s="51"/>
      <c r="Z255" s="51"/>
    </row>
    <row r="256" spans="3:26" ht="13.15" customHeight="1"/>
    <row r="257" spans="1:26" ht="13.7" customHeight="1">
      <c r="V257" s="50" t="s">
        <v>224</v>
      </c>
      <c r="W257" s="50"/>
      <c r="X257" s="50"/>
      <c r="Y257" s="50"/>
    </row>
    <row r="258" spans="1:26" ht="16.149999999999999" customHeight="1">
      <c r="A258" s="32"/>
      <c r="B258" s="32"/>
      <c r="C258" s="32"/>
      <c r="D258" s="32"/>
      <c r="E258" s="32"/>
      <c r="F258" s="32"/>
      <c r="G258" s="32"/>
      <c r="H258" s="32"/>
      <c r="I258" s="31" t="s">
        <v>0</v>
      </c>
      <c r="J258" s="31"/>
      <c r="K258" s="31"/>
      <c r="L258" s="31"/>
      <c r="M258" s="31"/>
      <c r="N258" s="31"/>
      <c r="O258" s="31"/>
      <c r="P258" s="31"/>
      <c r="Q258" s="31"/>
      <c r="R258" s="31"/>
      <c r="S258" s="31"/>
      <c r="T258" s="31"/>
      <c r="U258" s="31"/>
      <c r="V258" s="31"/>
      <c r="W258" s="31"/>
      <c r="X258" s="31"/>
    </row>
    <row r="259" spans="1:26" ht="12.95" customHeight="1">
      <c r="A259" s="32"/>
      <c r="B259" s="32"/>
      <c r="C259" s="32"/>
      <c r="D259" s="32"/>
      <c r="E259" s="32"/>
      <c r="F259" s="32"/>
      <c r="G259" s="32"/>
      <c r="H259" s="32"/>
      <c r="I259" s="33" t="s">
        <v>1</v>
      </c>
      <c r="J259" s="33"/>
      <c r="K259" s="33"/>
      <c r="L259" s="33"/>
      <c r="M259" s="33"/>
      <c r="N259" s="33"/>
      <c r="O259" s="33"/>
      <c r="P259" s="33"/>
      <c r="Q259" s="33"/>
      <c r="R259" s="33"/>
      <c r="S259" s="33"/>
      <c r="T259" s="33"/>
      <c r="U259" s="33"/>
      <c r="V259" s="33"/>
    </row>
    <row r="260" spans="1:26" ht="12.95" customHeight="1">
      <c r="C260" s="35"/>
      <c r="D260" s="35"/>
      <c r="E260" s="35"/>
      <c r="F260" s="35"/>
      <c r="G260" s="35"/>
      <c r="H260" s="35"/>
      <c r="I260" s="35"/>
      <c r="J260" s="34" t="s">
        <v>269</v>
      </c>
      <c r="K260" s="34"/>
      <c r="L260" s="34"/>
      <c r="M260" s="34"/>
      <c r="N260" s="34"/>
      <c r="O260" s="34"/>
      <c r="P260" s="34"/>
      <c r="Q260" s="34"/>
      <c r="R260" s="34"/>
      <c r="S260" s="34"/>
      <c r="T260" s="34"/>
      <c r="U260" s="39" t="s">
        <v>4</v>
      </c>
      <c r="V260" s="39"/>
      <c r="W260" s="40" t="s">
        <v>5</v>
      </c>
      <c r="X260" s="40"/>
      <c r="Y260" s="40"/>
      <c r="Z260" s="40"/>
    </row>
    <row r="261" spans="1:26" ht="12.95" customHeight="1">
      <c r="C261" s="35" t="s">
        <v>452</v>
      </c>
      <c r="D261" s="35"/>
      <c r="E261" s="35"/>
      <c r="F261" s="35"/>
      <c r="G261" s="35"/>
      <c r="H261" s="35"/>
      <c r="I261" s="35"/>
      <c r="J261" s="36" t="s">
        <v>453</v>
      </c>
      <c r="K261" s="36"/>
      <c r="L261" s="36"/>
      <c r="M261" s="36"/>
      <c r="N261" s="36"/>
      <c r="O261" s="36"/>
      <c r="P261" s="36"/>
      <c r="Q261" s="36"/>
      <c r="R261" s="36"/>
      <c r="S261" s="36"/>
      <c r="T261" s="36"/>
      <c r="U261" s="36"/>
    </row>
    <row r="262" spans="1:26" ht="9.75" customHeight="1">
      <c r="E262" s="29" t="s">
        <v>270</v>
      </c>
      <c r="F262" s="29"/>
      <c r="G262" s="29"/>
      <c r="H262" s="29"/>
      <c r="I262" s="29"/>
      <c r="J262" s="29"/>
      <c r="K262" s="29"/>
      <c r="L262" s="29"/>
      <c r="M262" s="29"/>
      <c r="N262" s="29"/>
      <c r="O262" s="29"/>
      <c r="P262" s="29"/>
      <c r="Q262" s="29"/>
      <c r="R262" s="48" t="s">
        <v>275</v>
      </c>
      <c r="S262" s="48"/>
      <c r="T262" s="48"/>
      <c r="U262" s="48"/>
      <c r="V262" s="5" t="s">
        <v>3</v>
      </c>
      <c r="W262" s="39" t="s">
        <v>271</v>
      </c>
      <c r="X262" s="39"/>
      <c r="Y262" s="39"/>
    </row>
    <row r="263" spans="1:26" ht="13.7" customHeight="1">
      <c r="A263" s="47" t="s">
        <v>272</v>
      </c>
      <c r="B263" s="47"/>
      <c r="C263" s="47"/>
      <c r="D263" s="47"/>
      <c r="E263" s="47"/>
      <c r="F263" s="47"/>
      <c r="G263" s="47" t="s">
        <v>273</v>
      </c>
      <c r="H263" s="47"/>
      <c r="I263" s="47"/>
      <c r="J263" s="47"/>
      <c r="K263" s="47"/>
      <c r="L263" s="47"/>
      <c r="M263" s="47"/>
      <c r="N263" s="47"/>
      <c r="P263" s="41" t="s">
        <v>274</v>
      </c>
      <c r="Q263" s="41"/>
    </row>
    <row r="264" spans="1:26" ht="9.1999999999999993" customHeight="1">
      <c r="C264" s="24" t="s">
        <v>276</v>
      </c>
      <c r="D264" s="45" t="s">
        <v>277</v>
      </c>
      <c r="E264" s="45"/>
      <c r="F264" s="45"/>
      <c r="H264" s="45" t="s">
        <v>278</v>
      </c>
      <c r="I264" s="45"/>
      <c r="J264" s="24" t="s">
        <v>279</v>
      </c>
      <c r="K264" s="45" t="s">
        <v>280</v>
      </c>
      <c r="L264" s="45"/>
      <c r="M264" s="45" t="s">
        <v>281</v>
      </c>
      <c r="N264" s="45"/>
      <c r="O264" s="45"/>
      <c r="P264" s="45"/>
      <c r="Q264" s="45"/>
      <c r="R264" s="45"/>
      <c r="S264" s="46" t="s">
        <v>282</v>
      </c>
      <c r="T264" s="46"/>
      <c r="U264" s="46" t="s">
        <v>283</v>
      </c>
      <c r="V264" s="46"/>
      <c r="W264" s="41" t="s">
        <v>284</v>
      </c>
      <c r="X264" s="41"/>
      <c r="Y264" s="41"/>
      <c r="Z264" s="41"/>
    </row>
    <row r="265" spans="1:26" ht="12.6" customHeight="1">
      <c r="C265" s="26" t="s">
        <v>611</v>
      </c>
      <c r="D265" s="28" t="s">
        <v>612</v>
      </c>
      <c r="E265" s="28"/>
      <c r="F265" s="28"/>
      <c r="G265" s="28" t="s">
        <v>613</v>
      </c>
      <c r="H265" s="28"/>
      <c r="I265" s="28"/>
      <c r="M265" s="28" t="s">
        <v>614</v>
      </c>
      <c r="N265" s="28"/>
      <c r="O265" s="28"/>
      <c r="P265" s="28"/>
      <c r="Q265" s="28"/>
      <c r="R265" s="28"/>
      <c r="S265" s="49">
        <v>0.01</v>
      </c>
      <c r="T265" s="49"/>
      <c r="U265" s="49">
        <v>0</v>
      </c>
      <c r="V265" s="49"/>
      <c r="W265" s="51">
        <v>-33086858.629999999</v>
      </c>
      <c r="X265" s="51"/>
      <c r="Y265" s="51"/>
      <c r="Z265" s="51"/>
    </row>
    <row r="266" spans="1:26" ht="12.4" customHeight="1">
      <c r="C266" s="26" t="s">
        <v>611</v>
      </c>
      <c r="D266" s="28" t="s">
        <v>612</v>
      </c>
      <c r="E266" s="28"/>
      <c r="F266" s="28"/>
      <c r="G266" s="28" t="s">
        <v>613</v>
      </c>
      <c r="H266" s="28"/>
      <c r="I266" s="28"/>
      <c r="M266" s="28" t="s">
        <v>614</v>
      </c>
      <c r="N266" s="28"/>
      <c r="O266" s="28"/>
      <c r="P266" s="28"/>
      <c r="Q266" s="28"/>
      <c r="R266" s="28"/>
      <c r="S266" s="49">
        <v>0</v>
      </c>
      <c r="T266" s="49"/>
      <c r="U266" s="49">
        <v>0.01</v>
      </c>
      <c r="V266" s="49"/>
      <c r="W266" s="51">
        <v>-33086858.620000001</v>
      </c>
      <c r="X266" s="51"/>
      <c r="Y266" s="51"/>
      <c r="Z266" s="51"/>
    </row>
    <row r="267" spans="1:26" ht="12.4" customHeight="1">
      <c r="C267" s="26" t="s">
        <v>615</v>
      </c>
      <c r="D267" s="28" t="s">
        <v>612</v>
      </c>
      <c r="E267" s="28"/>
      <c r="F267" s="28"/>
      <c r="G267" s="28" t="s">
        <v>3</v>
      </c>
      <c r="H267" s="28"/>
      <c r="I267" s="28"/>
      <c r="M267" s="28" t="s">
        <v>616</v>
      </c>
      <c r="N267" s="28"/>
      <c r="O267" s="28"/>
      <c r="P267" s="28"/>
      <c r="Q267" s="28"/>
      <c r="R267" s="28"/>
      <c r="S267" s="49">
        <v>0</v>
      </c>
      <c r="T267" s="49"/>
      <c r="U267" s="49">
        <v>2164.27</v>
      </c>
      <c r="V267" s="49"/>
      <c r="W267" s="51">
        <v>-33084694.350000001</v>
      </c>
      <c r="X267" s="51"/>
      <c r="Y267" s="51"/>
      <c r="Z267" s="51"/>
    </row>
    <row r="268" spans="1:26" ht="12.4" customHeight="1">
      <c r="C268" s="26" t="s">
        <v>617</v>
      </c>
      <c r="D268" s="28" t="s">
        <v>612</v>
      </c>
      <c r="E268" s="28"/>
      <c r="F268" s="28"/>
      <c r="G268" s="28" t="s">
        <v>3</v>
      </c>
      <c r="H268" s="28"/>
      <c r="I268" s="28"/>
      <c r="M268" s="28" t="s">
        <v>618</v>
      </c>
      <c r="N268" s="28"/>
      <c r="O268" s="28"/>
      <c r="P268" s="28"/>
      <c r="Q268" s="28"/>
      <c r="R268" s="28"/>
      <c r="S268" s="49">
        <v>0</v>
      </c>
      <c r="T268" s="49"/>
      <c r="U268" s="49">
        <v>39059.82</v>
      </c>
      <c r="V268" s="49"/>
      <c r="W268" s="51">
        <v>-33045634.530000001</v>
      </c>
      <c r="X268" s="51"/>
      <c r="Y268" s="51"/>
      <c r="Z268" s="51"/>
    </row>
    <row r="269" spans="1:26" ht="12.4" customHeight="1">
      <c r="C269" s="26" t="s">
        <v>617</v>
      </c>
      <c r="D269" s="28" t="s">
        <v>612</v>
      </c>
      <c r="E269" s="28"/>
      <c r="F269" s="28"/>
      <c r="G269" s="28" t="s">
        <v>3</v>
      </c>
      <c r="H269" s="28"/>
      <c r="I269" s="28"/>
      <c r="M269" s="28" t="s">
        <v>618</v>
      </c>
      <c r="N269" s="28"/>
      <c r="O269" s="28"/>
      <c r="P269" s="28"/>
      <c r="Q269" s="28"/>
      <c r="R269" s="28"/>
      <c r="S269" s="49">
        <v>0</v>
      </c>
      <c r="T269" s="49"/>
      <c r="U269" s="49">
        <v>2015.13</v>
      </c>
      <c r="V269" s="49"/>
      <c r="W269" s="51">
        <v>-33043619.399999999</v>
      </c>
      <c r="X269" s="51"/>
      <c r="Y269" s="51"/>
      <c r="Z269" s="51"/>
    </row>
    <row r="270" spans="1:26" ht="12.4" customHeight="1">
      <c r="C270" s="26" t="s">
        <v>619</v>
      </c>
      <c r="D270" s="28" t="s">
        <v>612</v>
      </c>
      <c r="E270" s="28"/>
      <c r="F270" s="28"/>
      <c r="G270" s="28" t="s">
        <v>3</v>
      </c>
      <c r="H270" s="28"/>
      <c r="I270" s="28"/>
      <c r="M270" s="28" t="s">
        <v>620</v>
      </c>
      <c r="N270" s="28"/>
      <c r="O270" s="28"/>
      <c r="P270" s="28"/>
      <c r="Q270" s="28"/>
      <c r="R270" s="28"/>
      <c r="S270" s="49">
        <v>0</v>
      </c>
      <c r="T270" s="49"/>
      <c r="U270" s="49">
        <v>27291.32</v>
      </c>
      <c r="V270" s="49"/>
      <c r="W270" s="51">
        <v>-33016328.079999998</v>
      </c>
      <c r="X270" s="51"/>
      <c r="Y270" s="51"/>
      <c r="Z270" s="51"/>
    </row>
    <row r="271" spans="1:26" ht="12.4" customHeight="1">
      <c r="C271" s="26" t="s">
        <v>621</v>
      </c>
      <c r="D271" s="28" t="s">
        <v>612</v>
      </c>
      <c r="E271" s="28"/>
      <c r="F271" s="28"/>
      <c r="G271" s="28" t="s">
        <v>3</v>
      </c>
      <c r="H271" s="28"/>
      <c r="I271" s="28"/>
      <c r="M271" s="28" t="s">
        <v>622</v>
      </c>
      <c r="N271" s="28"/>
      <c r="O271" s="28"/>
      <c r="P271" s="28"/>
      <c r="Q271" s="28"/>
      <c r="R271" s="28"/>
      <c r="S271" s="49">
        <v>0</v>
      </c>
      <c r="T271" s="49"/>
      <c r="U271" s="49">
        <v>21558.560000000001</v>
      </c>
      <c r="V271" s="49"/>
      <c r="W271" s="51">
        <v>-32994769.52</v>
      </c>
      <c r="X271" s="51"/>
      <c r="Y271" s="51"/>
      <c r="Z271" s="51"/>
    </row>
    <row r="272" spans="1:26" ht="12.4" customHeight="1">
      <c r="C272" s="26" t="s">
        <v>623</v>
      </c>
      <c r="D272" s="28" t="s">
        <v>624</v>
      </c>
      <c r="E272" s="28"/>
      <c r="F272" s="28"/>
      <c r="G272" s="28" t="s">
        <v>3</v>
      </c>
      <c r="H272" s="28"/>
      <c r="I272" s="28"/>
      <c r="M272" s="28" t="s">
        <v>298</v>
      </c>
      <c r="N272" s="28"/>
      <c r="O272" s="28"/>
      <c r="P272" s="28"/>
      <c r="Q272" s="28"/>
      <c r="R272" s="28"/>
      <c r="S272" s="49">
        <v>2.2200000000000002</v>
      </c>
      <c r="T272" s="49"/>
      <c r="U272" s="49">
        <v>0</v>
      </c>
      <c r="V272" s="49"/>
      <c r="W272" s="51">
        <v>-32994771.739999998</v>
      </c>
      <c r="X272" s="51"/>
      <c r="Y272" s="51"/>
      <c r="Z272" s="51"/>
    </row>
    <row r="273" spans="3:26" ht="12.4" customHeight="1">
      <c r="C273" s="26" t="s">
        <v>625</v>
      </c>
      <c r="D273" s="28" t="s">
        <v>624</v>
      </c>
      <c r="E273" s="28"/>
      <c r="F273" s="28"/>
      <c r="G273" s="28" t="s">
        <v>3</v>
      </c>
      <c r="H273" s="28"/>
      <c r="I273" s="28"/>
      <c r="M273" s="28" t="s">
        <v>298</v>
      </c>
      <c r="N273" s="28"/>
      <c r="O273" s="28"/>
      <c r="P273" s="28"/>
      <c r="Q273" s="28"/>
      <c r="R273" s="28"/>
      <c r="S273" s="49">
        <v>0</v>
      </c>
      <c r="T273" s="49"/>
      <c r="U273" s="49">
        <v>2.15</v>
      </c>
      <c r="V273" s="49"/>
      <c r="W273" s="51">
        <v>-32994769.59</v>
      </c>
      <c r="X273" s="51"/>
      <c r="Y273" s="51"/>
      <c r="Z273" s="51"/>
    </row>
    <row r="274" spans="3:26" ht="12.4" customHeight="1">
      <c r="C274" s="26" t="s">
        <v>626</v>
      </c>
      <c r="D274" s="28" t="s">
        <v>624</v>
      </c>
      <c r="E274" s="28"/>
      <c r="F274" s="28"/>
      <c r="G274" s="28" t="s">
        <v>3</v>
      </c>
      <c r="H274" s="28"/>
      <c r="I274" s="28"/>
      <c r="M274" s="28" t="s">
        <v>298</v>
      </c>
      <c r="N274" s="28"/>
      <c r="O274" s="28"/>
      <c r="P274" s="28"/>
      <c r="Q274" s="28"/>
      <c r="R274" s="28"/>
      <c r="S274" s="49">
        <v>0.12</v>
      </c>
      <c r="T274" s="49"/>
      <c r="U274" s="49">
        <v>0</v>
      </c>
      <c r="V274" s="49"/>
      <c r="W274" s="51">
        <v>-32994769.710000001</v>
      </c>
      <c r="X274" s="51"/>
      <c r="Y274" s="51"/>
      <c r="Z274" s="51"/>
    </row>
    <row r="275" spans="3:26" ht="12.4" customHeight="1">
      <c r="C275" s="26" t="s">
        <v>627</v>
      </c>
      <c r="D275" s="28" t="s">
        <v>624</v>
      </c>
      <c r="E275" s="28"/>
      <c r="F275" s="28"/>
      <c r="G275" s="28" t="s">
        <v>3</v>
      </c>
      <c r="H275" s="28"/>
      <c r="I275" s="28"/>
      <c r="M275" s="28" t="s">
        <v>628</v>
      </c>
      <c r="N275" s="28"/>
      <c r="O275" s="28"/>
      <c r="P275" s="28"/>
      <c r="Q275" s="28"/>
      <c r="R275" s="28"/>
      <c r="S275" s="49">
        <v>0</v>
      </c>
      <c r="T275" s="49"/>
      <c r="U275" s="49">
        <v>3322.8</v>
      </c>
      <c r="V275" s="49"/>
      <c r="W275" s="51">
        <v>-32991446.91</v>
      </c>
      <c r="X275" s="51"/>
      <c r="Y275" s="51"/>
      <c r="Z275" s="51"/>
    </row>
    <row r="276" spans="3:26" ht="12.4" customHeight="1">
      <c r="C276" s="26" t="s">
        <v>629</v>
      </c>
      <c r="D276" s="28" t="s">
        <v>624</v>
      </c>
      <c r="E276" s="28"/>
      <c r="F276" s="28"/>
      <c r="G276" s="28" t="s">
        <v>3</v>
      </c>
      <c r="H276" s="28"/>
      <c r="I276" s="28"/>
      <c r="M276" s="28" t="s">
        <v>630</v>
      </c>
      <c r="N276" s="28"/>
      <c r="O276" s="28"/>
      <c r="P276" s="28"/>
      <c r="Q276" s="28"/>
      <c r="R276" s="28"/>
      <c r="S276" s="51">
        <v>-54612.74</v>
      </c>
      <c r="T276" s="51"/>
      <c r="U276" s="49">
        <v>0</v>
      </c>
      <c r="V276" s="49"/>
      <c r="W276" s="51">
        <v>-32936834.170000002</v>
      </c>
      <c r="X276" s="51"/>
      <c r="Y276" s="51"/>
      <c r="Z276" s="51"/>
    </row>
    <row r="277" spans="3:26" ht="12.4" customHeight="1">
      <c r="C277" s="26" t="s">
        <v>631</v>
      </c>
      <c r="D277" s="28" t="s">
        <v>624</v>
      </c>
      <c r="E277" s="28"/>
      <c r="F277" s="28"/>
      <c r="G277" s="28" t="s">
        <v>3</v>
      </c>
      <c r="H277" s="28"/>
      <c r="I277" s="28"/>
      <c r="M277" s="28" t="s">
        <v>632</v>
      </c>
      <c r="N277" s="28"/>
      <c r="O277" s="28"/>
      <c r="P277" s="28"/>
      <c r="Q277" s="28"/>
      <c r="R277" s="28"/>
      <c r="S277" s="51">
        <v>-7893.49</v>
      </c>
      <c r="T277" s="51"/>
      <c r="U277" s="49">
        <v>0</v>
      </c>
      <c r="V277" s="49"/>
      <c r="W277" s="51">
        <v>-32928940.68</v>
      </c>
      <c r="X277" s="51"/>
      <c r="Y277" s="51"/>
      <c r="Z277" s="51"/>
    </row>
    <row r="278" spans="3:26" ht="12.4" customHeight="1">
      <c r="C278" s="26" t="s">
        <v>633</v>
      </c>
      <c r="D278" s="28" t="s">
        <v>624</v>
      </c>
      <c r="E278" s="28"/>
      <c r="F278" s="28"/>
      <c r="G278" s="28" t="s">
        <v>3</v>
      </c>
      <c r="H278" s="28"/>
      <c r="I278" s="28"/>
      <c r="M278" s="28" t="s">
        <v>634</v>
      </c>
      <c r="N278" s="28"/>
      <c r="O278" s="28"/>
      <c r="P278" s="28"/>
      <c r="Q278" s="28"/>
      <c r="R278" s="28"/>
      <c r="S278" s="49">
        <v>39503.160000000003</v>
      </c>
      <c r="T278" s="49"/>
      <c r="U278" s="49">
        <v>0</v>
      </c>
      <c r="V278" s="49"/>
      <c r="W278" s="51">
        <v>-32968443.84</v>
      </c>
      <c r="X278" s="51"/>
      <c r="Y278" s="51"/>
      <c r="Z278" s="51"/>
    </row>
    <row r="279" spans="3:26" ht="12.4" customHeight="1">
      <c r="C279" s="26" t="s">
        <v>635</v>
      </c>
      <c r="D279" s="28" t="s">
        <v>624</v>
      </c>
      <c r="E279" s="28"/>
      <c r="F279" s="28"/>
      <c r="G279" s="28" t="s">
        <v>3</v>
      </c>
      <c r="H279" s="28"/>
      <c r="I279" s="28"/>
      <c r="M279" s="28" t="s">
        <v>636</v>
      </c>
      <c r="N279" s="28"/>
      <c r="O279" s="28"/>
      <c r="P279" s="28"/>
      <c r="Q279" s="28"/>
      <c r="R279" s="28"/>
      <c r="S279" s="49">
        <v>0</v>
      </c>
      <c r="T279" s="49"/>
      <c r="U279" s="49">
        <v>0.01</v>
      </c>
      <c r="V279" s="49"/>
      <c r="W279" s="51">
        <v>-32968443.829999998</v>
      </c>
      <c r="X279" s="51"/>
      <c r="Y279" s="51"/>
      <c r="Z279" s="51"/>
    </row>
    <row r="280" spans="3:26" ht="12.4" customHeight="1">
      <c r="C280" s="26" t="s">
        <v>637</v>
      </c>
      <c r="D280" s="28" t="s">
        <v>624</v>
      </c>
      <c r="E280" s="28"/>
      <c r="F280" s="28"/>
      <c r="G280" s="28" t="s">
        <v>3</v>
      </c>
      <c r="H280" s="28"/>
      <c r="I280" s="28"/>
      <c r="M280" s="28" t="s">
        <v>636</v>
      </c>
      <c r="N280" s="28"/>
      <c r="O280" s="28"/>
      <c r="P280" s="28"/>
      <c r="Q280" s="28"/>
      <c r="R280" s="28"/>
      <c r="S280" s="49">
        <v>21.77</v>
      </c>
      <c r="T280" s="49"/>
      <c r="U280" s="49">
        <v>0</v>
      </c>
      <c r="V280" s="49"/>
      <c r="W280" s="51">
        <v>-32968465.600000001</v>
      </c>
      <c r="X280" s="51"/>
      <c r="Y280" s="51"/>
      <c r="Z280" s="51"/>
    </row>
    <row r="281" spans="3:26" ht="12.4" customHeight="1">
      <c r="C281" s="26" t="s">
        <v>637</v>
      </c>
      <c r="D281" s="28" t="s">
        <v>624</v>
      </c>
      <c r="E281" s="28"/>
      <c r="F281" s="28"/>
      <c r="G281" s="28" t="s">
        <v>3</v>
      </c>
      <c r="H281" s="28"/>
      <c r="I281" s="28"/>
      <c r="M281" s="28" t="s">
        <v>636</v>
      </c>
      <c r="N281" s="28"/>
      <c r="O281" s="28"/>
      <c r="P281" s="28"/>
      <c r="Q281" s="28"/>
      <c r="R281" s="28"/>
      <c r="S281" s="49">
        <v>0</v>
      </c>
      <c r="T281" s="49"/>
      <c r="U281" s="49">
        <v>15.23</v>
      </c>
      <c r="V281" s="49"/>
      <c r="W281" s="51">
        <v>-32968450.370000001</v>
      </c>
      <c r="X281" s="51"/>
      <c r="Y281" s="51"/>
      <c r="Z281" s="51"/>
    </row>
    <row r="282" spans="3:26" ht="12.4" customHeight="1">
      <c r="C282" s="26" t="s">
        <v>638</v>
      </c>
      <c r="D282" s="28" t="s">
        <v>624</v>
      </c>
      <c r="E282" s="28"/>
      <c r="F282" s="28"/>
      <c r="G282" s="28" t="s">
        <v>3</v>
      </c>
      <c r="H282" s="28"/>
      <c r="I282" s="28"/>
      <c r="M282" s="28" t="s">
        <v>639</v>
      </c>
      <c r="N282" s="28"/>
      <c r="O282" s="28"/>
      <c r="P282" s="28"/>
      <c r="Q282" s="28"/>
      <c r="R282" s="28"/>
      <c r="S282" s="49">
        <v>0</v>
      </c>
      <c r="T282" s="49"/>
      <c r="U282" s="49">
        <v>58150.8</v>
      </c>
      <c r="V282" s="49"/>
      <c r="W282" s="51">
        <v>-32910299.57</v>
      </c>
      <c r="X282" s="51"/>
      <c r="Y282" s="51"/>
      <c r="Z282" s="51"/>
    </row>
    <row r="283" spans="3:26" ht="12.4" customHeight="1">
      <c r="C283" s="26" t="s">
        <v>640</v>
      </c>
      <c r="D283" s="28" t="s">
        <v>624</v>
      </c>
      <c r="E283" s="28"/>
      <c r="F283" s="28"/>
      <c r="G283" s="28" t="s">
        <v>3</v>
      </c>
      <c r="H283" s="28"/>
      <c r="I283" s="28"/>
      <c r="M283" s="28" t="s">
        <v>641</v>
      </c>
      <c r="N283" s="28"/>
      <c r="O283" s="28"/>
      <c r="P283" s="28"/>
      <c r="Q283" s="28"/>
      <c r="R283" s="28"/>
      <c r="S283" s="49">
        <v>0</v>
      </c>
      <c r="T283" s="49"/>
      <c r="U283" s="49">
        <v>10600</v>
      </c>
      <c r="V283" s="49"/>
      <c r="W283" s="51">
        <v>-32899699.57</v>
      </c>
      <c r="X283" s="51"/>
      <c r="Y283" s="51"/>
      <c r="Z283" s="51"/>
    </row>
    <row r="284" spans="3:26" ht="12.4" customHeight="1">
      <c r="C284" s="26" t="s">
        <v>642</v>
      </c>
      <c r="D284" s="28" t="s">
        <v>624</v>
      </c>
      <c r="E284" s="28"/>
      <c r="F284" s="28"/>
      <c r="G284" s="28" t="s">
        <v>3</v>
      </c>
      <c r="H284" s="28"/>
      <c r="I284" s="28"/>
      <c r="M284" s="28" t="s">
        <v>643</v>
      </c>
      <c r="N284" s="28"/>
      <c r="O284" s="28"/>
      <c r="P284" s="28"/>
      <c r="Q284" s="28"/>
      <c r="R284" s="28"/>
      <c r="S284" s="49">
        <v>0</v>
      </c>
      <c r="T284" s="49"/>
      <c r="U284" s="49">
        <v>5527.89</v>
      </c>
      <c r="V284" s="49"/>
      <c r="W284" s="51">
        <v>-32894171.68</v>
      </c>
      <c r="X284" s="51"/>
      <c r="Y284" s="51"/>
      <c r="Z284" s="51"/>
    </row>
    <row r="285" spans="3:26" ht="12.4" customHeight="1">
      <c r="C285" s="26" t="s">
        <v>644</v>
      </c>
      <c r="D285" s="28" t="s">
        <v>624</v>
      </c>
      <c r="E285" s="28"/>
      <c r="F285" s="28"/>
      <c r="G285" s="28" t="s">
        <v>3</v>
      </c>
      <c r="H285" s="28"/>
      <c r="I285" s="28"/>
      <c r="M285" s="28" t="s">
        <v>645</v>
      </c>
      <c r="N285" s="28"/>
      <c r="O285" s="28"/>
      <c r="P285" s="28"/>
      <c r="Q285" s="28"/>
      <c r="R285" s="28"/>
      <c r="S285" s="49">
        <v>0</v>
      </c>
      <c r="T285" s="49"/>
      <c r="U285" s="49">
        <v>21535.09</v>
      </c>
      <c r="V285" s="49"/>
      <c r="W285" s="51">
        <v>-32872636.59</v>
      </c>
      <c r="X285" s="51"/>
      <c r="Y285" s="51"/>
      <c r="Z285" s="51"/>
    </row>
    <row r="286" spans="3:26" ht="12.4" customHeight="1">
      <c r="C286" s="26" t="s">
        <v>646</v>
      </c>
      <c r="D286" s="28" t="s">
        <v>624</v>
      </c>
      <c r="E286" s="28"/>
      <c r="F286" s="28"/>
      <c r="G286" s="28" t="s">
        <v>3</v>
      </c>
      <c r="H286" s="28"/>
      <c r="I286" s="28"/>
      <c r="M286" s="28" t="s">
        <v>647</v>
      </c>
      <c r="N286" s="28"/>
      <c r="O286" s="28"/>
      <c r="P286" s="28"/>
      <c r="Q286" s="28"/>
      <c r="R286" s="28"/>
      <c r="S286" s="49">
        <v>0</v>
      </c>
      <c r="T286" s="49"/>
      <c r="U286" s="49">
        <v>1555.91</v>
      </c>
      <c r="V286" s="49"/>
      <c r="W286" s="51">
        <v>-32871080.68</v>
      </c>
      <c r="X286" s="51"/>
      <c r="Y286" s="51"/>
      <c r="Z286" s="51"/>
    </row>
    <row r="287" spans="3:26" ht="12.4" customHeight="1">
      <c r="C287" s="26" t="s">
        <v>648</v>
      </c>
      <c r="D287" s="28" t="s">
        <v>624</v>
      </c>
      <c r="E287" s="28"/>
      <c r="F287" s="28"/>
      <c r="G287" s="28" t="s">
        <v>3</v>
      </c>
      <c r="H287" s="28"/>
      <c r="I287" s="28"/>
      <c r="M287" s="28" t="s">
        <v>649</v>
      </c>
      <c r="N287" s="28"/>
      <c r="O287" s="28"/>
      <c r="P287" s="28"/>
      <c r="Q287" s="28"/>
      <c r="R287" s="28"/>
      <c r="S287" s="49">
        <v>0</v>
      </c>
      <c r="T287" s="49"/>
      <c r="U287" s="49">
        <v>55894.66</v>
      </c>
      <c r="V287" s="49"/>
      <c r="W287" s="51">
        <v>-32815186.02</v>
      </c>
      <c r="X287" s="51"/>
      <c r="Y287" s="51"/>
      <c r="Z287" s="51"/>
    </row>
    <row r="288" spans="3:26" ht="12.4" customHeight="1">
      <c r="C288" s="26" t="s">
        <v>650</v>
      </c>
      <c r="D288" s="28" t="s">
        <v>624</v>
      </c>
      <c r="E288" s="28"/>
      <c r="F288" s="28"/>
      <c r="G288" s="28" t="s">
        <v>3</v>
      </c>
      <c r="H288" s="28"/>
      <c r="I288" s="28"/>
      <c r="M288" s="28" t="s">
        <v>651</v>
      </c>
      <c r="N288" s="28"/>
      <c r="O288" s="28"/>
      <c r="P288" s="28"/>
      <c r="Q288" s="28"/>
      <c r="R288" s="28"/>
      <c r="S288" s="49">
        <v>0</v>
      </c>
      <c r="T288" s="49"/>
      <c r="U288" s="49">
        <v>35.380000000000003</v>
      </c>
      <c r="V288" s="49"/>
      <c r="W288" s="51">
        <v>-32815150.640000001</v>
      </c>
      <c r="X288" s="51"/>
      <c r="Y288" s="51"/>
      <c r="Z288" s="51"/>
    </row>
    <row r="289" spans="1:26" ht="12.4" customHeight="1">
      <c r="C289" s="26" t="s">
        <v>652</v>
      </c>
      <c r="D289" s="28" t="s">
        <v>653</v>
      </c>
      <c r="E289" s="28"/>
      <c r="F289" s="28"/>
      <c r="G289" s="28" t="s">
        <v>3</v>
      </c>
      <c r="H289" s="28"/>
      <c r="I289" s="28"/>
      <c r="M289" s="28" t="s">
        <v>654</v>
      </c>
      <c r="N289" s="28"/>
      <c r="O289" s="28"/>
      <c r="P289" s="28"/>
      <c r="Q289" s="28"/>
      <c r="R289" s="28"/>
      <c r="S289" s="49">
        <v>0</v>
      </c>
      <c r="T289" s="49"/>
      <c r="U289" s="49">
        <v>15528</v>
      </c>
      <c r="V289" s="49"/>
      <c r="W289" s="51">
        <v>-32799622.640000001</v>
      </c>
      <c r="X289" s="51"/>
      <c r="Y289" s="51"/>
      <c r="Z289" s="51"/>
    </row>
    <row r="290" spans="1:26" ht="12.4" customHeight="1">
      <c r="C290" s="26" t="s">
        <v>655</v>
      </c>
      <c r="D290" s="28" t="s">
        <v>656</v>
      </c>
      <c r="E290" s="28"/>
      <c r="F290" s="28"/>
      <c r="G290" s="28" t="s">
        <v>3</v>
      </c>
      <c r="H290" s="28"/>
      <c r="I290" s="28"/>
      <c r="M290" s="28" t="s">
        <v>657</v>
      </c>
      <c r="N290" s="28"/>
      <c r="O290" s="28"/>
      <c r="P290" s="28"/>
      <c r="Q290" s="28"/>
      <c r="R290" s="28"/>
      <c r="S290" s="49">
        <v>0</v>
      </c>
      <c r="T290" s="49"/>
      <c r="U290" s="49">
        <v>6886.77</v>
      </c>
      <c r="V290" s="49"/>
      <c r="W290" s="51">
        <v>-32792735.870000001</v>
      </c>
      <c r="X290" s="51"/>
      <c r="Y290" s="51"/>
      <c r="Z290" s="51"/>
    </row>
    <row r="291" spans="1:26" ht="12.4" customHeight="1">
      <c r="C291" s="26" t="s">
        <v>658</v>
      </c>
      <c r="D291" s="28" t="s">
        <v>656</v>
      </c>
      <c r="E291" s="28"/>
      <c r="F291" s="28"/>
      <c r="G291" s="28" t="s">
        <v>3</v>
      </c>
      <c r="H291" s="28"/>
      <c r="I291" s="28"/>
      <c r="M291" s="28" t="s">
        <v>659</v>
      </c>
      <c r="N291" s="28"/>
      <c r="O291" s="28"/>
      <c r="P291" s="28"/>
      <c r="Q291" s="28"/>
      <c r="R291" s="28"/>
      <c r="S291" s="49">
        <v>0</v>
      </c>
      <c r="T291" s="49"/>
      <c r="U291" s="49">
        <v>20600</v>
      </c>
      <c r="V291" s="49"/>
      <c r="W291" s="51">
        <v>-32772135.870000001</v>
      </c>
      <c r="X291" s="51"/>
      <c r="Y291" s="51"/>
      <c r="Z291" s="51"/>
    </row>
    <row r="292" spans="1:26" ht="12.4" customHeight="1">
      <c r="C292" s="26" t="s">
        <v>660</v>
      </c>
      <c r="D292" s="28" t="s">
        <v>661</v>
      </c>
      <c r="E292" s="28"/>
      <c r="F292" s="28"/>
      <c r="G292" s="28" t="s">
        <v>3</v>
      </c>
      <c r="H292" s="28"/>
      <c r="I292" s="28"/>
      <c r="M292" s="28" t="s">
        <v>662</v>
      </c>
      <c r="N292" s="28"/>
      <c r="O292" s="28"/>
      <c r="P292" s="28"/>
      <c r="Q292" s="28"/>
      <c r="R292" s="28"/>
      <c r="S292" s="49">
        <v>0</v>
      </c>
      <c r="T292" s="49"/>
      <c r="U292" s="49">
        <v>27</v>
      </c>
      <c r="V292" s="49"/>
      <c r="W292" s="51">
        <v>-32772108.870000001</v>
      </c>
      <c r="X292" s="51"/>
      <c r="Y292" s="51"/>
      <c r="Z292" s="51"/>
    </row>
    <row r="293" spans="1:26" ht="12.4" customHeight="1">
      <c r="C293" s="26" t="s">
        <v>663</v>
      </c>
      <c r="D293" s="28" t="s">
        <v>661</v>
      </c>
      <c r="E293" s="28"/>
      <c r="F293" s="28"/>
      <c r="G293" s="28" t="s">
        <v>3</v>
      </c>
      <c r="H293" s="28"/>
      <c r="I293" s="28"/>
      <c r="M293" s="28" t="s">
        <v>664</v>
      </c>
      <c r="N293" s="28"/>
      <c r="O293" s="28"/>
      <c r="P293" s="28"/>
      <c r="Q293" s="28"/>
      <c r="R293" s="28"/>
      <c r="S293" s="49">
        <v>0</v>
      </c>
      <c r="T293" s="49"/>
      <c r="U293" s="49">
        <v>3794.04</v>
      </c>
      <c r="V293" s="49"/>
      <c r="W293" s="51">
        <v>-32768314.829999998</v>
      </c>
      <c r="X293" s="51"/>
      <c r="Y293" s="51"/>
      <c r="Z293" s="51"/>
    </row>
    <row r="294" spans="1:26" ht="12.4" customHeight="1">
      <c r="C294" s="26" t="s">
        <v>665</v>
      </c>
      <c r="D294" s="28" t="s">
        <v>661</v>
      </c>
      <c r="E294" s="28"/>
      <c r="F294" s="28"/>
      <c r="G294" s="28" t="s">
        <v>3</v>
      </c>
      <c r="H294" s="28"/>
      <c r="I294" s="28"/>
      <c r="M294" s="28" t="s">
        <v>666</v>
      </c>
      <c r="N294" s="28"/>
      <c r="O294" s="28"/>
      <c r="P294" s="28"/>
      <c r="Q294" s="28"/>
      <c r="R294" s="28"/>
      <c r="S294" s="49">
        <v>0</v>
      </c>
      <c r="T294" s="49"/>
      <c r="U294" s="49">
        <v>114554.09</v>
      </c>
      <c r="V294" s="49"/>
      <c r="W294" s="51">
        <v>-32653760.739999998</v>
      </c>
      <c r="X294" s="51"/>
      <c r="Y294" s="51"/>
      <c r="Z294" s="51"/>
    </row>
    <row r="295" spans="1:26" ht="12.4" customHeight="1">
      <c r="C295" s="26" t="s">
        <v>667</v>
      </c>
      <c r="D295" s="28" t="s">
        <v>668</v>
      </c>
      <c r="E295" s="28"/>
      <c r="F295" s="28"/>
      <c r="G295" s="28" t="s">
        <v>3</v>
      </c>
      <c r="H295" s="28"/>
      <c r="I295" s="28"/>
      <c r="M295" s="28" t="s">
        <v>669</v>
      </c>
      <c r="N295" s="28"/>
      <c r="O295" s="28"/>
      <c r="P295" s="28"/>
      <c r="Q295" s="28"/>
      <c r="R295" s="28"/>
      <c r="S295" s="49">
        <v>0</v>
      </c>
      <c r="T295" s="49"/>
      <c r="U295" s="49">
        <v>29584</v>
      </c>
      <c r="V295" s="49"/>
      <c r="W295" s="51">
        <v>-32624176.739999998</v>
      </c>
      <c r="X295" s="51"/>
      <c r="Y295" s="51"/>
      <c r="Z295" s="51"/>
    </row>
    <row r="296" spans="1:26" ht="12.4" customHeight="1">
      <c r="C296" s="26" t="s">
        <v>670</v>
      </c>
      <c r="D296" s="28" t="s">
        <v>668</v>
      </c>
      <c r="E296" s="28"/>
      <c r="F296" s="28"/>
      <c r="G296" s="28" t="s">
        <v>3</v>
      </c>
      <c r="H296" s="28"/>
      <c r="I296" s="28"/>
      <c r="M296" s="28" t="s">
        <v>671</v>
      </c>
      <c r="N296" s="28"/>
      <c r="O296" s="28"/>
      <c r="P296" s="28"/>
      <c r="Q296" s="28"/>
      <c r="R296" s="28"/>
      <c r="S296" s="49">
        <v>0</v>
      </c>
      <c r="T296" s="49"/>
      <c r="U296" s="49">
        <v>30000.01</v>
      </c>
      <c r="V296" s="49"/>
      <c r="W296" s="51">
        <v>-32594176.73</v>
      </c>
      <c r="X296" s="51"/>
      <c r="Y296" s="51"/>
      <c r="Z296" s="51"/>
    </row>
    <row r="297" spans="1:26" ht="12.4" customHeight="1">
      <c r="C297" s="26" t="s">
        <v>672</v>
      </c>
      <c r="D297" s="28" t="s">
        <v>673</v>
      </c>
      <c r="E297" s="28"/>
      <c r="F297" s="28"/>
      <c r="G297" s="28" t="s">
        <v>3</v>
      </c>
      <c r="H297" s="28"/>
      <c r="I297" s="28"/>
      <c r="M297" s="28" t="s">
        <v>674</v>
      </c>
      <c r="N297" s="28"/>
      <c r="O297" s="28"/>
      <c r="P297" s="28"/>
      <c r="Q297" s="28"/>
      <c r="R297" s="28"/>
      <c r="S297" s="49">
        <v>0</v>
      </c>
      <c r="T297" s="49"/>
      <c r="U297" s="49">
        <v>18752</v>
      </c>
      <c r="V297" s="49"/>
      <c r="W297" s="51">
        <v>-32575424.73</v>
      </c>
      <c r="X297" s="51"/>
      <c r="Y297" s="51"/>
      <c r="Z297" s="51"/>
    </row>
    <row r="298" spans="1:26" ht="12.4" customHeight="1">
      <c r="C298" s="26" t="s">
        <v>675</v>
      </c>
      <c r="D298" s="28" t="s">
        <v>676</v>
      </c>
      <c r="E298" s="28"/>
      <c r="F298" s="28"/>
      <c r="G298" s="28" t="s">
        <v>3</v>
      </c>
      <c r="H298" s="28"/>
      <c r="I298" s="28"/>
      <c r="M298" s="28" t="s">
        <v>677</v>
      </c>
      <c r="N298" s="28"/>
      <c r="O298" s="28"/>
      <c r="P298" s="28"/>
      <c r="Q298" s="28"/>
      <c r="R298" s="28"/>
      <c r="S298" s="49">
        <v>0</v>
      </c>
      <c r="T298" s="49"/>
      <c r="U298" s="49">
        <v>78802</v>
      </c>
      <c r="V298" s="49"/>
      <c r="W298" s="51">
        <v>-32496622.73</v>
      </c>
      <c r="X298" s="51"/>
      <c r="Y298" s="51"/>
      <c r="Z298" s="51"/>
    </row>
    <row r="299" spans="1:26" ht="13.15" customHeight="1"/>
    <row r="300" spans="1:26" ht="13.7" customHeight="1">
      <c r="V300" s="50" t="s">
        <v>236</v>
      </c>
      <c r="W300" s="50"/>
      <c r="X300" s="50"/>
      <c r="Y300" s="50"/>
    </row>
    <row r="301" spans="1:26" ht="16.149999999999999" customHeight="1">
      <c r="A301" s="32"/>
      <c r="B301" s="32"/>
      <c r="C301" s="32"/>
      <c r="D301" s="32"/>
      <c r="E301" s="32"/>
      <c r="F301" s="32"/>
      <c r="G301" s="32"/>
      <c r="H301" s="32"/>
      <c r="I301" s="31" t="s">
        <v>0</v>
      </c>
      <c r="J301" s="31"/>
      <c r="K301" s="31"/>
      <c r="L301" s="31"/>
      <c r="M301" s="31"/>
      <c r="N301" s="31"/>
      <c r="O301" s="31"/>
      <c r="P301" s="31"/>
      <c r="Q301" s="31"/>
      <c r="R301" s="31"/>
      <c r="S301" s="31"/>
      <c r="T301" s="31"/>
      <c r="U301" s="31"/>
      <c r="V301" s="31"/>
      <c r="W301" s="31"/>
      <c r="X301" s="31"/>
    </row>
    <row r="302" spans="1:26" ht="12.95" customHeight="1">
      <c r="A302" s="32"/>
      <c r="B302" s="32"/>
      <c r="C302" s="32"/>
      <c r="D302" s="32"/>
      <c r="E302" s="32"/>
      <c r="F302" s="32"/>
      <c r="G302" s="32"/>
      <c r="H302" s="32"/>
      <c r="I302" s="33" t="s">
        <v>1</v>
      </c>
      <c r="J302" s="33"/>
      <c r="K302" s="33"/>
      <c r="L302" s="33"/>
      <c r="M302" s="33"/>
      <c r="N302" s="33"/>
      <c r="O302" s="33"/>
      <c r="P302" s="33"/>
      <c r="Q302" s="33"/>
      <c r="R302" s="33"/>
      <c r="S302" s="33"/>
      <c r="T302" s="33"/>
      <c r="U302" s="33"/>
      <c r="V302" s="33"/>
    </row>
    <row r="303" spans="1:26" ht="12.95" customHeight="1">
      <c r="E303" s="34" t="s">
        <v>269</v>
      </c>
      <c r="F303" s="34"/>
      <c r="G303" s="34"/>
      <c r="H303" s="34"/>
      <c r="I303" s="34"/>
      <c r="J303" s="34"/>
      <c r="K303" s="34"/>
      <c r="L303" s="34"/>
      <c r="M303" s="34"/>
      <c r="N303" s="34"/>
      <c r="O303" s="34"/>
      <c r="P303" s="34"/>
      <c r="Q303" s="34"/>
      <c r="R303" s="34"/>
      <c r="S303" s="34"/>
      <c r="T303" s="34"/>
      <c r="U303" s="39" t="s">
        <v>4</v>
      </c>
      <c r="V303" s="39"/>
      <c r="W303" s="40" t="s">
        <v>5</v>
      </c>
      <c r="X303" s="40"/>
      <c r="Y303" s="40"/>
      <c r="Z303" s="40"/>
    </row>
    <row r="304" spans="1:26" ht="12.95" customHeight="1">
      <c r="C304" s="35"/>
      <c r="D304" s="35"/>
      <c r="E304" s="29" t="s">
        <v>270</v>
      </c>
      <c r="F304" s="29"/>
      <c r="G304" s="29"/>
      <c r="H304" s="29"/>
      <c r="I304" s="29"/>
      <c r="J304" s="29"/>
      <c r="K304" s="29"/>
      <c r="L304" s="29"/>
      <c r="M304" s="29"/>
      <c r="N304" s="29"/>
      <c r="O304" s="29"/>
      <c r="P304" s="29"/>
      <c r="Q304" s="29"/>
      <c r="R304" s="29"/>
      <c r="S304" s="29"/>
      <c r="T304" s="29"/>
      <c r="U304" s="29"/>
      <c r="V304" s="5" t="s">
        <v>3</v>
      </c>
      <c r="W304" s="39" t="s">
        <v>271</v>
      </c>
      <c r="X304" s="39"/>
      <c r="Y304" s="39"/>
    </row>
    <row r="305" spans="1:26" ht="9.75" customHeight="1"/>
    <row r="306" spans="1:26" ht="13.7" customHeight="1">
      <c r="A306" s="47" t="s">
        <v>272</v>
      </c>
      <c r="B306" s="47"/>
      <c r="C306" s="47"/>
      <c r="D306" s="47"/>
      <c r="E306" s="47"/>
      <c r="F306" s="47"/>
      <c r="G306" s="47" t="s">
        <v>273</v>
      </c>
      <c r="H306" s="47"/>
      <c r="I306" s="47"/>
      <c r="J306" s="47"/>
      <c r="K306" s="47"/>
      <c r="L306" s="47"/>
      <c r="M306" s="47"/>
      <c r="N306" s="47"/>
      <c r="P306" s="41" t="s">
        <v>274</v>
      </c>
      <c r="Q306" s="41"/>
      <c r="R306" s="48" t="s">
        <v>275</v>
      </c>
      <c r="S306" s="48"/>
      <c r="T306" s="48"/>
      <c r="U306" s="48"/>
    </row>
    <row r="307" spans="1:26" ht="9.1999999999999993" customHeight="1">
      <c r="C307" s="24" t="s">
        <v>276</v>
      </c>
      <c r="D307" s="45" t="s">
        <v>277</v>
      </c>
      <c r="E307" s="45"/>
      <c r="F307" s="45"/>
      <c r="H307" s="45" t="s">
        <v>278</v>
      </c>
      <c r="I307" s="45"/>
      <c r="J307" s="24" t="s">
        <v>279</v>
      </c>
      <c r="K307" s="45" t="s">
        <v>280</v>
      </c>
      <c r="L307" s="45"/>
      <c r="M307" s="45" t="s">
        <v>281</v>
      </c>
      <c r="N307" s="45"/>
      <c r="O307" s="45"/>
      <c r="P307" s="45"/>
      <c r="Q307" s="45"/>
      <c r="R307" s="45"/>
      <c r="S307" s="46" t="s">
        <v>282</v>
      </c>
      <c r="T307" s="46"/>
      <c r="U307" s="46" t="s">
        <v>283</v>
      </c>
      <c r="V307" s="46"/>
      <c r="W307" s="41" t="s">
        <v>284</v>
      </c>
      <c r="X307" s="41"/>
      <c r="Y307" s="41"/>
      <c r="Z307" s="41"/>
    </row>
    <row r="308" spans="1:26" ht="12.6" customHeight="1">
      <c r="C308" s="26" t="s">
        <v>678</v>
      </c>
      <c r="D308" s="28" t="s">
        <v>679</v>
      </c>
      <c r="E308" s="28"/>
      <c r="F308" s="28"/>
      <c r="G308" s="28" t="s">
        <v>310</v>
      </c>
      <c r="H308" s="28"/>
      <c r="I308" s="28"/>
      <c r="M308" s="28" t="s">
        <v>332</v>
      </c>
      <c r="N308" s="28"/>
      <c r="O308" s="28"/>
      <c r="P308" s="28"/>
      <c r="Q308" s="28"/>
      <c r="R308" s="28"/>
      <c r="S308" s="49">
        <v>2491389.36</v>
      </c>
      <c r="T308" s="49"/>
      <c r="U308" s="49">
        <v>0</v>
      </c>
      <c r="V308" s="49"/>
      <c r="W308" s="51">
        <v>-34988012.090000004</v>
      </c>
      <c r="X308" s="51"/>
      <c r="Y308" s="51"/>
      <c r="Z308" s="51"/>
    </row>
    <row r="309" spans="1:26" ht="9.4" customHeight="1"/>
    <row r="310" spans="1:26" ht="13.7" customHeight="1">
      <c r="N310" s="52" t="s">
        <v>680</v>
      </c>
      <c r="O310" s="52"/>
      <c r="P310" s="53">
        <v>34717148.799999997</v>
      </c>
      <c r="Q310" s="53"/>
      <c r="R310" s="53">
        <v>72171706.599999994</v>
      </c>
      <c r="S310" s="53"/>
      <c r="T310" s="53"/>
      <c r="U310" s="27">
        <v>2466545.71</v>
      </c>
      <c r="V310" s="53">
        <v>-34988012.090000004</v>
      </c>
      <c r="W310" s="53"/>
      <c r="X310" s="53"/>
      <c r="Y310" s="53"/>
      <c r="Z310" s="53"/>
    </row>
    <row r="311" spans="1:26" ht="400.7" customHeight="1"/>
    <row r="312" spans="1:26" ht="13.7" customHeight="1">
      <c r="V312" s="50" t="s">
        <v>681</v>
      </c>
      <c r="W312" s="50"/>
      <c r="X312" s="50"/>
      <c r="Y312" s="50"/>
    </row>
  </sheetData>
  <mergeCells count="1601">
    <mergeCell ref="N310:O310"/>
    <mergeCell ref="P310:Q310"/>
    <mergeCell ref="R310:T310"/>
    <mergeCell ref="V310:Z310"/>
    <mergeCell ref="V312:Y312"/>
    <mergeCell ref="W307:Z307"/>
    <mergeCell ref="D308:F308"/>
    <mergeCell ref="G308:I308"/>
    <mergeCell ref="M308:R308"/>
    <mergeCell ref="S308:T308"/>
    <mergeCell ref="U308:V308"/>
    <mergeCell ref="W308:Z308"/>
    <mergeCell ref="D307:F307"/>
    <mergeCell ref="H307:I307"/>
    <mergeCell ref="K307:L307"/>
    <mergeCell ref="M307:R307"/>
    <mergeCell ref="S307:T307"/>
    <mergeCell ref="U307:V307"/>
    <mergeCell ref="C304:D304"/>
    <mergeCell ref="E304:U304"/>
    <mergeCell ref="W304:Y304"/>
    <mergeCell ref="A306:F306"/>
    <mergeCell ref="G306:N306"/>
    <mergeCell ref="P306:Q306"/>
    <mergeCell ref="R306:U306"/>
    <mergeCell ref="V300:Y300"/>
    <mergeCell ref="A301:H302"/>
    <mergeCell ref="I301:X301"/>
    <mergeCell ref="I302:V302"/>
    <mergeCell ref="E303:T303"/>
    <mergeCell ref="U303:V303"/>
    <mergeCell ref="W303:Z303"/>
    <mergeCell ref="D298:F298"/>
    <mergeCell ref="G298:I298"/>
    <mergeCell ref="M298:R298"/>
    <mergeCell ref="S298:T298"/>
    <mergeCell ref="U298:V298"/>
    <mergeCell ref="W298:Z298"/>
    <mergeCell ref="D297:F297"/>
    <mergeCell ref="G297:I297"/>
    <mergeCell ref="M297:R297"/>
    <mergeCell ref="S297:T297"/>
    <mergeCell ref="U297:V297"/>
    <mergeCell ref="W297:Z297"/>
    <mergeCell ref="D296:F296"/>
    <mergeCell ref="G296:I296"/>
    <mergeCell ref="M296:R296"/>
    <mergeCell ref="S296:T296"/>
    <mergeCell ref="U296:V296"/>
    <mergeCell ref="W296:Z296"/>
    <mergeCell ref="D295:F295"/>
    <mergeCell ref="G295:I295"/>
    <mergeCell ref="M295:R295"/>
    <mergeCell ref="S295:T295"/>
    <mergeCell ref="U295:V295"/>
    <mergeCell ref="W295:Z295"/>
    <mergeCell ref="D294:F294"/>
    <mergeCell ref="G294:I294"/>
    <mergeCell ref="M294:R294"/>
    <mergeCell ref="S294:T294"/>
    <mergeCell ref="U294:V294"/>
    <mergeCell ref="W294:Z294"/>
    <mergeCell ref="D293:F293"/>
    <mergeCell ref="G293:I293"/>
    <mergeCell ref="M293:R293"/>
    <mergeCell ref="S293:T293"/>
    <mergeCell ref="U293:V293"/>
    <mergeCell ref="W293:Z293"/>
    <mergeCell ref="D292:F292"/>
    <mergeCell ref="G292:I292"/>
    <mergeCell ref="M292:R292"/>
    <mergeCell ref="S292:T292"/>
    <mergeCell ref="U292:V292"/>
    <mergeCell ref="W292:Z292"/>
    <mergeCell ref="D291:F291"/>
    <mergeCell ref="G291:I291"/>
    <mergeCell ref="M291:R291"/>
    <mergeCell ref="S291:T291"/>
    <mergeCell ref="U291:V291"/>
    <mergeCell ref="W291:Z291"/>
    <mergeCell ref="D290:F290"/>
    <mergeCell ref="G290:I290"/>
    <mergeCell ref="M290:R290"/>
    <mergeCell ref="S290:T290"/>
    <mergeCell ref="U290:V290"/>
    <mergeCell ref="W290:Z290"/>
    <mergeCell ref="D289:F289"/>
    <mergeCell ref="G289:I289"/>
    <mergeCell ref="M289:R289"/>
    <mergeCell ref="S289:T289"/>
    <mergeCell ref="U289:V289"/>
    <mergeCell ref="W289:Z289"/>
    <mergeCell ref="D288:F288"/>
    <mergeCell ref="G288:I288"/>
    <mergeCell ref="M288:R288"/>
    <mergeCell ref="S288:T288"/>
    <mergeCell ref="U288:V288"/>
    <mergeCell ref="W288:Z288"/>
    <mergeCell ref="D287:F287"/>
    <mergeCell ref="G287:I287"/>
    <mergeCell ref="M287:R287"/>
    <mergeCell ref="S287:T287"/>
    <mergeCell ref="U287:V287"/>
    <mergeCell ref="W287:Z287"/>
    <mergeCell ref="D286:F286"/>
    <mergeCell ref="G286:I286"/>
    <mergeCell ref="M286:R286"/>
    <mergeCell ref="S286:T286"/>
    <mergeCell ref="U286:V286"/>
    <mergeCell ref="W286:Z286"/>
    <mergeCell ref="D285:F285"/>
    <mergeCell ref="G285:I285"/>
    <mergeCell ref="M285:R285"/>
    <mergeCell ref="S285:T285"/>
    <mergeCell ref="U285:V285"/>
    <mergeCell ref="W285:Z285"/>
    <mergeCell ref="D284:F284"/>
    <mergeCell ref="G284:I284"/>
    <mergeCell ref="M284:R284"/>
    <mergeCell ref="S284:T284"/>
    <mergeCell ref="U284:V284"/>
    <mergeCell ref="W284:Z284"/>
    <mergeCell ref="D283:F283"/>
    <mergeCell ref="G283:I283"/>
    <mergeCell ref="M283:R283"/>
    <mergeCell ref="S283:T283"/>
    <mergeCell ref="U283:V283"/>
    <mergeCell ref="W283:Z283"/>
    <mergeCell ref="D282:F282"/>
    <mergeCell ref="G282:I282"/>
    <mergeCell ref="M282:R282"/>
    <mergeCell ref="S282:T282"/>
    <mergeCell ref="U282:V282"/>
    <mergeCell ref="W282:Z282"/>
    <mergeCell ref="D281:F281"/>
    <mergeCell ref="G281:I281"/>
    <mergeCell ref="M281:R281"/>
    <mergeCell ref="S281:T281"/>
    <mergeCell ref="U281:V281"/>
    <mergeCell ref="W281:Z281"/>
    <mergeCell ref="D280:F280"/>
    <mergeCell ref="G280:I280"/>
    <mergeCell ref="M280:R280"/>
    <mergeCell ref="S280:T280"/>
    <mergeCell ref="U280:V280"/>
    <mergeCell ref="W280:Z280"/>
    <mergeCell ref="D279:F279"/>
    <mergeCell ref="G279:I279"/>
    <mergeCell ref="M279:R279"/>
    <mergeCell ref="S279:T279"/>
    <mergeCell ref="U279:V279"/>
    <mergeCell ref="W279:Z279"/>
    <mergeCell ref="D278:F278"/>
    <mergeCell ref="G278:I278"/>
    <mergeCell ref="M278:R278"/>
    <mergeCell ref="S278:T278"/>
    <mergeCell ref="U278:V278"/>
    <mergeCell ref="W278:Z278"/>
    <mergeCell ref="D277:F277"/>
    <mergeCell ref="G277:I277"/>
    <mergeCell ref="M277:R277"/>
    <mergeCell ref="S277:T277"/>
    <mergeCell ref="U277:V277"/>
    <mergeCell ref="W277:Z277"/>
    <mergeCell ref="D276:F276"/>
    <mergeCell ref="G276:I276"/>
    <mergeCell ref="M276:R276"/>
    <mergeCell ref="S276:T276"/>
    <mergeCell ref="U276:V276"/>
    <mergeCell ref="W276:Z276"/>
    <mergeCell ref="D275:F275"/>
    <mergeCell ref="G275:I275"/>
    <mergeCell ref="M275:R275"/>
    <mergeCell ref="S275:T275"/>
    <mergeCell ref="U275:V275"/>
    <mergeCell ref="W275:Z275"/>
    <mergeCell ref="D274:F274"/>
    <mergeCell ref="G274:I274"/>
    <mergeCell ref="M274:R274"/>
    <mergeCell ref="S274:T274"/>
    <mergeCell ref="U274:V274"/>
    <mergeCell ref="W274:Z274"/>
    <mergeCell ref="D273:F273"/>
    <mergeCell ref="G273:I273"/>
    <mergeCell ref="M273:R273"/>
    <mergeCell ref="S273:T273"/>
    <mergeCell ref="U273:V273"/>
    <mergeCell ref="W273:Z273"/>
    <mergeCell ref="D272:F272"/>
    <mergeCell ref="G272:I272"/>
    <mergeCell ref="M272:R272"/>
    <mergeCell ref="S272:T272"/>
    <mergeCell ref="U272:V272"/>
    <mergeCell ref="W272:Z272"/>
    <mergeCell ref="D271:F271"/>
    <mergeCell ref="G271:I271"/>
    <mergeCell ref="M271:R271"/>
    <mergeCell ref="S271:T271"/>
    <mergeCell ref="U271:V271"/>
    <mergeCell ref="W271:Z271"/>
    <mergeCell ref="D270:F270"/>
    <mergeCell ref="G270:I270"/>
    <mergeCell ref="M270:R270"/>
    <mergeCell ref="S270:T270"/>
    <mergeCell ref="U270:V270"/>
    <mergeCell ref="W270:Z270"/>
    <mergeCell ref="D269:F269"/>
    <mergeCell ref="G269:I269"/>
    <mergeCell ref="M269:R269"/>
    <mergeCell ref="S269:T269"/>
    <mergeCell ref="U269:V269"/>
    <mergeCell ref="W269:Z269"/>
    <mergeCell ref="D268:F268"/>
    <mergeCell ref="G268:I268"/>
    <mergeCell ref="M268:R268"/>
    <mergeCell ref="S268:T268"/>
    <mergeCell ref="U268:V268"/>
    <mergeCell ref="W268:Z268"/>
    <mergeCell ref="D267:F267"/>
    <mergeCell ref="G267:I267"/>
    <mergeCell ref="M267:R267"/>
    <mergeCell ref="S267:T267"/>
    <mergeCell ref="U267:V267"/>
    <mergeCell ref="W267:Z267"/>
    <mergeCell ref="D266:F266"/>
    <mergeCell ref="G266:I266"/>
    <mergeCell ref="M266:R266"/>
    <mergeCell ref="S266:T266"/>
    <mergeCell ref="U266:V266"/>
    <mergeCell ref="W266:Z266"/>
    <mergeCell ref="W264:Z264"/>
    <mergeCell ref="D265:F265"/>
    <mergeCell ref="G265:I265"/>
    <mergeCell ref="M265:R265"/>
    <mergeCell ref="S265:T265"/>
    <mergeCell ref="U265:V265"/>
    <mergeCell ref="W265:Z265"/>
    <mergeCell ref="D264:F264"/>
    <mergeCell ref="H264:I264"/>
    <mergeCell ref="K264:L264"/>
    <mergeCell ref="M264:R264"/>
    <mergeCell ref="S264:T264"/>
    <mergeCell ref="U264:V264"/>
    <mergeCell ref="C261:I261"/>
    <mergeCell ref="J261:U261"/>
    <mergeCell ref="E262:Q262"/>
    <mergeCell ref="R262:U262"/>
    <mergeCell ref="W262:Y262"/>
    <mergeCell ref="A263:F263"/>
    <mergeCell ref="G263:N263"/>
    <mergeCell ref="P263:Q263"/>
    <mergeCell ref="V257:Y257"/>
    <mergeCell ref="A258:H259"/>
    <mergeCell ref="I258:X258"/>
    <mergeCell ref="I259:V259"/>
    <mergeCell ref="C260:I260"/>
    <mergeCell ref="J260:T260"/>
    <mergeCell ref="U260:V260"/>
    <mergeCell ref="W260:Z260"/>
    <mergeCell ref="D255:F255"/>
    <mergeCell ref="G255:I255"/>
    <mergeCell ref="M255:R255"/>
    <mergeCell ref="S255:T255"/>
    <mergeCell ref="U255:V255"/>
    <mergeCell ref="W255:Z255"/>
    <mergeCell ref="D254:F254"/>
    <mergeCell ref="G254:I254"/>
    <mergeCell ref="M254:R254"/>
    <mergeCell ref="S254:T254"/>
    <mergeCell ref="U254:V254"/>
    <mergeCell ref="W254:Z254"/>
    <mergeCell ref="D253:F253"/>
    <mergeCell ref="G253:I253"/>
    <mergeCell ref="M253:R253"/>
    <mergeCell ref="S253:T253"/>
    <mergeCell ref="U253:V253"/>
    <mergeCell ref="W253:Z253"/>
    <mergeCell ref="D252:F252"/>
    <mergeCell ref="G252:I252"/>
    <mergeCell ref="M252:R252"/>
    <mergeCell ref="S252:T252"/>
    <mergeCell ref="U252:V252"/>
    <mergeCell ref="W252:Z252"/>
    <mergeCell ref="D251:F251"/>
    <mergeCell ref="G251:I251"/>
    <mergeCell ref="M251:R251"/>
    <mergeCell ref="S251:T251"/>
    <mergeCell ref="U251:V251"/>
    <mergeCell ref="W251:Z251"/>
    <mergeCell ref="D250:F250"/>
    <mergeCell ref="G250:I250"/>
    <mergeCell ref="M250:R250"/>
    <mergeCell ref="S250:T250"/>
    <mergeCell ref="U250:V250"/>
    <mergeCell ref="W250:Z250"/>
    <mergeCell ref="D249:F249"/>
    <mergeCell ref="G249:I249"/>
    <mergeCell ref="M249:R249"/>
    <mergeCell ref="S249:T249"/>
    <mergeCell ref="U249:V249"/>
    <mergeCell ref="W249:Z249"/>
    <mergeCell ref="D248:F248"/>
    <mergeCell ref="G248:I248"/>
    <mergeCell ref="M248:R248"/>
    <mergeCell ref="S248:T248"/>
    <mergeCell ref="U248:V248"/>
    <mergeCell ref="W248:Z248"/>
    <mergeCell ref="D247:F247"/>
    <mergeCell ref="G247:I247"/>
    <mergeCell ref="M247:R247"/>
    <mergeCell ref="S247:T247"/>
    <mergeCell ref="U247:V247"/>
    <mergeCell ref="W247:Z247"/>
    <mergeCell ref="D246:F246"/>
    <mergeCell ref="G246:I246"/>
    <mergeCell ref="M246:R246"/>
    <mergeCell ref="S246:T246"/>
    <mergeCell ref="U246:V246"/>
    <mergeCell ref="W246:Z246"/>
    <mergeCell ref="D245:F245"/>
    <mergeCell ref="G245:I245"/>
    <mergeCell ref="M245:R245"/>
    <mergeCell ref="S245:T245"/>
    <mergeCell ref="U245:V245"/>
    <mergeCell ref="W245:Z245"/>
    <mergeCell ref="D244:F244"/>
    <mergeCell ref="G244:I244"/>
    <mergeCell ref="M244:R244"/>
    <mergeCell ref="S244:T244"/>
    <mergeCell ref="U244:V244"/>
    <mergeCell ref="W244:Z244"/>
    <mergeCell ref="D243:F243"/>
    <mergeCell ref="G243:I243"/>
    <mergeCell ref="M243:R243"/>
    <mergeCell ref="S243:T243"/>
    <mergeCell ref="U243:V243"/>
    <mergeCell ref="W243:Z243"/>
    <mergeCell ref="D242:F242"/>
    <mergeCell ref="G242:I242"/>
    <mergeCell ref="M242:R242"/>
    <mergeCell ref="S242:T242"/>
    <mergeCell ref="U242:V242"/>
    <mergeCell ref="W242:Z242"/>
    <mergeCell ref="D241:F241"/>
    <mergeCell ref="G241:I241"/>
    <mergeCell ref="M241:R241"/>
    <mergeCell ref="S241:T241"/>
    <mergeCell ref="U241:V241"/>
    <mergeCell ref="W241:Z241"/>
    <mergeCell ref="D240:F240"/>
    <mergeCell ref="G240:I240"/>
    <mergeCell ref="M240:R240"/>
    <mergeCell ref="S240:T240"/>
    <mergeCell ref="U240:V240"/>
    <mergeCell ref="W240:Z240"/>
    <mergeCell ref="D239:F239"/>
    <mergeCell ref="G239:I239"/>
    <mergeCell ref="M239:R239"/>
    <mergeCell ref="S239:T239"/>
    <mergeCell ref="U239:V239"/>
    <mergeCell ref="W239:Z239"/>
    <mergeCell ref="D238:F238"/>
    <mergeCell ref="G238:I238"/>
    <mergeCell ref="M238:R238"/>
    <mergeCell ref="S238:T238"/>
    <mergeCell ref="U238:V238"/>
    <mergeCell ref="W238:Z238"/>
    <mergeCell ref="D237:F237"/>
    <mergeCell ref="G237:I237"/>
    <mergeCell ref="M237:R237"/>
    <mergeCell ref="S237:T237"/>
    <mergeCell ref="U237:V237"/>
    <mergeCell ref="W237:Z237"/>
    <mergeCell ref="D236:F236"/>
    <mergeCell ref="G236:I236"/>
    <mergeCell ref="M236:R236"/>
    <mergeCell ref="S236:T236"/>
    <mergeCell ref="U236:V236"/>
    <mergeCell ref="W236:Z236"/>
    <mergeCell ref="D235:F235"/>
    <mergeCell ref="G235:I235"/>
    <mergeCell ref="M235:R235"/>
    <mergeCell ref="S235:T235"/>
    <mergeCell ref="U235:V235"/>
    <mergeCell ref="W235:Z235"/>
    <mergeCell ref="D234:F234"/>
    <mergeCell ref="G234:I234"/>
    <mergeCell ref="M234:R234"/>
    <mergeCell ref="S234:T234"/>
    <mergeCell ref="U234:V234"/>
    <mergeCell ref="W234:Z234"/>
    <mergeCell ref="D233:F233"/>
    <mergeCell ref="G233:I233"/>
    <mergeCell ref="M233:R233"/>
    <mergeCell ref="S233:T233"/>
    <mergeCell ref="U233:V233"/>
    <mergeCell ref="W233:Z233"/>
    <mergeCell ref="D232:F232"/>
    <mergeCell ref="G232:I232"/>
    <mergeCell ref="M232:R232"/>
    <mergeCell ref="S232:T232"/>
    <mergeCell ref="U232:V232"/>
    <mergeCell ref="W232:Z232"/>
    <mergeCell ref="D231:F231"/>
    <mergeCell ref="G231:I231"/>
    <mergeCell ref="M231:R231"/>
    <mergeCell ref="S231:T231"/>
    <mergeCell ref="U231:V231"/>
    <mergeCell ref="W231:Z231"/>
    <mergeCell ref="D230:F230"/>
    <mergeCell ref="G230:I230"/>
    <mergeCell ref="M230:R230"/>
    <mergeCell ref="S230:T230"/>
    <mergeCell ref="U230:V230"/>
    <mergeCell ref="W230:Z230"/>
    <mergeCell ref="D229:F229"/>
    <mergeCell ref="G229:I229"/>
    <mergeCell ref="M229:R229"/>
    <mergeCell ref="S229:T229"/>
    <mergeCell ref="U229:V229"/>
    <mergeCell ref="W229:Z229"/>
    <mergeCell ref="D228:F228"/>
    <mergeCell ref="G228:I228"/>
    <mergeCell ref="M228:R228"/>
    <mergeCell ref="S228:T228"/>
    <mergeCell ref="U228:V228"/>
    <mergeCell ref="W228:Z228"/>
    <mergeCell ref="D227:F227"/>
    <mergeCell ref="G227:I227"/>
    <mergeCell ref="M227:R227"/>
    <mergeCell ref="S227:T227"/>
    <mergeCell ref="U227:V227"/>
    <mergeCell ref="W227:Z227"/>
    <mergeCell ref="D226:F226"/>
    <mergeCell ref="G226:I226"/>
    <mergeCell ref="M226:R226"/>
    <mergeCell ref="S226:T226"/>
    <mergeCell ref="U226:V226"/>
    <mergeCell ref="W226:Z226"/>
    <mergeCell ref="D225:F225"/>
    <mergeCell ref="G225:I225"/>
    <mergeCell ref="M225:R225"/>
    <mergeCell ref="S225:T225"/>
    <mergeCell ref="U225:V225"/>
    <mergeCell ref="W225:Z225"/>
    <mergeCell ref="D224:F224"/>
    <mergeCell ref="G224:I224"/>
    <mergeCell ref="M224:R224"/>
    <mergeCell ref="S224:T224"/>
    <mergeCell ref="U224:V224"/>
    <mergeCell ref="W224:Z224"/>
    <mergeCell ref="D223:F223"/>
    <mergeCell ref="G223:I223"/>
    <mergeCell ref="M223:R223"/>
    <mergeCell ref="S223:T223"/>
    <mergeCell ref="U223:V223"/>
    <mergeCell ref="W223:Z223"/>
    <mergeCell ref="W221:Z221"/>
    <mergeCell ref="D222:F222"/>
    <mergeCell ref="G222:I222"/>
    <mergeCell ref="M222:R222"/>
    <mergeCell ref="S222:T222"/>
    <mergeCell ref="U222:V222"/>
    <mergeCell ref="W222:Z222"/>
    <mergeCell ref="D221:F221"/>
    <mergeCell ref="H221:I221"/>
    <mergeCell ref="K221:L221"/>
    <mergeCell ref="M221:R221"/>
    <mergeCell ref="S221:T221"/>
    <mergeCell ref="U221:V221"/>
    <mergeCell ref="C218:D219"/>
    <mergeCell ref="E218:U219"/>
    <mergeCell ref="V218:V219"/>
    <mergeCell ref="W218:Y219"/>
    <mergeCell ref="A220:F220"/>
    <mergeCell ref="G220:N220"/>
    <mergeCell ref="P220:Q220"/>
    <mergeCell ref="R220:U220"/>
    <mergeCell ref="V214:Y214"/>
    <mergeCell ref="A215:H216"/>
    <mergeCell ref="I215:X215"/>
    <mergeCell ref="I216:V216"/>
    <mergeCell ref="E217:T217"/>
    <mergeCell ref="U217:V217"/>
    <mergeCell ref="W217:Z217"/>
    <mergeCell ref="D212:F212"/>
    <mergeCell ref="G212:I212"/>
    <mergeCell ref="M212:R212"/>
    <mergeCell ref="S212:T212"/>
    <mergeCell ref="U212:V212"/>
    <mergeCell ref="W212:Z212"/>
    <mergeCell ref="D211:F211"/>
    <mergeCell ref="G211:I211"/>
    <mergeCell ref="M211:R211"/>
    <mergeCell ref="S211:T211"/>
    <mergeCell ref="U211:V211"/>
    <mergeCell ref="W211:Z211"/>
    <mergeCell ref="D210:F210"/>
    <mergeCell ref="G210:I210"/>
    <mergeCell ref="M210:R210"/>
    <mergeCell ref="S210:T210"/>
    <mergeCell ref="U210:V210"/>
    <mergeCell ref="W210:Z210"/>
    <mergeCell ref="D209:F209"/>
    <mergeCell ref="G209:I209"/>
    <mergeCell ref="M209:R209"/>
    <mergeCell ref="S209:T209"/>
    <mergeCell ref="U209:V209"/>
    <mergeCell ref="W209:Z209"/>
    <mergeCell ref="D208:F208"/>
    <mergeCell ref="G208:I208"/>
    <mergeCell ref="M208:R208"/>
    <mergeCell ref="S208:T208"/>
    <mergeCell ref="U208:V208"/>
    <mergeCell ref="W208:Z208"/>
    <mergeCell ref="D207:F207"/>
    <mergeCell ref="G207:I207"/>
    <mergeCell ref="M207:R207"/>
    <mergeCell ref="S207:T207"/>
    <mergeCell ref="U207:V207"/>
    <mergeCell ref="W207:Z207"/>
    <mergeCell ref="D206:F206"/>
    <mergeCell ref="G206:I206"/>
    <mergeCell ref="M206:R206"/>
    <mergeCell ref="S206:T206"/>
    <mergeCell ref="U206:V206"/>
    <mergeCell ref="W206:Z206"/>
    <mergeCell ref="D205:F205"/>
    <mergeCell ref="G205:I205"/>
    <mergeCell ref="M205:R205"/>
    <mergeCell ref="S205:T205"/>
    <mergeCell ref="U205:V205"/>
    <mergeCell ref="W205:Z205"/>
    <mergeCell ref="D204:F204"/>
    <mergeCell ref="G204:I204"/>
    <mergeCell ref="M204:R204"/>
    <mergeCell ref="S204:T204"/>
    <mergeCell ref="U204:V204"/>
    <mergeCell ref="W204:Z204"/>
    <mergeCell ref="D203:F203"/>
    <mergeCell ref="G203:I203"/>
    <mergeCell ref="M203:R203"/>
    <mergeCell ref="S203:T203"/>
    <mergeCell ref="U203:V203"/>
    <mergeCell ref="W203:Z203"/>
    <mergeCell ref="D202:F202"/>
    <mergeCell ref="G202:I202"/>
    <mergeCell ref="M202:R202"/>
    <mergeCell ref="S202:T202"/>
    <mergeCell ref="U202:V202"/>
    <mergeCell ref="W202:Z202"/>
    <mergeCell ref="D201:F201"/>
    <mergeCell ref="G201:I201"/>
    <mergeCell ref="M201:R201"/>
    <mergeCell ref="S201:T201"/>
    <mergeCell ref="U201:V201"/>
    <mergeCell ref="W201:Z201"/>
    <mergeCell ref="D200:F200"/>
    <mergeCell ref="G200:I200"/>
    <mergeCell ref="M200:R200"/>
    <mergeCell ref="S200:T200"/>
    <mergeCell ref="U200:V200"/>
    <mergeCell ref="W200:Z200"/>
    <mergeCell ref="D199:F199"/>
    <mergeCell ref="G199:I199"/>
    <mergeCell ref="M199:R199"/>
    <mergeCell ref="S199:T199"/>
    <mergeCell ref="U199:V199"/>
    <mergeCell ref="W199:Z199"/>
    <mergeCell ref="D198:F198"/>
    <mergeCell ref="G198:I198"/>
    <mergeCell ref="M198:R198"/>
    <mergeCell ref="S198:T198"/>
    <mergeCell ref="U198:V198"/>
    <mergeCell ref="W198:Z198"/>
    <mergeCell ref="D197:F197"/>
    <mergeCell ref="G197:I197"/>
    <mergeCell ref="M197:R197"/>
    <mergeCell ref="S197:T197"/>
    <mergeCell ref="U197:V197"/>
    <mergeCell ref="W197:Z197"/>
    <mergeCell ref="D196:F196"/>
    <mergeCell ref="G196:I196"/>
    <mergeCell ref="M196:R196"/>
    <mergeCell ref="S196:T196"/>
    <mergeCell ref="U196:V196"/>
    <mergeCell ref="W196:Z196"/>
    <mergeCell ref="D195:F195"/>
    <mergeCell ref="G195:I195"/>
    <mergeCell ref="M195:R195"/>
    <mergeCell ref="S195:T195"/>
    <mergeCell ref="U195:V195"/>
    <mergeCell ref="W195:Z195"/>
    <mergeCell ref="D194:F194"/>
    <mergeCell ref="G194:I194"/>
    <mergeCell ref="M194:R194"/>
    <mergeCell ref="S194:T194"/>
    <mergeCell ref="U194:V194"/>
    <mergeCell ref="W194:Z194"/>
    <mergeCell ref="D193:F193"/>
    <mergeCell ref="G193:I193"/>
    <mergeCell ref="M193:R193"/>
    <mergeCell ref="S193:T193"/>
    <mergeCell ref="U193:V193"/>
    <mergeCell ref="W193:Z193"/>
    <mergeCell ref="D192:F192"/>
    <mergeCell ref="G192:I192"/>
    <mergeCell ref="M192:R192"/>
    <mergeCell ref="S192:T192"/>
    <mergeCell ref="U192:V192"/>
    <mergeCell ref="W192:Z192"/>
    <mergeCell ref="D191:F191"/>
    <mergeCell ref="G191:I191"/>
    <mergeCell ref="M191:R191"/>
    <mergeCell ref="S191:T191"/>
    <mergeCell ref="U191:V191"/>
    <mergeCell ref="W191:Z191"/>
    <mergeCell ref="D190:F190"/>
    <mergeCell ref="G190:I190"/>
    <mergeCell ref="M190:R190"/>
    <mergeCell ref="S190:T190"/>
    <mergeCell ref="U190:V190"/>
    <mergeCell ref="W190:Z190"/>
    <mergeCell ref="D189:F189"/>
    <mergeCell ref="G189:I189"/>
    <mergeCell ref="M189:R189"/>
    <mergeCell ref="S189:T189"/>
    <mergeCell ref="U189:V189"/>
    <mergeCell ref="W189:Z189"/>
    <mergeCell ref="D188:F188"/>
    <mergeCell ref="G188:I188"/>
    <mergeCell ref="M188:R188"/>
    <mergeCell ref="S188:T188"/>
    <mergeCell ref="U188:V188"/>
    <mergeCell ref="W188:Z188"/>
    <mergeCell ref="D187:F187"/>
    <mergeCell ref="G187:I187"/>
    <mergeCell ref="M187:R187"/>
    <mergeCell ref="S187:T187"/>
    <mergeCell ref="U187:V187"/>
    <mergeCell ref="W187:Z187"/>
    <mergeCell ref="D186:F186"/>
    <mergeCell ref="G186:I186"/>
    <mergeCell ref="M186:R186"/>
    <mergeCell ref="S186:T186"/>
    <mergeCell ref="U186:V186"/>
    <mergeCell ref="W186:Z186"/>
    <mergeCell ref="D185:F185"/>
    <mergeCell ref="G185:I185"/>
    <mergeCell ref="M185:R185"/>
    <mergeCell ref="S185:T185"/>
    <mergeCell ref="U185:V185"/>
    <mergeCell ref="W185:Z185"/>
    <mergeCell ref="D184:F184"/>
    <mergeCell ref="G184:I184"/>
    <mergeCell ref="M184:R184"/>
    <mergeCell ref="S184:T184"/>
    <mergeCell ref="U184:V184"/>
    <mergeCell ref="W184:Z184"/>
    <mergeCell ref="D183:F183"/>
    <mergeCell ref="G183:I183"/>
    <mergeCell ref="M183:R183"/>
    <mergeCell ref="S183:T183"/>
    <mergeCell ref="U183:V183"/>
    <mergeCell ref="W183:Z183"/>
    <mergeCell ref="D182:F182"/>
    <mergeCell ref="G182:I182"/>
    <mergeCell ref="M182:R182"/>
    <mergeCell ref="S182:T182"/>
    <mergeCell ref="U182:V182"/>
    <mergeCell ref="W182:Z182"/>
    <mergeCell ref="D181:F181"/>
    <mergeCell ref="G181:I181"/>
    <mergeCell ref="M181:R181"/>
    <mergeCell ref="S181:T181"/>
    <mergeCell ref="U181:V181"/>
    <mergeCell ref="W181:Z181"/>
    <mergeCell ref="D180:F180"/>
    <mergeCell ref="G180:I180"/>
    <mergeCell ref="M180:R180"/>
    <mergeCell ref="S180:T180"/>
    <mergeCell ref="U180:V180"/>
    <mergeCell ref="W180:Z180"/>
    <mergeCell ref="W178:Z178"/>
    <mergeCell ref="D179:F179"/>
    <mergeCell ref="G179:I179"/>
    <mergeCell ref="M179:R179"/>
    <mergeCell ref="S179:T179"/>
    <mergeCell ref="U179:V179"/>
    <mergeCell ref="W179:Z179"/>
    <mergeCell ref="D178:F178"/>
    <mergeCell ref="H178:I178"/>
    <mergeCell ref="K178:L178"/>
    <mergeCell ref="M178:R178"/>
    <mergeCell ref="S178:T178"/>
    <mergeCell ref="U178:V178"/>
    <mergeCell ref="C175:I175"/>
    <mergeCell ref="J175:U175"/>
    <mergeCell ref="E176:Q176"/>
    <mergeCell ref="R176:U176"/>
    <mergeCell ref="W176:Y176"/>
    <mergeCell ref="A177:F177"/>
    <mergeCell ref="G177:N177"/>
    <mergeCell ref="P177:Q177"/>
    <mergeCell ref="V171:Y171"/>
    <mergeCell ref="A172:H173"/>
    <mergeCell ref="I172:X172"/>
    <mergeCell ref="I173:V173"/>
    <mergeCell ref="C174:I174"/>
    <mergeCell ref="J174:T174"/>
    <mergeCell ref="U174:V174"/>
    <mergeCell ref="W174:Z174"/>
    <mergeCell ref="D169:F169"/>
    <mergeCell ref="G169:I169"/>
    <mergeCell ref="M169:R169"/>
    <mergeCell ref="S169:T169"/>
    <mergeCell ref="U169:V169"/>
    <mergeCell ref="W169:Z169"/>
    <mergeCell ref="D168:F168"/>
    <mergeCell ref="G168:I168"/>
    <mergeCell ref="M168:R168"/>
    <mergeCell ref="S168:T168"/>
    <mergeCell ref="U168:V168"/>
    <mergeCell ref="W168:Z168"/>
    <mergeCell ref="D167:F167"/>
    <mergeCell ref="G167:I167"/>
    <mergeCell ref="M167:R167"/>
    <mergeCell ref="S167:T167"/>
    <mergeCell ref="U167:V167"/>
    <mergeCell ref="W167:Z167"/>
    <mergeCell ref="D166:F166"/>
    <mergeCell ref="G166:I166"/>
    <mergeCell ref="M166:R166"/>
    <mergeCell ref="S166:T166"/>
    <mergeCell ref="U166:V166"/>
    <mergeCell ref="W166:Z166"/>
    <mergeCell ref="D165:F165"/>
    <mergeCell ref="G165:I165"/>
    <mergeCell ref="M165:R165"/>
    <mergeCell ref="S165:T165"/>
    <mergeCell ref="U165:V165"/>
    <mergeCell ref="W165:Z165"/>
    <mergeCell ref="D164:F164"/>
    <mergeCell ref="G164:I164"/>
    <mergeCell ref="M164:R164"/>
    <mergeCell ref="S164:T164"/>
    <mergeCell ref="U164:V164"/>
    <mergeCell ref="W164:Z164"/>
    <mergeCell ref="D163:F163"/>
    <mergeCell ref="G163:I163"/>
    <mergeCell ref="M163:R163"/>
    <mergeCell ref="S163:T163"/>
    <mergeCell ref="U163:V163"/>
    <mergeCell ref="W163:Z163"/>
    <mergeCell ref="D162:F162"/>
    <mergeCell ref="G162:I162"/>
    <mergeCell ref="M162:R162"/>
    <mergeCell ref="S162:T162"/>
    <mergeCell ref="U162:V162"/>
    <mergeCell ref="W162:Z162"/>
    <mergeCell ref="D161:F161"/>
    <mergeCell ref="G161:I161"/>
    <mergeCell ref="M161:R161"/>
    <mergeCell ref="S161:T161"/>
    <mergeCell ref="U161:V161"/>
    <mergeCell ref="W161:Z161"/>
    <mergeCell ref="D160:F160"/>
    <mergeCell ref="G160:I160"/>
    <mergeCell ref="M160:R160"/>
    <mergeCell ref="S160:T160"/>
    <mergeCell ref="U160:V160"/>
    <mergeCell ref="W160:Z160"/>
    <mergeCell ref="D159:F159"/>
    <mergeCell ref="G159:I159"/>
    <mergeCell ref="M159:R159"/>
    <mergeCell ref="S159:T159"/>
    <mergeCell ref="U159:V159"/>
    <mergeCell ref="W159:Z159"/>
    <mergeCell ref="D158:F158"/>
    <mergeCell ref="G158:I158"/>
    <mergeCell ref="M158:R158"/>
    <mergeCell ref="S158:T158"/>
    <mergeCell ref="U158:V158"/>
    <mergeCell ref="W158:Z158"/>
    <mergeCell ref="D157:F157"/>
    <mergeCell ref="G157:I157"/>
    <mergeCell ref="M157:R157"/>
    <mergeCell ref="S157:T157"/>
    <mergeCell ref="U157:V157"/>
    <mergeCell ref="W157:Z157"/>
    <mergeCell ref="D156:F156"/>
    <mergeCell ref="G156:I156"/>
    <mergeCell ref="M156:R156"/>
    <mergeCell ref="S156:T156"/>
    <mergeCell ref="U156:V156"/>
    <mergeCell ref="W156:Z156"/>
    <mergeCell ref="D155:F155"/>
    <mergeCell ref="G155:I155"/>
    <mergeCell ref="M155:R155"/>
    <mergeCell ref="S155:T155"/>
    <mergeCell ref="U155:V155"/>
    <mergeCell ref="W155:Z155"/>
    <mergeCell ref="D154:F154"/>
    <mergeCell ref="G154:I154"/>
    <mergeCell ref="M154:R154"/>
    <mergeCell ref="S154:T154"/>
    <mergeCell ref="U154:V154"/>
    <mergeCell ref="W154:Z154"/>
    <mergeCell ref="D153:F153"/>
    <mergeCell ref="G153:I153"/>
    <mergeCell ref="M153:R153"/>
    <mergeCell ref="S153:T153"/>
    <mergeCell ref="U153:V153"/>
    <mergeCell ref="W153:Z153"/>
    <mergeCell ref="D152:F152"/>
    <mergeCell ref="G152:I152"/>
    <mergeCell ref="M152:R152"/>
    <mergeCell ref="S152:T152"/>
    <mergeCell ref="U152:V152"/>
    <mergeCell ref="W152:Z152"/>
    <mergeCell ref="D151:F151"/>
    <mergeCell ref="G151:I151"/>
    <mergeCell ref="M151:R151"/>
    <mergeCell ref="S151:T151"/>
    <mergeCell ref="U151:V151"/>
    <mergeCell ref="W151:Z151"/>
    <mergeCell ref="D150:F150"/>
    <mergeCell ref="G150:I150"/>
    <mergeCell ref="M150:R150"/>
    <mergeCell ref="S150:T150"/>
    <mergeCell ref="U150:V150"/>
    <mergeCell ref="W150:Z150"/>
    <mergeCell ref="D149:F149"/>
    <mergeCell ref="G149:I149"/>
    <mergeCell ref="M149:R149"/>
    <mergeCell ref="S149:T149"/>
    <mergeCell ref="U149:V149"/>
    <mergeCell ref="W149:Z149"/>
    <mergeCell ref="D148:F148"/>
    <mergeCell ref="G148:I148"/>
    <mergeCell ref="M148:R148"/>
    <mergeCell ref="S148:T148"/>
    <mergeCell ref="U148:V148"/>
    <mergeCell ref="W148:Z148"/>
    <mergeCell ref="D147:F147"/>
    <mergeCell ref="G147:I147"/>
    <mergeCell ref="M147:R147"/>
    <mergeCell ref="S147:T147"/>
    <mergeCell ref="U147:V147"/>
    <mergeCell ref="W147:Z147"/>
    <mergeCell ref="D146:F146"/>
    <mergeCell ref="G146:I146"/>
    <mergeCell ref="M146:R146"/>
    <mergeCell ref="S146:T146"/>
    <mergeCell ref="U146:V146"/>
    <mergeCell ref="W146:Z146"/>
    <mergeCell ref="D145:F145"/>
    <mergeCell ref="G145:I145"/>
    <mergeCell ref="M145:R145"/>
    <mergeCell ref="S145:T145"/>
    <mergeCell ref="U145:V145"/>
    <mergeCell ref="W145:Z145"/>
    <mergeCell ref="D144:F144"/>
    <mergeCell ref="G144:I144"/>
    <mergeCell ref="M144:R144"/>
    <mergeCell ref="S144:T144"/>
    <mergeCell ref="U144:V144"/>
    <mergeCell ref="W144:Z144"/>
    <mergeCell ref="D143:F143"/>
    <mergeCell ref="G143:I143"/>
    <mergeCell ref="M143:R143"/>
    <mergeCell ref="S143:T143"/>
    <mergeCell ref="U143:V143"/>
    <mergeCell ref="W143:Z143"/>
    <mergeCell ref="D142:F142"/>
    <mergeCell ref="G142:I142"/>
    <mergeCell ref="M142:R142"/>
    <mergeCell ref="S142:T142"/>
    <mergeCell ref="U142:V142"/>
    <mergeCell ref="W142:Z142"/>
    <mergeCell ref="D141:F141"/>
    <mergeCell ref="G141:I141"/>
    <mergeCell ref="M141:R141"/>
    <mergeCell ref="S141:T141"/>
    <mergeCell ref="U141:V141"/>
    <mergeCell ref="W141:Z141"/>
    <mergeCell ref="D140:F140"/>
    <mergeCell ref="G140:I140"/>
    <mergeCell ref="M140:R140"/>
    <mergeCell ref="S140:T140"/>
    <mergeCell ref="U140:V140"/>
    <mergeCell ref="W140:Z140"/>
    <mergeCell ref="D139:F139"/>
    <mergeCell ref="G139:I139"/>
    <mergeCell ref="M139:R139"/>
    <mergeCell ref="S139:T139"/>
    <mergeCell ref="U139:V139"/>
    <mergeCell ref="W139:Z139"/>
    <mergeCell ref="D138:F138"/>
    <mergeCell ref="G138:I138"/>
    <mergeCell ref="M138:R138"/>
    <mergeCell ref="S138:T138"/>
    <mergeCell ref="U138:V138"/>
    <mergeCell ref="W138:Z138"/>
    <mergeCell ref="D137:F137"/>
    <mergeCell ref="G137:I137"/>
    <mergeCell ref="M137:R137"/>
    <mergeCell ref="S137:T137"/>
    <mergeCell ref="U137:V137"/>
    <mergeCell ref="W137:Z137"/>
    <mergeCell ref="W135:Z135"/>
    <mergeCell ref="D136:F136"/>
    <mergeCell ref="G136:I136"/>
    <mergeCell ref="M136:R136"/>
    <mergeCell ref="S136:T136"/>
    <mergeCell ref="U136:V136"/>
    <mergeCell ref="W136:Z136"/>
    <mergeCell ref="D135:F135"/>
    <mergeCell ref="H135:I135"/>
    <mergeCell ref="K135:L135"/>
    <mergeCell ref="M135:R135"/>
    <mergeCell ref="S135:T135"/>
    <mergeCell ref="U135:V135"/>
    <mergeCell ref="C132:D133"/>
    <mergeCell ref="E132:U133"/>
    <mergeCell ref="V132:V133"/>
    <mergeCell ref="W132:Y133"/>
    <mergeCell ref="A134:F134"/>
    <mergeCell ref="G134:N134"/>
    <mergeCell ref="P134:Q134"/>
    <mergeCell ref="R134:U134"/>
    <mergeCell ref="V128:Y128"/>
    <mergeCell ref="A129:H130"/>
    <mergeCell ref="I129:X129"/>
    <mergeCell ref="I130:V130"/>
    <mergeCell ref="E131:T131"/>
    <mergeCell ref="U131:V131"/>
    <mergeCell ref="W131:Z131"/>
    <mergeCell ref="D126:F126"/>
    <mergeCell ref="G126:I126"/>
    <mergeCell ref="M126:R126"/>
    <mergeCell ref="S126:T126"/>
    <mergeCell ref="U126:V126"/>
    <mergeCell ref="W126:Z126"/>
    <mergeCell ref="D125:F125"/>
    <mergeCell ref="G125:I125"/>
    <mergeCell ref="M125:R125"/>
    <mergeCell ref="S125:T125"/>
    <mergeCell ref="U125:V125"/>
    <mergeCell ref="W125:Z125"/>
    <mergeCell ref="D124:F124"/>
    <mergeCell ref="G124:I124"/>
    <mergeCell ref="M124:R124"/>
    <mergeCell ref="S124:T124"/>
    <mergeCell ref="U124:V124"/>
    <mergeCell ref="W124:Z124"/>
    <mergeCell ref="D123:F123"/>
    <mergeCell ref="G123:I123"/>
    <mergeCell ref="M123:R123"/>
    <mergeCell ref="S123:T123"/>
    <mergeCell ref="U123:V123"/>
    <mergeCell ref="W123:Z123"/>
    <mergeCell ref="D122:F122"/>
    <mergeCell ref="G122:I122"/>
    <mergeCell ref="M122:R122"/>
    <mergeCell ref="S122:T122"/>
    <mergeCell ref="U122:V122"/>
    <mergeCell ref="W122:Z122"/>
    <mergeCell ref="D121:F121"/>
    <mergeCell ref="G121:I121"/>
    <mergeCell ref="M121:R121"/>
    <mergeCell ref="S121:T121"/>
    <mergeCell ref="U121:V121"/>
    <mergeCell ref="W121:Z121"/>
    <mergeCell ref="D120:F120"/>
    <mergeCell ref="G120:I120"/>
    <mergeCell ref="M120:R120"/>
    <mergeCell ref="S120:T120"/>
    <mergeCell ref="U120:V120"/>
    <mergeCell ref="W120:Z120"/>
    <mergeCell ref="D119:F119"/>
    <mergeCell ref="G119:I119"/>
    <mergeCell ref="M119:R119"/>
    <mergeCell ref="S119:T119"/>
    <mergeCell ref="U119:V119"/>
    <mergeCell ref="W119:Z119"/>
    <mergeCell ref="D118:F118"/>
    <mergeCell ref="G118:I118"/>
    <mergeCell ref="M118:R118"/>
    <mergeCell ref="S118:T118"/>
    <mergeCell ref="U118:V118"/>
    <mergeCell ref="W118:Z118"/>
    <mergeCell ref="D117:F117"/>
    <mergeCell ref="G117:I117"/>
    <mergeCell ref="M117:R117"/>
    <mergeCell ref="S117:T117"/>
    <mergeCell ref="U117:V117"/>
    <mergeCell ref="W117:Z117"/>
    <mergeCell ref="D116:F116"/>
    <mergeCell ref="G116:I116"/>
    <mergeCell ref="M116:R116"/>
    <mergeCell ref="S116:T116"/>
    <mergeCell ref="U116:V116"/>
    <mergeCell ref="W116:Z116"/>
    <mergeCell ref="D115:F115"/>
    <mergeCell ref="G115:I115"/>
    <mergeCell ref="M115:R115"/>
    <mergeCell ref="S115:T115"/>
    <mergeCell ref="U115:V115"/>
    <mergeCell ref="W115:Z115"/>
    <mergeCell ref="D114:F114"/>
    <mergeCell ref="G114:I114"/>
    <mergeCell ref="M114:R114"/>
    <mergeCell ref="S114:T114"/>
    <mergeCell ref="U114:V114"/>
    <mergeCell ref="W114:Z114"/>
    <mergeCell ref="D113:F113"/>
    <mergeCell ref="G113:I113"/>
    <mergeCell ref="M113:R113"/>
    <mergeCell ref="S113:T113"/>
    <mergeCell ref="U113:V113"/>
    <mergeCell ref="W113:Z113"/>
    <mergeCell ref="D112:F112"/>
    <mergeCell ref="G112:I112"/>
    <mergeCell ref="M112:R112"/>
    <mergeCell ref="S112:T112"/>
    <mergeCell ref="U112:V112"/>
    <mergeCell ref="W112:Z112"/>
    <mergeCell ref="D111:F111"/>
    <mergeCell ref="G111:I111"/>
    <mergeCell ref="M111:R111"/>
    <mergeCell ref="S111:T111"/>
    <mergeCell ref="U111:V111"/>
    <mergeCell ref="W111:Z111"/>
    <mergeCell ref="D110:F110"/>
    <mergeCell ref="G110:I110"/>
    <mergeCell ref="M110:R110"/>
    <mergeCell ref="S110:T110"/>
    <mergeCell ref="U110:V110"/>
    <mergeCell ref="W110:Z110"/>
    <mergeCell ref="D109:F109"/>
    <mergeCell ref="G109:I109"/>
    <mergeCell ref="M109:R109"/>
    <mergeCell ref="S109:T109"/>
    <mergeCell ref="U109:V109"/>
    <mergeCell ref="W109:Z109"/>
    <mergeCell ref="D108:F108"/>
    <mergeCell ref="G108:I108"/>
    <mergeCell ref="M108:R108"/>
    <mergeCell ref="S108:T108"/>
    <mergeCell ref="U108:V108"/>
    <mergeCell ref="W108:Z108"/>
    <mergeCell ref="D107:F107"/>
    <mergeCell ref="G107:I107"/>
    <mergeCell ref="M107:R107"/>
    <mergeCell ref="S107:T107"/>
    <mergeCell ref="U107:V107"/>
    <mergeCell ref="W107:Z107"/>
    <mergeCell ref="D106:F106"/>
    <mergeCell ref="G106:I106"/>
    <mergeCell ref="M106:R106"/>
    <mergeCell ref="S106:T106"/>
    <mergeCell ref="U106:V106"/>
    <mergeCell ref="W106:Z106"/>
    <mergeCell ref="D105:F105"/>
    <mergeCell ref="G105:I105"/>
    <mergeCell ref="M105:R105"/>
    <mergeCell ref="S105:T105"/>
    <mergeCell ref="U105:V105"/>
    <mergeCell ref="W105:Z105"/>
    <mergeCell ref="D104:F104"/>
    <mergeCell ref="G104:I104"/>
    <mergeCell ref="M104:R104"/>
    <mergeCell ref="S104:T104"/>
    <mergeCell ref="U104:V104"/>
    <mergeCell ref="W104:Z104"/>
    <mergeCell ref="D103:F103"/>
    <mergeCell ref="G103:I103"/>
    <mergeCell ref="M103:R103"/>
    <mergeCell ref="S103:T103"/>
    <mergeCell ref="U103:V103"/>
    <mergeCell ref="W103:Z103"/>
    <mergeCell ref="D102:F102"/>
    <mergeCell ref="G102:I102"/>
    <mergeCell ref="M102:R102"/>
    <mergeCell ref="S102:T102"/>
    <mergeCell ref="U102:V102"/>
    <mergeCell ref="W102:Z102"/>
    <mergeCell ref="D101:F101"/>
    <mergeCell ref="G101:I101"/>
    <mergeCell ref="M101:R101"/>
    <mergeCell ref="S101:T101"/>
    <mergeCell ref="U101:V101"/>
    <mergeCell ref="W101:Z101"/>
    <mergeCell ref="D100:F100"/>
    <mergeCell ref="G100:I100"/>
    <mergeCell ref="M100:R100"/>
    <mergeCell ref="S100:T100"/>
    <mergeCell ref="U100:V100"/>
    <mergeCell ref="W100:Z100"/>
    <mergeCell ref="D99:F99"/>
    <mergeCell ref="G99:I99"/>
    <mergeCell ref="M99:R99"/>
    <mergeCell ref="S99:T99"/>
    <mergeCell ref="U99:V99"/>
    <mergeCell ref="W99:Z99"/>
    <mergeCell ref="D98:F98"/>
    <mergeCell ref="G98:I98"/>
    <mergeCell ref="M98:R98"/>
    <mergeCell ref="S98:T98"/>
    <mergeCell ref="U98:V98"/>
    <mergeCell ref="W98:Z98"/>
    <mergeCell ref="D97:F97"/>
    <mergeCell ref="G97:I97"/>
    <mergeCell ref="M97:R97"/>
    <mergeCell ref="S97:T97"/>
    <mergeCell ref="U97:V97"/>
    <mergeCell ref="W97:Z97"/>
    <mergeCell ref="D96:F96"/>
    <mergeCell ref="G96:I96"/>
    <mergeCell ref="M96:R96"/>
    <mergeCell ref="S96:T96"/>
    <mergeCell ref="U96:V96"/>
    <mergeCell ref="W96:Z96"/>
    <mergeCell ref="D95:F95"/>
    <mergeCell ref="G95:I95"/>
    <mergeCell ref="M95:R95"/>
    <mergeCell ref="S95:T95"/>
    <mergeCell ref="U95:V95"/>
    <mergeCell ref="W95:Z95"/>
    <mergeCell ref="D94:F94"/>
    <mergeCell ref="G94:I94"/>
    <mergeCell ref="M94:R94"/>
    <mergeCell ref="S94:T94"/>
    <mergeCell ref="U94:V94"/>
    <mergeCell ref="W94:Z94"/>
    <mergeCell ref="W92:Z92"/>
    <mergeCell ref="D93:F93"/>
    <mergeCell ref="G93:I93"/>
    <mergeCell ref="M93:R93"/>
    <mergeCell ref="S93:T93"/>
    <mergeCell ref="U93:V93"/>
    <mergeCell ref="W93:Z93"/>
    <mergeCell ref="D92:F92"/>
    <mergeCell ref="H92:I92"/>
    <mergeCell ref="K92:L92"/>
    <mergeCell ref="M92:R92"/>
    <mergeCell ref="S92:T92"/>
    <mergeCell ref="U92:V92"/>
    <mergeCell ref="C89:I89"/>
    <mergeCell ref="J89:U89"/>
    <mergeCell ref="E90:Q90"/>
    <mergeCell ref="R90:U90"/>
    <mergeCell ref="W90:Y90"/>
    <mergeCell ref="A91:F91"/>
    <mergeCell ref="G91:N91"/>
    <mergeCell ref="P91:Q91"/>
    <mergeCell ref="V85:Y85"/>
    <mergeCell ref="A86:H87"/>
    <mergeCell ref="I86:X86"/>
    <mergeCell ref="I87:V87"/>
    <mergeCell ref="C88:I88"/>
    <mergeCell ref="J88:T88"/>
    <mergeCell ref="U88:V88"/>
    <mergeCell ref="W88:Z88"/>
    <mergeCell ref="D83:F83"/>
    <mergeCell ref="G83:I83"/>
    <mergeCell ref="M83:R83"/>
    <mergeCell ref="S83:T83"/>
    <mergeCell ref="U83:V83"/>
    <mergeCell ref="W83:Z83"/>
    <mergeCell ref="D82:F82"/>
    <mergeCell ref="G82:I82"/>
    <mergeCell ref="M82:R82"/>
    <mergeCell ref="S82:T82"/>
    <mergeCell ref="U82:V82"/>
    <mergeCell ref="W82:Z82"/>
    <mergeCell ref="D81:F81"/>
    <mergeCell ref="G81:I81"/>
    <mergeCell ref="M81:R81"/>
    <mergeCell ref="S81:T81"/>
    <mergeCell ref="U81:V81"/>
    <mergeCell ref="W81:Z81"/>
    <mergeCell ref="D80:F80"/>
    <mergeCell ref="G80:I80"/>
    <mergeCell ref="M80:R80"/>
    <mergeCell ref="S80:T80"/>
    <mergeCell ref="U80:V80"/>
    <mergeCell ref="W80:Z80"/>
    <mergeCell ref="D79:F79"/>
    <mergeCell ref="G79:I79"/>
    <mergeCell ref="M79:R79"/>
    <mergeCell ref="S79:T79"/>
    <mergeCell ref="U79:V79"/>
    <mergeCell ref="W79:Z79"/>
    <mergeCell ref="D78:F78"/>
    <mergeCell ref="G78:I78"/>
    <mergeCell ref="M78:R78"/>
    <mergeCell ref="S78:T78"/>
    <mergeCell ref="U78:V78"/>
    <mergeCell ref="W78:Z78"/>
    <mergeCell ref="D77:F77"/>
    <mergeCell ref="G77:I77"/>
    <mergeCell ref="M77:R77"/>
    <mergeCell ref="S77:T77"/>
    <mergeCell ref="U77:V77"/>
    <mergeCell ref="W77:Z77"/>
    <mergeCell ref="D76:F76"/>
    <mergeCell ref="G76:I76"/>
    <mergeCell ref="M76:R76"/>
    <mergeCell ref="S76:T76"/>
    <mergeCell ref="U76:V76"/>
    <mergeCell ref="W76:Z76"/>
    <mergeCell ref="D75:F75"/>
    <mergeCell ref="G75:I75"/>
    <mergeCell ref="M75:R75"/>
    <mergeCell ref="S75:T75"/>
    <mergeCell ref="U75:V75"/>
    <mergeCell ref="W75:Z75"/>
    <mergeCell ref="D74:F74"/>
    <mergeCell ref="G74:I74"/>
    <mergeCell ref="M74:R74"/>
    <mergeCell ref="S74:T74"/>
    <mergeCell ref="U74:V74"/>
    <mergeCell ref="W74:Z74"/>
    <mergeCell ref="D73:F73"/>
    <mergeCell ref="G73:I73"/>
    <mergeCell ref="M73:R73"/>
    <mergeCell ref="S73:T73"/>
    <mergeCell ref="U73:V73"/>
    <mergeCell ref="W73:Z73"/>
    <mergeCell ref="D72:F72"/>
    <mergeCell ref="G72:I72"/>
    <mergeCell ref="M72:R72"/>
    <mergeCell ref="S72:T72"/>
    <mergeCell ref="U72:V72"/>
    <mergeCell ref="W72:Z72"/>
    <mergeCell ref="D71:F71"/>
    <mergeCell ref="G71:I71"/>
    <mergeCell ref="M71:R71"/>
    <mergeCell ref="S71:T71"/>
    <mergeCell ref="U71:V71"/>
    <mergeCell ref="W71:Z71"/>
    <mergeCell ref="D70:F70"/>
    <mergeCell ref="G70:I70"/>
    <mergeCell ref="M70:R70"/>
    <mergeCell ref="S70:T70"/>
    <mergeCell ref="U70:V70"/>
    <mergeCell ref="W70:Z70"/>
    <mergeCell ref="D69:F69"/>
    <mergeCell ref="G69:I69"/>
    <mergeCell ref="M69:R69"/>
    <mergeCell ref="S69:T69"/>
    <mergeCell ref="U69:V69"/>
    <mergeCell ref="W69:Z69"/>
    <mergeCell ref="D68:F68"/>
    <mergeCell ref="G68:I68"/>
    <mergeCell ref="M68:R68"/>
    <mergeCell ref="S68:T68"/>
    <mergeCell ref="U68:V68"/>
    <mergeCell ref="W68:Z68"/>
    <mergeCell ref="D67:F67"/>
    <mergeCell ref="G67:I67"/>
    <mergeCell ref="M67:R67"/>
    <mergeCell ref="S67:T67"/>
    <mergeCell ref="U67:V67"/>
    <mergeCell ref="W67:Z67"/>
    <mergeCell ref="D66:F66"/>
    <mergeCell ref="G66:I66"/>
    <mergeCell ref="M66:R66"/>
    <mergeCell ref="S66:T66"/>
    <mergeCell ref="U66:V66"/>
    <mergeCell ref="W66:Z66"/>
    <mergeCell ref="D65:F65"/>
    <mergeCell ref="G65:I65"/>
    <mergeCell ref="M65:R65"/>
    <mergeCell ref="S65:T65"/>
    <mergeCell ref="U65:V65"/>
    <mergeCell ref="W65:Z65"/>
    <mergeCell ref="D64:F64"/>
    <mergeCell ref="G64:I64"/>
    <mergeCell ref="M64:R64"/>
    <mergeCell ref="S64:T64"/>
    <mergeCell ref="U64:V64"/>
    <mergeCell ref="W64:Z64"/>
    <mergeCell ref="D63:F63"/>
    <mergeCell ref="G63:I63"/>
    <mergeCell ref="M63:R63"/>
    <mergeCell ref="S63:T63"/>
    <mergeCell ref="U63:V63"/>
    <mergeCell ref="W63:Z63"/>
    <mergeCell ref="D62:F62"/>
    <mergeCell ref="G62:I62"/>
    <mergeCell ref="M62:R62"/>
    <mergeCell ref="S62:T62"/>
    <mergeCell ref="U62:V62"/>
    <mergeCell ref="W62:Z62"/>
    <mergeCell ref="D61:F61"/>
    <mergeCell ref="G61:I61"/>
    <mergeCell ref="M61:R61"/>
    <mergeCell ref="S61:T61"/>
    <mergeCell ref="U61:V61"/>
    <mergeCell ref="W61:Z61"/>
    <mergeCell ref="D60:F60"/>
    <mergeCell ref="G60:I60"/>
    <mergeCell ref="M60:R60"/>
    <mergeCell ref="S60:T60"/>
    <mergeCell ref="U60:V60"/>
    <mergeCell ref="W60:Z60"/>
    <mergeCell ref="D59:F59"/>
    <mergeCell ref="G59:I59"/>
    <mergeCell ref="M59:R59"/>
    <mergeCell ref="S59:T59"/>
    <mergeCell ref="U59:V59"/>
    <mergeCell ref="W59:Z59"/>
    <mergeCell ref="D58:F58"/>
    <mergeCell ref="G58:I58"/>
    <mergeCell ref="M58:R58"/>
    <mergeCell ref="S58:T58"/>
    <mergeCell ref="U58:V58"/>
    <mergeCell ref="W58:Z58"/>
    <mergeCell ref="D57:F57"/>
    <mergeCell ref="G57:I57"/>
    <mergeCell ref="M57:R57"/>
    <mergeCell ref="S57:T57"/>
    <mergeCell ref="U57:V57"/>
    <mergeCell ref="W57:Z57"/>
    <mergeCell ref="D56:F56"/>
    <mergeCell ref="G56:I56"/>
    <mergeCell ref="M56:R56"/>
    <mergeCell ref="S56:T56"/>
    <mergeCell ref="U56:V56"/>
    <mergeCell ref="W56:Z56"/>
    <mergeCell ref="D55:F55"/>
    <mergeCell ref="G55:I55"/>
    <mergeCell ref="M55:R55"/>
    <mergeCell ref="S55:T55"/>
    <mergeCell ref="U55:V55"/>
    <mergeCell ref="W55:Z55"/>
    <mergeCell ref="D54:F54"/>
    <mergeCell ref="G54:I54"/>
    <mergeCell ref="M54:R54"/>
    <mergeCell ref="S54:T54"/>
    <mergeCell ref="U54:V54"/>
    <mergeCell ref="W54:Z54"/>
    <mergeCell ref="D53:F53"/>
    <mergeCell ref="G53:I53"/>
    <mergeCell ref="M53:R53"/>
    <mergeCell ref="S53:T53"/>
    <mergeCell ref="U53:V53"/>
    <mergeCell ref="W53:Z53"/>
    <mergeCell ref="D52:F52"/>
    <mergeCell ref="G52:I52"/>
    <mergeCell ref="M52:R52"/>
    <mergeCell ref="S52:T52"/>
    <mergeCell ref="U52:V52"/>
    <mergeCell ref="W52:Z52"/>
    <mergeCell ref="D51:F51"/>
    <mergeCell ref="G51:I51"/>
    <mergeCell ref="M51:R51"/>
    <mergeCell ref="S51:T51"/>
    <mergeCell ref="U51:V51"/>
    <mergeCell ref="W51:Z51"/>
    <mergeCell ref="W49:Z49"/>
    <mergeCell ref="D50:F50"/>
    <mergeCell ref="G50:I50"/>
    <mergeCell ref="M50:R50"/>
    <mergeCell ref="S50:T50"/>
    <mergeCell ref="U50:V50"/>
    <mergeCell ref="W50:Z50"/>
    <mergeCell ref="D49:F49"/>
    <mergeCell ref="H49:I49"/>
    <mergeCell ref="K49:L49"/>
    <mergeCell ref="M49:R49"/>
    <mergeCell ref="S49:T49"/>
    <mergeCell ref="U49:V49"/>
    <mergeCell ref="C46:D46"/>
    <mergeCell ref="E46:U46"/>
    <mergeCell ref="W46:Y46"/>
    <mergeCell ref="A48:F48"/>
    <mergeCell ref="G48:N48"/>
    <mergeCell ref="P48:Q48"/>
    <mergeCell ref="R48:U48"/>
    <mergeCell ref="V42:Y42"/>
    <mergeCell ref="A43:H44"/>
    <mergeCell ref="I43:X43"/>
    <mergeCell ref="I44:V44"/>
    <mergeCell ref="E45:T45"/>
    <mergeCell ref="U45:V45"/>
    <mergeCell ref="W45:Z45"/>
    <mergeCell ref="D40:F40"/>
    <mergeCell ref="G40:I40"/>
    <mergeCell ref="M40:R40"/>
    <mergeCell ref="S40:T40"/>
    <mergeCell ref="U40:V40"/>
    <mergeCell ref="W40:Z40"/>
    <mergeCell ref="D39:F39"/>
    <mergeCell ref="G39:I39"/>
    <mergeCell ref="M39:R39"/>
    <mergeCell ref="S39:T39"/>
    <mergeCell ref="U39:V39"/>
    <mergeCell ref="W39:Z39"/>
    <mergeCell ref="D38:F38"/>
    <mergeCell ref="G38:I38"/>
    <mergeCell ref="M38:R38"/>
    <mergeCell ref="S38:T38"/>
    <mergeCell ref="U38:V38"/>
    <mergeCell ref="W38:Z38"/>
    <mergeCell ref="D37:F37"/>
    <mergeCell ref="G37:I37"/>
    <mergeCell ref="M37:R37"/>
    <mergeCell ref="S37:T37"/>
    <mergeCell ref="U37:V37"/>
    <mergeCell ref="W37:Z37"/>
    <mergeCell ref="D36:F36"/>
    <mergeCell ref="G36:I36"/>
    <mergeCell ref="M36:R36"/>
    <mergeCell ref="S36:T36"/>
    <mergeCell ref="U36:V36"/>
    <mergeCell ref="W36:Z36"/>
    <mergeCell ref="D35:F35"/>
    <mergeCell ref="G35:I35"/>
    <mergeCell ref="M35:R35"/>
    <mergeCell ref="S35:T35"/>
    <mergeCell ref="U35:V35"/>
    <mergeCell ref="W35:Z35"/>
    <mergeCell ref="D34:F34"/>
    <mergeCell ref="G34:I34"/>
    <mergeCell ref="M34:R34"/>
    <mergeCell ref="S34:T34"/>
    <mergeCell ref="U34:V34"/>
    <mergeCell ref="W34:Z34"/>
    <mergeCell ref="D33:F33"/>
    <mergeCell ref="G33:I33"/>
    <mergeCell ref="M33:R33"/>
    <mergeCell ref="S33:T33"/>
    <mergeCell ref="U33:V33"/>
    <mergeCell ref="W33:Z33"/>
    <mergeCell ref="D32:F32"/>
    <mergeCell ref="G32:I32"/>
    <mergeCell ref="M32:R32"/>
    <mergeCell ref="S32:T32"/>
    <mergeCell ref="U32:V32"/>
    <mergeCell ref="W32:Z32"/>
    <mergeCell ref="D31:F31"/>
    <mergeCell ref="G31:I31"/>
    <mergeCell ref="M31:R31"/>
    <mergeCell ref="S31:T31"/>
    <mergeCell ref="U31:V31"/>
    <mergeCell ref="W31:Z31"/>
    <mergeCell ref="D30:F30"/>
    <mergeCell ref="G30:I30"/>
    <mergeCell ref="M30:R30"/>
    <mergeCell ref="S30:T30"/>
    <mergeCell ref="U30:V30"/>
    <mergeCell ref="W30:Z30"/>
    <mergeCell ref="D29:F29"/>
    <mergeCell ref="G29:I29"/>
    <mergeCell ref="M29:R29"/>
    <mergeCell ref="S29:T29"/>
    <mergeCell ref="U29:V29"/>
    <mergeCell ref="W29:Z29"/>
    <mergeCell ref="D28:F28"/>
    <mergeCell ref="G28:I28"/>
    <mergeCell ref="M28:R28"/>
    <mergeCell ref="S28:T28"/>
    <mergeCell ref="U28:V28"/>
    <mergeCell ref="W28:Z28"/>
    <mergeCell ref="D27:F27"/>
    <mergeCell ref="G27:I27"/>
    <mergeCell ref="M27:R27"/>
    <mergeCell ref="S27:T27"/>
    <mergeCell ref="U27:V27"/>
    <mergeCell ref="W27:Z27"/>
    <mergeCell ref="D26:F26"/>
    <mergeCell ref="G26:I26"/>
    <mergeCell ref="M26:R26"/>
    <mergeCell ref="S26:T26"/>
    <mergeCell ref="U26:V26"/>
    <mergeCell ref="W26:Z26"/>
    <mergeCell ref="D25:F25"/>
    <mergeCell ref="G25:I25"/>
    <mergeCell ref="M25:R25"/>
    <mergeCell ref="S25:T25"/>
    <mergeCell ref="U25:V25"/>
    <mergeCell ref="W25:Z25"/>
    <mergeCell ref="D24:F24"/>
    <mergeCell ref="G24:I24"/>
    <mergeCell ref="M24:R24"/>
    <mergeCell ref="S24:T24"/>
    <mergeCell ref="U24:V24"/>
    <mergeCell ref="W24:Z24"/>
    <mergeCell ref="D23:F23"/>
    <mergeCell ref="G23:I23"/>
    <mergeCell ref="M23:R23"/>
    <mergeCell ref="S23:T23"/>
    <mergeCell ref="U23:V23"/>
    <mergeCell ref="W23:Z23"/>
    <mergeCell ref="D22:F22"/>
    <mergeCell ref="G22:I22"/>
    <mergeCell ref="M22:R22"/>
    <mergeCell ref="S22:T22"/>
    <mergeCell ref="U22:V22"/>
    <mergeCell ref="W22:Z22"/>
    <mergeCell ref="D21:F21"/>
    <mergeCell ref="G21:I21"/>
    <mergeCell ref="M21:R21"/>
    <mergeCell ref="S21:T21"/>
    <mergeCell ref="U21:V21"/>
    <mergeCell ref="W21:Z21"/>
    <mergeCell ref="D20:F20"/>
    <mergeCell ref="G20:I20"/>
    <mergeCell ref="M20:R20"/>
    <mergeCell ref="S20:T20"/>
    <mergeCell ref="U20:V20"/>
    <mergeCell ref="W20:Z20"/>
    <mergeCell ref="D19:F19"/>
    <mergeCell ref="G19:I19"/>
    <mergeCell ref="M19:R19"/>
    <mergeCell ref="S19:T19"/>
    <mergeCell ref="U19:V19"/>
    <mergeCell ref="W19:Z19"/>
    <mergeCell ref="D18:F18"/>
    <mergeCell ref="G18:I18"/>
    <mergeCell ref="M18:R18"/>
    <mergeCell ref="S18:T18"/>
    <mergeCell ref="U18:V18"/>
    <mergeCell ref="W18:Z18"/>
    <mergeCell ref="D17:F17"/>
    <mergeCell ref="G17:I17"/>
    <mergeCell ref="M17:R17"/>
    <mergeCell ref="S17:T17"/>
    <mergeCell ref="U17:V17"/>
    <mergeCell ref="W17:Z17"/>
    <mergeCell ref="D16:F16"/>
    <mergeCell ref="G16:I16"/>
    <mergeCell ref="M16:R16"/>
    <mergeCell ref="S16:T16"/>
    <mergeCell ref="U16:V16"/>
    <mergeCell ref="W16:Z16"/>
    <mergeCell ref="D15:F15"/>
    <mergeCell ref="G15:I15"/>
    <mergeCell ref="M15:R15"/>
    <mergeCell ref="S15:T15"/>
    <mergeCell ref="U15:V15"/>
    <mergeCell ref="W15:Z15"/>
    <mergeCell ref="D14:F14"/>
    <mergeCell ref="G14:I14"/>
    <mergeCell ref="M14:R14"/>
    <mergeCell ref="S14:T14"/>
    <mergeCell ref="U14:V14"/>
    <mergeCell ref="W14:Z14"/>
    <mergeCell ref="D13:F13"/>
    <mergeCell ref="G13:I13"/>
    <mergeCell ref="M13:R13"/>
    <mergeCell ref="S13:T13"/>
    <mergeCell ref="U13:V13"/>
    <mergeCell ref="W13:Z13"/>
    <mergeCell ref="D12:F12"/>
    <mergeCell ref="G12:I12"/>
    <mergeCell ref="M12:R12"/>
    <mergeCell ref="S12:T12"/>
    <mergeCell ref="U12:V12"/>
    <mergeCell ref="W12:Z12"/>
    <mergeCell ref="D11:F11"/>
    <mergeCell ref="G11:I11"/>
    <mergeCell ref="M11:R11"/>
    <mergeCell ref="S11:T11"/>
    <mergeCell ref="U11:V11"/>
    <mergeCell ref="W11:Z11"/>
    <mergeCell ref="D10:F10"/>
    <mergeCell ref="G10:I10"/>
    <mergeCell ref="M10:R10"/>
    <mergeCell ref="S10:T10"/>
    <mergeCell ref="U10:V10"/>
    <mergeCell ref="W10:Z10"/>
    <mergeCell ref="A1:H2"/>
    <mergeCell ref="I1:X1"/>
    <mergeCell ref="I2:V2"/>
    <mergeCell ref="E3:T3"/>
    <mergeCell ref="U3:V3"/>
    <mergeCell ref="W3:Z3"/>
    <mergeCell ref="W7:Z7"/>
    <mergeCell ref="A8:E8"/>
    <mergeCell ref="L9:P9"/>
    <mergeCell ref="S9:T9"/>
    <mergeCell ref="U9:V9"/>
    <mergeCell ref="W9:Z9"/>
    <mergeCell ref="D7:F7"/>
    <mergeCell ref="H7:I7"/>
    <mergeCell ref="K7:L7"/>
    <mergeCell ref="M7:R7"/>
    <mergeCell ref="S7:T7"/>
    <mergeCell ref="U7:V7"/>
    <mergeCell ref="C4:D4"/>
    <mergeCell ref="E4:U4"/>
    <mergeCell ref="W4:Y4"/>
    <mergeCell ref="A6:F6"/>
    <mergeCell ref="G6:N6"/>
    <mergeCell ref="P6:Q6"/>
    <mergeCell ref="R6:U6"/>
  </mergeCells>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APROBADO  MODIFICADO</vt:lpstr>
      <vt:lpstr>APROBADO DEVENGADO</vt:lpstr>
      <vt:lpstr>MODIFICADO DEVENGADO</vt:lpstr>
      <vt:lpstr>AMPLIACION PRESUPUESTAL</vt:lpstr>
      <vt:lpstr>RESULTADOS DE EJERC 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Contabilidad01</dc:creator>
  <cp:lastModifiedBy>HP</cp:lastModifiedBy>
  <cp:lastPrinted>2020-01-16T19:47:55Z</cp:lastPrinted>
  <dcterms:created xsi:type="dcterms:W3CDTF">2020-01-14T18:50:41Z</dcterms:created>
  <dcterms:modified xsi:type="dcterms:W3CDTF">2020-01-31T20:24:04Z</dcterms:modified>
</cp:coreProperties>
</file>