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ontabilidad01\Documents\mis doc\Mis Documentos\Documentos\of liberacion\2020\ETCAS\1ER TRIM\ETCA 1ER TRIMESTRE 2020 CECOP\"/>
    </mc:Choice>
  </mc:AlternateContent>
  <xr:revisionPtr revIDLastSave="0" documentId="13_ncr:1_{043362AC-BB42-42B9-8775-8B628D80A19F}" xr6:coauthVersionLast="45" xr6:coauthVersionMax="45" xr10:uidLastSave="{00000000-0000-0000-0000-000000000000}"/>
  <bookViews>
    <workbookView xWindow="-120" yWindow="-120" windowWidth="29040" windowHeight="15840" xr2:uid="{9F4C9B25-0612-41A8-84A8-90BA1639474A}"/>
  </bookViews>
  <sheets>
    <sheet name="EGRESO APROBADO CONTRA MODIFICA" sheetId="1" r:id="rId1"/>
    <sheet name="EGRESOS APROBADO CONTAR DEVENGA" sheetId="2" r:id="rId2"/>
    <sheet name="MODIFICADO CONTRA DEVENGADO" sheetId="3" r:id="rId3"/>
    <sheet name="MOV RESULTADOS EJERC ANT"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9" i="3"/>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9" i="2"/>
  <c r="H10" i="1" l="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9" i="1"/>
</calcChain>
</file>

<file path=xl/sharedStrings.xml><?xml version="1.0" encoding="utf-8"?>
<sst xmlns="http://schemas.openxmlformats.org/spreadsheetml/2006/main" count="827" uniqueCount="272">
  <si>
    <t>CONSEJO ESTATAL DE CONCERTACION PARA LA OBRA PUBLICA</t>
  </si>
  <si>
    <t>Estado Analítico del Ejercicio Presupuesto de Egresos</t>
  </si>
  <si>
    <t>Por Partida del Gasto</t>
  </si>
  <si>
    <t>Del 01 de ENERO al 31 de MARZO de 2020</t>
  </si>
  <si>
    <t xml:space="preserve">                               </t>
  </si>
  <si>
    <t>Ejercicio del Presupuesto por
Partida  /  Descripción</t>
  </si>
  <si>
    <t>Egresos Aprobado   Anual</t>
  </si>
  <si>
    <t>Ampliaciones/ (Reducciones)</t>
  </si>
  <si>
    <t>Egresos Modificado   Anual</t>
  </si>
  <si>
    <t>Egresos Devengado Acumulado</t>
  </si>
  <si>
    <t>Egresos Pagado     Acumulado</t>
  </si>
  <si>
    <t>SUELDOS</t>
  </si>
  <si>
    <t>COMPENSACIONES POR RIESGOS PROFESIONALES</t>
  </si>
  <si>
    <t>RIESGO LABORAL</t>
  </si>
  <si>
    <t>AYUDA PARA HABITACION</t>
  </si>
  <si>
    <t>AYUDA PARA DESPENSA</t>
  </si>
  <si>
    <t>SUELDOS BASE AL PERSONAL EVENTUAL</t>
  </si>
  <si>
    <t>PRIMAS POR AÑOS DE SERVICIOS EFECTIVOS PRESTADOS</t>
  </si>
  <si>
    <t>PRIMAS DE VACACIONES Y DOMINICAL</t>
  </si>
  <si>
    <t>AGUINALDO O GRATIFICACION DE FIN DE AÑO</t>
  </si>
  <si>
    <t>ESTIMULOS AL PERSONAL DE CONFIANZA</t>
  </si>
  <si>
    <t>APORTACIONES AL ISSSTE</t>
  </si>
  <si>
    <t>APORTACION POR SEGURO DE VIDA AL ISSSTESON</t>
  </si>
  <si>
    <t>APORTACION POR SEGURO DE RETIRO AL ISSSTESON</t>
  </si>
  <si>
    <t>ASIGNACION PARA PRESTAMOS A CORTO PLAZO</t>
  </si>
  <si>
    <t>APORTACIONES AL SEGURO DE CESANTIA DE EDAD AVANZADA Y VEJEZ</t>
  </si>
  <si>
    <t>OTRAS PRESTACIONES DE SEGURIDAD SOCIAL</t>
  </si>
  <si>
    <t>APORTACION PARA INFRAESTRUCTURA, EQUIPAMIENTO Y MANTENIMIENTO HOSPITALARIO</t>
  </si>
  <si>
    <t>APORTACIONES PARA LA ATENCIÓN DE ENFERMEDADES PREEXISTENTES</t>
  </si>
  <si>
    <t>APORTACIONES AL FOVISSSTE</t>
  </si>
  <si>
    <t>APORTACIONES AL SISTEMA DE AHORRO PARA EL RETIRO</t>
  </si>
  <si>
    <t>PAGO DE LIQUIDACIONES</t>
  </si>
  <si>
    <t>PREVISION PARA INCREMENTO DE SUELDOS</t>
  </si>
  <si>
    <t>MATERIALES, UTILES Y EQUIPOS MENORES DE OFICINA</t>
  </si>
  <si>
    <t>MATERIALES Y UTILES DE IMPRESIÓN Y PRODUCCION</t>
  </si>
  <si>
    <t>MATERIALES Y UTILES PARA EL PROCESAMIENTO DE EQUIPOS Y BIENES INFORMATICOS</t>
  </si>
  <si>
    <t>MATERIAL PARA INFORMACION</t>
  </si>
  <si>
    <t>FORMATOS IMPRESOS</t>
  </si>
  <si>
    <t>MATERIAL DE LIMPIEZA</t>
  </si>
  <si>
    <t>MATERIALES EDUCATIVOS</t>
  </si>
  <si>
    <t>PLACAS, ENGOMADOS, CALCOMANIAS Y HOLOGRAMAS</t>
  </si>
  <si>
    <t>PRODUCTOS ALIMENTICIOS PARA EL PERSONAL EN LAS INSTALACIONES</t>
  </si>
  <si>
    <t>ADQUISICION DE AGUA POTABLE</t>
  </si>
  <si>
    <t>UTENSILIOS PARA EL SERVICIO DE ALIMENTACION</t>
  </si>
  <si>
    <t>MATERIAL ELECTRICO Y ELECTRONICO</t>
  </si>
  <si>
    <t>MATERIALES COMPLEMENTARIOS</t>
  </si>
  <si>
    <t>MEDICINAS Y PRODUCTOS FARMACEUTICOS</t>
  </si>
  <si>
    <t>COMBUSTIBLES</t>
  </si>
  <si>
    <t>LUBRICANTES Y ADITIVOS</t>
  </si>
  <si>
    <t>VESTUARIOS Y UNIFORMES</t>
  </si>
  <si>
    <t>PRENDAS DE SEGURIDAD Y PROTECCION PERSONAL</t>
  </si>
  <si>
    <t>HERRAMIENTAS MENORES</t>
  </si>
  <si>
    <t>REFACCIONES Y ACCESORIOS MENORES DE EDIFICIOS</t>
  </si>
  <si>
    <t>REFACCIONES Y ACCESORIOS MENORES DE MOBILIARIO Y EQUIPO DE ADMINISTRACION</t>
  </si>
  <si>
    <t>REFACCIONES Y ACCESORIOS MENORES DE EQUIPO DE COMPUTO Y TECNOLOGIAS DE LA INFORMACION</t>
  </si>
  <si>
    <t>REFACCIONES Y ACCESORIOS MENORES DE EQUIPO DE TRANSPORTE</t>
  </si>
  <si>
    <t>REFACCIONES Y ACCESORIOS MENORES OTROS BIENES MUEBLES</t>
  </si>
  <si>
    <t>ENERGIA ELECTRICA</t>
  </si>
  <si>
    <t>AGUA POTABLE</t>
  </si>
  <si>
    <t>TELEFONIA TRADICIONAL</t>
  </si>
  <si>
    <t>SERVICIO DE ACCESO A INTERNET, REDES Y PROCESAMIENTO DE INFORMACION</t>
  </si>
  <si>
    <t>SERVICIO POSTAL</t>
  </si>
  <si>
    <t>ARRENDAMIENTO DE EDIFICIOS</t>
  </si>
  <si>
    <t>ARRENDAMIENTO DE MUEBLES, MAQUINARIA Y EQUIPO</t>
  </si>
  <si>
    <t>ARREND D VEHICULOS TERR, AEREOS, MARITIMOS, LACUSTRES Y FLUVIALES P SERV PUB Y LA OPERACIÓN DE PROGRAMAS PUBLICOS</t>
  </si>
  <si>
    <t>SERVICIOS LEGALES, DE CONTABILIDAD, AUDITORIAS Y RELACIONADOS</t>
  </si>
  <si>
    <t>SERVICIOS DE DISEÑO, ARQUITECTURA, INGENIERIA Y ACTIVIDADES RELACIONADAS</t>
  </si>
  <si>
    <t>SERVICIOS DE INFORMATICA</t>
  </si>
  <si>
    <t>SERVICIOS DE CAPACITACION</t>
  </si>
  <si>
    <t>IMPRESIONES Y PUBLICACIONES OFICIALES</t>
  </si>
  <si>
    <t>LICITACIONES, CONVENIOS Y CONVOCATORIAS</t>
  </si>
  <si>
    <t>SERVICIO DE FOTOCOPIADO EN LAS INSTALACIONES DE LAS DEPENDENCIAS Y ENTIDADES</t>
  </si>
  <si>
    <t>SERVICIOS DE VIGILANCIA</t>
  </si>
  <si>
    <t>SERVICIOS PROFESIONALES, CIENTIFICOS Y TECNICOS INTEGRALES</t>
  </si>
  <si>
    <t>SERVICIOS FINANCIEROS Y BANCARIOS</t>
  </si>
  <si>
    <t>SEGUROS DE BIENES PATRIMONIALES</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</si>
  <si>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</si>
  <si>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</si>
  <si>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</si>
  <si>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</si>
  <si>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</si>
  <si>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</si>
  <si>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MANTENIMIENTO Y CONSERVACION DE HERRAMIENTAS, MAQUINAS HERRAMIENTAS, INSTRUMENTOS, UTILES Y EQUIPO</t>
  </si>
  <si>
    <t>SERVICIOS DE LIMPIEZA Y MANEJO DE DESECHOS</t>
  </si>
  <si>
    <t>SERVICIOS DE JARDINERIA Y FUMIGACION</t>
  </si>
  <si>
    <t>DIFUSION POR RADIO, TELEVISION Y OTROS MEDIOS DE MENSAJES SOBRE PROGRAMAS Y ACTIVIDADES GUBERNAMENTALES</t>
  </si>
  <si>
    <t>PASAJES AEREOS</t>
  </si>
  <si>
    <t>VIATICOS EN EL PAIS</t>
  </si>
  <si>
    <t>GASTOS DE CAMINO</t>
  </si>
  <si>
    <t>CUOTAS</t>
  </si>
  <si>
    <t>GASTOS DE ORDEN SOCIAL Y CULTURAL</t>
  </si>
  <si>
    <t>CONGRESOS Y CONVENCIONES</t>
  </si>
  <si>
    <t>PENAS, MULTAS, ACCESORIOS Y ACTUALIZACIONES</t>
  </si>
  <si>
    <t>OTROS GASTOS POR RESPONSABILIDADES</t>
  </si>
  <si>
    <t>IMPUESTOS SOBRE NOMINAS</t>
  </si>
  <si>
    <t>SUBSIDIOS A LA PRODUCCION</t>
  </si>
  <si>
    <t>PARA MAQUINARIA Y EQUIPO</t>
  </si>
  <si>
    <t>AYUDAS SOCIALES A PERSONAS</t>
  </si>
  <si>
    <t>TRANSFERENCIAS PARA APOYOS EN PROGRAMAS SOCIALES</t>
  </si>
  <si>
    <t>AYUDAS CULTURALES Y SOCIALES</t>
  </si>
  <si>
    <t>ATENCION MEDICA</t>
  </si>
  <si>
    <t>ALIMENTACION</t>
  </si>
  <si>
    <t>TRANSPORTE</t>
  </si>
  <si>
    <t>ACTIVIDADES CULTURALES, DEPORTIVAS, RECREATIVAS Y CULTURALES</t>
  </si>
  <si>
    <t>BECAS EDUCATIVAS</t>
  </si>
  <si>
    <t>FOMENTO DEPORTIVO</t>
  </si>
  <si>
    <t>AYUDAS SOCIALES A INSTITUCIONES SIN FINES DE LUCRO</t>
  </si>
  <si>
    <t>AYUDAS SOCIALES A COOPERATIVAS</t>
  </si>
  <si>
    <t>MERCANCIAS PARA SU DISTRIBUCION A LA POBLACION</t>
  </si>
  <si>
    <t>DONATIVOS A INSTITUCIONES SIN FINES DE LUCRO</t>
  </si>
  <si>
    <t>DONATIVOS A ENTIDADES FEDERATIVAS O MUNICIPIOS</t>
  </si>
  <si>
    <t>AUTOMOVILES Y CAMIONES</t>
  </si>
  <si>
    <t>SISTEMAS DE AIRE ACONDICIONADO, CALEFACCION Y DE REFRIGERACION INDUSTRIAL Y COMERCIAL</t>
  </si>
  <si>
    <t>CECOP</t>
  </si>
  <si>
    <t>SUPERVISION Y CONTROL DE CALIDAD</t>
  </si>
  <si>
    <t>Total</t>
  </si>
  <si>
    <t xml:space="preserve">DIFERENCIA </t>
  </si>
  <si>
    <t>JUSTIFICACION</t>
  </si>
  <si>
    <t>DICHAS PARTIDAS RESULTAN CON INSUFICIENCIA PRESUPUESTAL POR LO CUAL  POR LO CONSIGUIENTE AL MOMENTO DE CONTABILIZARLA NOS VEMOS EN LA NECESIDAD DE AUMENTAR EL PRESUPUESTO   POR MEDIO DE TRASPASOS ENTRE PARTIDAS  DEL MISMO CAPITULO PARA PODER ASI DAR SUFICIENCIA PRESUPUESTAL A LAS DEMAS PARTIDAS DE LA 1000 Y ASI COMPROMETER NOMINA, CABE ACLARAR QUE EL RECURSO DE LA 1000  LO MANJEA RECURSOS HUMANOS. LAS MODIFICACIONES REALIZADAS AL PRESUPUESTO ORIGINAL NO TUVIERON IMPACTO ALGUNO EN LA ESTRUCTURA PROGRAMATICA .</t>
  </si>
  <si>
    <t>DICHAS PARTIDAS RESULTAN CON SUFICIENCIA PRESUPUESTAL POR LO CUAL  POR LO CONSIGUIENTE AL MOMENTO DE CONTABILIZARLA NOS VEMOS EN LA NECESIDAD DISMINUIR  POR MEDIO DE TRASPASOS ENTRE PARTIDAS  DEL MISMO CAPITULO PARA PODER ASI DAR SUFICIENCIA PRESUPUESTAL A LAS DEMAS PARTIDAS DE LA 1000 Y ASI COMPROMETER NOMINA, CABE ACLARAR QUE EL RECURSO DE LA 1000  LO MANJEA RECURSOS HUMANOS. LAS MODIFICACIONES REALIZADAS AL PRESUPUESTO ORIGINAL NO TUVIERON IMPACTO ALGUNO EN LA ESTRUCTURA PROGRAMATICA .</t>
  </si>
  <si>
    <t>EN DICHAS PARTIDAS QUEDAN CON INSUFICIENCIA PRESUPUESTAL PUESTO QUE  SE REALIZA LA COMPARATIVA DEL APROBADO CONTRA EL DEVENGADO SIN TOMAR EN CUENTA SUS MODIFICACIONES POR LO CUAL NO SON LAS DIFERENCIAS CORRECTAS MAS SIN EMBARGO SE PRESENTA LA COMPARATIVA PARA CUMPLIR CON LO REQUERIDO POR ISAF</t>
  </si>
  <si>
    <t>EN DICHAS PARTIDAS QUEDAN CON SUFICIENCIA PRESUPUESTAL PUESTO QUE  SE REALIZA LA COMPARATIVA DEL APROBADO CONTRA EL DEVENGADO SIN TOMAR EN CUENTA SUS MODIFICACIONES POR LO CUAL NO SON LAS DIFERENCIAS CORRECTAS MAS SIN EMBARGO SE PRESENTA LA COMPARATIVA PARA CUMPLIR CON LO REQUERIDO POR ISAF Y NO SE HA DEVENGADO EN SU TOTALIDAD</t>
  </si>
  <si>
    <t>EN DICHAS PARTIDAS QUEDA SUFICIENCIA PRESUPUESTAL YA QUE NO SE HA DEVENGADO EN SU TOTALIDAD EL PRESUPUESTO</t>
  </si>
  <si>
    <t>CONSEJO ESTATAL DE CONCERTACION PARA LA OBRA PUBLICA, CECOP</t>
  </si>
  <si>
    <t>SONORA</t>
  </si>
  <si>
    <t>Auxiliares de Cuentas del 01/ene./2020 al 31/mar./2020</t>
  </si>
  <si>
    <t>Cuentas de Registro</t>
  </si>
  <si>
    <t>Cuenta</t>
  </si>
  <si>
    <t>Nombre de la Cuenta</t>
  </si>
  <si>
    <t>Saldo Inicial</t>
  </si>
  <si>
    <t>Movimientos del Periodo</t>
  </si>
  <si>
    <t>Poliza</t>
  </si>
  <si>
    <t>Fecha</t>
  </si>
  <si>
    <t>Beneficiario</t>
  </si>
  <si>
    <t>No. Factura</t>
  </si>
  <si>
    <t>Cheque / Folio</t>
  </si>
  <si>
    <t>C o n c e p t o</t>
  </si>
  <si>
    <t>Cargos</t>
  </si>
  <si>
    <t>Abonos</t>
  </si>
  <si>
    <t>Saldos</t>
  </si>
  <si>
    <t>3220-2019</t>
  </si>
  <si>
    <t>RESULTADO DE EJERCICIOS ANTERIORES 2019</t>
  </si>
  <si>
    <t>D00019</t>
  </si>
  <si>
    <t>AJUSTE SALDO BANCARIO (AJUSTE SALDO BANCARIO)</t>
  </si>
  <si>
    <t>D00021</t>
  </si>
  <si>
    <t>AJUSTE DE SALDO 9839 (AJUSTE DE SALDO 9839)</t>
  </si>
  <si>
    <t>E00015</t>
  </si>
  <si>
    <t>SECRETARIA DE HACIENDA GOBIERNO DE SON</t>
  </si>
  <si>
    <t>6691-REINTEGRO CASA DEL ESTUDIANTE (REINTEGRO CASA DEL ESTUDIANTE)</t>
  </si>
  <si>
    <t>E00019</t>
  </si>
  <si>
    <t>MADIBE CONSTRUCCIONES SA DE CV</t>
  </si>
  <si>
    <t>4117 - OT 34 2019 E4 FIN MADIBE CONSTRUCCIONES SA DE CV (4117 - OT 34 2019 E4 FIN MADIBE CONSTRUCCIONES SA DE CV)</t>
  </si>
  <si>
    <t>E00006</t>
  </si>
  <si>
    <t>GOBIERNO DEL ESTADO DE SONORA</t>
  </si>
  <si>
    <t>REINTEGRO REC NO APLICADOS EJERC ANT 1126 (REINTEGRO REC NO APLICADOS EJERC ANT 1126)</t>
  </si>
  <si>
    <t>E00007</t>
  </si>
  <si>
    <t>REINTEGRO REC NO APLICADOS EJERC ANT 0419 (REINTEGRO REC NO APLICADOS EJERC ANTERIORES)</t>
  </si>
  <si>
    <t>REINTEGRO REC NO APLICADOS EJERC ANT 6552 (REINTEGRO REC NO APLICADOS EJERC ANTERIORES)</t>
  </si>
  <si>
    <t>REINTEGRO REC NO APLICADOS EJERC ANT 6064 (REINTEGRO REC NO APLICADOS EJERC ANTERIORES)</t>
  </si>
  <si>
    <t>REINTEGRO REC NO APLICADOS EJERC ANT 5911 (REINTEGRO REC NO APLICADOS EJERC ANTERIORES)</t>
  </si>
  <si>
    <t>REINTEGRO REC NO APLICADOS EJERC ANT 4042 (REINTEGRO REC NO APLICADOS EJERC ANTERIORES)</t>
  </si>
  <si>
    <t>REINTEGRO REC NO APLICADOS EJERC ANT 3917 (REINTEGRO REC NO APLICADOS EJERC ANTERIORES)</t>
  </si>
  <si>
    <t>REINTEGRO REC NO APLICADOS EJERC ANT 3766 (REINTEGRO REC NO APLICADOS EJERC ANTERIORES)</t>
  </si>
  <si>
    <t>REINTEGRO REC NO APLICADOS EJERC ANT 7348 (REINTEGRO REC NO APLICADOS EJERC ANTERIORES)</t>
  </si>
  <si>
    <t>E00008</t>
  </si>
  <si>
    <t>REINTEGRO REC NO APLICADOS EJERC ANTERIORES (REINTEGRO REC NO APLICADOS EJERC ANTERIORES)</t>
  </si>
  <si>
    <t>E00010</t>
  </si>
  <si>
    <t>E00011</t>
  </si>
  <si>
    <t>E00013</t>
  </si>
  <si>
    <t>4026- REINTEGRO REC NO APLICADOS EJERC ANTERIORES (REINTEGRO REC NO APLICADOS EJERC ANTERIORES)</t>
  </si>
  <si>
    <t>E00016</t>
  </si>
  <si>
    <t>3860-REINTEGRO REC NO APLICADOS EJERC ANTERIORES (3860-REINTEGRO REC NO APLICADOS EJERC ANTERIORES)</t>
  </si>
  <si>
    <t>E00018</t>
  </si>
  <si>
    <t>E00021</t>
  </si>
  <si>
    <t>0436-REINTEGRO REC NO APLICADOS EJERC ANTERIORES (0436-REINTEGRO REC NO APLICADOS EJERC ANTERIORES)</t>
  </si>
  <si>
    <t>E00012</t>
  </si>
  <si>
    <t>CONSTRUCTORES LISTA BLANCA</t>
  </si>
  <si>
    <t>4833- CONTRATO 02 2019 E5 CONSTRUCTORES LISTA BLANCA (CONTRATO 02 2019 E5 CONSTRUCTORES LISTA BLANCA)</t>
  </si>
  <si>
    <t>E00024</t>
  </si>
  <si>
    <t>SOCET SA DE CV</t>
  </si>
  <si>
    <t>0436- CONTRATO 18 2018 E5 SOCET SA DE CV (0436- CONTRATO 18 2018 E5 SOCET SA DE CV)</t>
  </si>
  <si>
    <t>E00009</t>
  </si>
  <si>
    <t>7396-OT 28 2019 E5 SOCET SA DE CV ACT FIN (OT 28 2019 E5 SOCET SA DE CV ACT FIN)</t>
  </si>
  <si>
    <t>I00075</t>
  </si>
  <si>
    <t>TRASNF. ENLACE CONTRUCCIONES CIHUACOATL (TRASNF. ENLACE CONTRUCCIONES CIHUACOATL)</t>
  </si>
  <si>
    <t>I00076</t>
  </si>
  <si>
    <t>TRASNF. DESARROLLO TEGNOLOGICOS DEL NOROESTE (TRASNF. DESARROLLO TEGNOLOGICOS DEL NOROESTE)</t>
  </si>
  <si>
    <t>E00053</t>
  </si>
  <si>
    <t>TESORERIA DE LA FEDERACION</t>
  </si>
  <si>
    <t>REINTEGRO EJERC ANTERIORES  CECOP OBRA R23 2016 0001 (REINTEGRO EJERC ANTERIORES  CECOP OBRA R23 2016 0001)</t>
  </si>
  <si>
    <t>E00054</t>
  </si>
  <si>
    <t>REINTEGRO 1 EJERC ANTERIORES  CECOP OBRA R23 2016 0001 (REINTEGRO 1 EJERC ANTERIORES  CECOP OBRA R23 2016 0001)</t>
  </si>
  <si>
    <t>E00055</t>
  </si>
  <si>
    <t>REINTEGRO CECOP OBRA R23 2016 002 (REINTEGRO CECOP OBRA R23 2016 002)</t>
  </si>
  <si>
    <t>E00056</t>
  </si>
  <si>
    <t>E00057</t>
  </si>
  <si>
    <t>REINTEGRO CECOP OBRA R23 2016 024 (REINTEGRO CECOP OBRA R23 2016 024)</t>
  </si>
  <si>
    <t>E00058</t>
  </si>
  <si>
    <t>E00064</t>
  </si>
  <si>
    <t>DANIEL AVILA BRIONES</t>
  </si>
  <si>
    <t>6016-OT 37 2019 E3 DANIEL AVILA BRIONES (OT 37 2019 E3 DANIEL AVILA BRIONES)</t>
  </si>
  <si>
    <t>D00102</t>
  </si>
  <si>
    <t>DESCARGA PROVISION MUNICIPOS 2019 MESES DE ENERO Y FEBRERO 2020 (DESCARGA PROVISION MUNICIPOS 2019 MESES DE ENERO Y FEBRERO 2020)</t>
  </si>
  <si>
    <t>D00103</t>
  </si>
  <si>
    <t>ACTA FINIQUITO OT 41 2019 E3 COMERCIAL CALE DE MEXICO (ACTA FINIQUITO OT 41 2019 E3 COMERCIAL CALE DE MEXICO)</t>
  </si>
  <si>
    <t>E00117</t>
  </si>
  <si>
    <t>CMCOP HERMOSILLO</t>
  </si>
  <si>
    <t>PROVISION 2019 HERMOSILLO CECOP PN 19A 112 (HERMOSILLO CECOP PN 19A 112)</t>
  </si>
  <si>
    <t>E00118</t>
  </si>
  <si>
    <t>MUNICIPIO DE GRANADOS</t>
  </si>
  <si>
    <t>PROVISION 2019 GRANADOS CECOP PN 19A 113 (GRANADOS CECOP PN 19A 113)</t>
  </si>
  <si>
    <t>E00119</t>
  </si>
  <si>
    <t>MUNICIPIO DE CAJEME</t>
  </si>
  <si>
    <t>PROVISION CAJEME CECOP PN 19A 109 (CAJEME CECOP PN 19A 109)</t>
  </si>
  <si>
    <t>E00120</t>
  </si>
  <si>
    <t>MUNICIPIO DE SAHUARIPA</t>
  </si>
  <si>
    <t>PROVISION SAHUARIPA CECOP PN 19A 114 (SAHUARIPA CECOP PN 19A 114)</t>
  </si>
  <si>
    <t>E00116</t>
  </si>
  <si>
    <t>JOSE SANTOS ESPARZA ROMERO</t>
  </si>
  <si>
    <t>3860-OT 55 2018 E4 JOSE SANTOS ESPARZA (OT 55 2018 E4 JOSE SANTOS ESPARZA)</t>
  </si>
  <si>
    <t>I00120</t>
  </si>
  <si>
    <t>DESARROLLOS TEGNOLOGICOS DEL NOROESTE REINTEGROS OBS. EJERC. ANTERIORES (DESARROLLOS TEGNOLOGICOS DEL NOROESTE REINTEGROS OBS. EJERC. ANTERIORES)</t>
  </si>
  <si>
    <t>I00121</t>
  </si>
  <si>
    <t>E00113</t>
  </si>
  <si>
    <t>GRUPO GUIMEL SA DE CV</t>
  </si>
  <si>
    <t>CONTRATO 09 2019  GRUPO GUIMEL (1071- CONTRATO 09 2019 E3 GRUPO GUIMEL)</t>
  </si>
  <si>
    <t>E00121</t>
  </si>
  <si>
    <t>CMCOP GUAYMAS</t>
  </si>
  <si>
    <t>PROVISION GUAYMAS CECOP PN 19A 115 (GUAYMAS CECOP PN 19A 115)</t>
  </si>
  <si>
    <t>I00122</t>
  </si>
  <si>
    <t>REINTEGROS OBS. EJERC. ANTERIORES (REINTEGROS OBS. EJERC. ANTERIORES)</t>
  </si>
  <si>
    <t>I00123</t>
  </si>
  <si>
    <t>E00146</t>
  </si>
  <si>
    <t>MUNICIPIO DE ALAMOS</t>
  </si>
  <si>
    <t>PROVISION CECOP PN 19A ALAMOS (CECOP PN 19A ALAMOS)</t>
  </si>
  <si>
    <t>C00404</t>
  </si>
  <si>
    <t>REINTEGRO EJERC ANTERIORES  CECOP TESOFE (REINTEGRO EJERC ANTERIORES  CECOP TESOFE)</t>
  </si>
  <si>
    <t>C00405</t>
  </si>
  <si>
    <t>REINTEGRO EJERC ANTERIORES  CECOP 5 AL MILLAR CECOP FORTALEC 2016 (REINTEGRO EJERC ANTERIORES  CECOP 5 AL MILLAR CECOP FORTALEC 2016)</t>
  </si>
  <si>
    <t>E00147</t>
  </si>
  <si>
    <t>MUNICIPIO DE YECORA</t>
  </si>
  <si>
    <t>PROVISION CECOP PN 19A 116 YECORA (CECOP PN 19A 116 YECORA)</t>
  </si>
  <si>
    <t>Total :</t>
  </si>
  <si>
    <t>Page 2</t>
  </si>
  <si>
    <t/>
  </si>
  <si>
    <t>01/01/2020</t>
  </si>
  <si>
    <t>15/01/2020</t>
  </si>
  <si>
    <t>17/01/2020</t>
  </si>
  <si>
    <t>20/01/2020</t>
  </si>
  <si>
    <t>23/01/2020</t>
  </si>
  <si>
    <t>27/01/2020</t>
  </si>
  <si>
    <t>28/01/2020</t>
  </si>
  <si>
    <t>04/02/2020</t>
  </si>
  <si>
    <t>06/02/2020</t>
  </si>
  <si>
    <t>10/02/2020</t>
  </si>
  <si>
    <t>28/02/2020</t>
  </si>
  <si>
    <t>01/03/2020</t>
  </si>
  <si>
    <t>02/03/2020</t>
  </si>
  <si>
    <t>03/03/2020</t>
  </si>
  <si>
    <t>04/03/2020</t>
  </si>
  <si>
    <t>05/03/2020</t>
  </si>
  <si>
    <t>06/03/2020</t>
  </si>
  <si>
    <t>11/03/2020</t>
  </si>
  <si>
    <t>17/03/2020</t>
  </si>
  <si>
    <t>18/03/2020</t>
  </si>
  <si>
    <t>20/03/2020</t>
  </si>
  <si>
    <t>AMPLIACIÓN LÍQUIDA REALIZADA POR LA SECRETARÍA DE HACIENDA A LA ENTIDAD EN EL PRIMER TRIMESTRE 2020 PARA EL CAPÍTULO 4000 "TRANSFERENCIAS, ASIGNACIONES, SUBSIDIOS Y OTRAS AYUDAS"; LAS MODIFICACIONES REALIZADAS AL PRESUPUESTO ORIGINAL NO TUVIERON IMPACTO ALGUNO EN LA ESTRUCTURA PROGRAMÁTICA.</t>
  </si>
  <si>
    <t>Adecuaciones del Programa Anual de Adquisiciones por ampliaciones y reducciones notificadas por la Secretaria de Hacienda</t>
  </si>
  <si>
    <t>Adecuaciones del Programa Anual de Adquisiciones por ampliaciones y reducciones notificadas por la Secretaria de Hacienda, las modificaciones realizadas al presupuesto original no tuvieron impacto alguno en la estructura programatica</t>
  </si>
  <si>
    <t>Traspaso entre partidas (21201 a la 21401) de acuerdo al manual de programación y presupuestacion 2020,  el registro de tintas y toners corresponde a la partida presupuestal 21401, las modificaciones realizadas al presupuesto original no tuvieron impacto alguno en la estructura programatic</t>
  </si>
  <si>
    <t>Traspaso entre partidas (21401 de la 21201) de acuerdo al manual de programación y presupuestacion 2020 el registro de tintas y toners corresponde a la partida presupuestal 21401 las modificaciones realizadas al presupuesto original no tuvieron impacto alguno en la estructura programatic</t>
  </si>
  <si>
    <t>AMPLIACIÓN LÍQUIDA AUTORIZADA POR LA SECRETARÍA DE HACIENDA A LA ENTIDAD EN EL PRIMER TRIMESTRE 2020 AL CAPÍTULO 4000 "TRANSFERENCIAS, ASIGNACIONES, SUBSIDIOS Y OTRAS AYUDAS", PARA LA COMPRA DE 73 VENTILADORES PARA RESPIRACIÓN ADULTO-PEDIATRICO-NEONATAL, LOS CUALES MEDIANTE CONVENIO, SE DIERON EN DONACIÓN A LOS SERVICIOS DE SALUD, DERIVADO DE LA CONTINGENCIA POR COVID-19. LAS MODIFICACIONES REALIZADAS AL PRESUPUESTO ORIGINAL NO TUVIERON IMPACTO ALGUNO EN LA ESTRUCTURA PROGRAMÁTICA.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</si>
</sst>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8" formatCode="&quot;$&quot;#,##0.00;[Red]\-&quot;$&quot;#,##0.00"/>
  </numFmts>
  <fonts count="13" x14ac:knownFonts="1">
    <font>
      <sz val="11"/>
      <color theme="1"/>
      <name val="Calibri"/>
      <family val="2"/>
      <scheme val="minor"/>
    </font>
    <font>
      <sz val="11"/>
      <color theme="0"/>
      <name val="Calibri"/>
      <family val="2"/>
      <scheme val="minor"/>
    </font>
    <font>
      <sz val="8"/>
      <color theme="1"/>
      <name val="Calibri"/>
      <family val="2"/>
      <scheme val="minor"/>
    </font>
    <font>
      <b/>
      <sz val="13"/>
      <color rgb="FF000000"/>
      <name val="Arial"/>
      <family val="2"/>
    </font>
    <font>
      <b/>
      <sz val="11"/>
      <color rgb="FF000000"/>
      <name val="Arial"/>
      <family val="2"/>
    </font>
    <font>
      <b/>
      <sz val="10"/>
      <color rgb="FF000000"/>
      <name val="Arial"/>
      <family val="2"/>
    </font>
    <font>
      <sz val="7"/>
      <color rgb="FF000000"/>
      <name val="Arial"/>
      <family val="2"/>
    </font>
    <font>
      <sz val="6"/>
      <color rgb="FF000000"/>
      <name val="Arial"/>
      <family val="2"/>
    </font>
    <font>
      <sz val="8"/>
      <color rgb="FF000000"/>
      <name val="Arial"/>
      <family val="2"/>
    </font>
    <font>
      <b/>
      <sz val="9"/>
      <color rgb="FF000000"/>
      <name val="Arial"/>
      <family val="2"/>
    </font>
    <font>
      <b/>
      <sz val="6.5"/>
      <color rgb="FF000000"/>
      <name val="Arial"/>
      <family val="2"/>
    </font>
    <font>
      <b/>
      <sz val="7"/>
      <color rgb="FF000000"/>
      <name val="Arial"/>
      <family val="2"/>
    </font>
    <font>
      <sz val="9"/>
      <color rgb="FF000000"/>
      <name val="Arial"/>
      <family val="2"/>
    </font>
  </fonts>
  <fills count="4">
    <fill>
      <patternFill patternType="none"/>
    </fill>
    <fill>
      <patternFill patternType="gray125"/>
    </fill>
    <fill>
      <patternFill patternType="solid">
        <fgColor rgb="FFFFFFFF"/>
      </patternFill>
    </fill>
    <fill>
      <patternFill patternType="solid">
        <fgColor theme="0"/>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2">
    <xf numFmtId="0" fontId="0" fillId="0" borderId="0" xfId="0"/>
    <xf numFmtId="0" fontId="0" fillId="0" borderId="0" xfId="0" applyAlignment="1">
      <alignment wrapText="1"/>
    </xf>
    <xf numFmtId="8" fontId="0" fillId="0" borderId="0" xfId="0" applyNumberFormat="1"/>
    <xf numFmtId="3" fontId="0" fillId="0" borderId="0" xfId="0" applyNumberFormat="1"/>
    <xf numFmtId="0" fontId="1" fillId="0" borderId="0" xfId="0" applyFont="1"/>
    <xf numFmtId="8" fontId="1" fillId="0" borderId="0" xfId="0" applyNumberFormat="1" applyFont="1"/>
    <xf numFmtId="3" fontId="1" fillId="0" borderId="0" xfId="0" applyNumberFormat="1" applyFont="1"/>
    <xf numFmtId="0" fontId="2" fillId="0" borderId="0" xfId="0" applyFont="1" applyAlignment="1">
      <alignment wrapText="1"/>
    </xf>
    <xf numFmtId="0" fontId="0" fillId="0" borderId="0" xfId="0" applyAlignment="1"/>
    <xf numFmtId="0" fontId="1" fillId="0" borderId="0" xfId="0" applyFont="1" applyAlignment="1"/>
    <xf numFmtId="4" fontId="0" fillId="0" borderId="0" xfId="0" applyNumberFormat="1"/>
    <xf numFmtId="4" fontId="0" fillId="0" borderId="0" xfId="0" applyNumberFormat="1" applyAlignment="1">
      <alignment wrapText="1"/>
    </xf>
    <xf numFmtId="4" fontId="1" fillId="0" borderId="0" xfId="0" applyNumberFormat="1" applyFont="1"/>
    <xf numFmtId="0" fontId="0" fillId="2" borderId="0" xfId="0" applyFill="1" applyAlignment="1">
      <alignment horizontal="left" vertical="top" wrapText="1"/>
    </xf>
    <xf numFmtId="0" fontId="6" fillId="2" borderId="0" xfId="0" applyFont="1" applyFill="1" applyAlignment="1">
      <alignment horizontal="right" vertical="center" wrapText="1"/>
    </xf>
    <xf numFmtId="0" fontId="10" fillId="2" borderId="0" xfId="0" applyFont="1" applyFill="1" applyAlignment="1">
      <alignment horizontal="left" vertical="top" wrapText="1"/>
    </xf>
    <xf numFmtId="7" fontId="11" fillId="2" borderId="0" xfId="0" applyNumberFormat="1" applyFont="1" applyFill="1" applyAlignment="1">
      <alignment horizontal="right" wrapText="1"/>
    </xf>
    <xf numFmtId="0" fontId="6" fillId="2" borderId="0" xfId="0" applyFont="1" applyFill="1" applyAlignment="1">
      <alignment horizontal="left" wrapText="1"/>
    </xf>
    <xf numFmtId="39" fontId="9" fillId="2" borderId="2" xfId="0" applyNumberFormat="1" applyFont="1" applyFill="1" applyBorder="1" applyAlignment="1">
      <alignment horizontal="right" wrapText="1"/>
    </xf>
    <xf numFmtId="0" fontId="5" fillId="2" borderId="0" xfId="0" applyFont="1" applyFill="1" applyAlignment="1">
      <alignment horizontal="right" wrapText="1"/>
    </xf>
    <xf numFmtId="39" fontId="9" fillId="2" borderId="2" xfId="0" applyNumberFormat="1" applyFont="1" applyFill="1" applyBorder="1" applyAlignment="1">
      <alignment horizontal="right" wrapText="1"/>
    </xf>
    <xf numFmtId="0" fontId="12" fillId="2" borderId="0" xfId="0" applyFont="1" applyFill="1" applyAlignment="1">
      <alignment horizontal="right" vertical="top" wrapText="1"/>
    </xf>
    <xf numFmtId="0" fontId="6" fillId="2" borderId="0" xfId="0" applyFont="1" applyFill="1" applyAlignment="1">
      <alignment horizontal="left" vertical="top" wrapText="1"/>
    </xf>
    <xf numFmtId="7" fontId="6" fillId="2" borderId="0" xfId="0" applyNumberFormat="1" applyFont="1" applyFill="1" applyAlignment="1">
      <alignment horizontal="right" wrapText="1"/>
    </xf>
    <xf numFmtId="0" fontId="9" fillId="2" borderId="0" xfId="0" applyFont="1" applyFill="1" applyAlignment="1">
      <alignment horizontal="right" vertical="center" wrapText="1"/>
    </xf>
    <xf numFmtId="0" fontId="11" fillId="2" borderId="0" xfId="0" applyFont="1" applyFill="1" applyAlignment="1">
      <alignment horizontal="left" wrapText="1"/>
    </xf>
    <xf numFmtId="7" fontId="11" fillId="2" borderId="0" xfId="0" applyNumberFormat="1" applyFont="1" applyFill="1" applyAlignment="1">
      <alignment horizontal="right" wrapText="1"/>
    </xf>
    <xf numFmtId="0" fontId="10" fillId="2" borderId="0" xfId="0" applyFont="1" applyFill="1" applyAlignment="1">
      <alignment horizontal="left" vertical="top" wrapText="1"/>
    </xf>
    <xf numFmtId="0" fontId="9" fillId="2" borderId="0" xfId="0" applyFont="1" applyFill="1" applyAlignment="1">
      <alignment horizontal="right" wrapText="1"/>
    </xf>
    <xf numFmtId="0" fontId="7" fillId="2" borderId="0" xfId="0" applyFont="1" applyFill="1" applyAlignment="1">
      <alignment horizontal="left" wrapText="1"/>
    </xf>
    <xf numFmtId="0" fontId="8" fillId="2" borderId="0" xfId="0" applyFont="1" applyFill="1" applyAlignment="1">
      <alignment horizontal="center" wrapText="1"/>
    </xf>
    <xf numFmtId="0" fontId="6" fillId="2" borderId="0" xfId="0" applyFont="1" applyFill="1" applyAlignment="1">
      <alignment horizontal="right" vertical="center" wrapText="1"/>
    </xf>
    <xf numFmtId="0" fontId="9" fillId="2" borderId="0" xfId="0" applyFont="1" applyFill="1" applyAlignment="1">
      <alignment horizontal="left" vertical="center" wrapText="1"/>
    </xf>
    <xf numFmtId="0" fontId="9" fillId="2" borderId="1" xfId="0" applyFont="1" applyFill="1" applyBorder="1" applyAlignment="1">
      <alignment horizontal="center" vertical="center" wrapText="1"/>
    </xf>
    <xf numFmtId="0" fontId="0" fillId="2" borderId="0" xfId="0" applyFill="1" applyAlignment="1">
      <alignment horizontal="lef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left" vertical="center" wrapText="1"/>
    </xf>
    <xf numFmtId="0" fontId="2" fillId="3" borderId="0" xfId="0" applyFont="1" applyFill="1" applyAlignment="1">
      <alignment wrapText="1"/>
    </xf>
    <xf numFmtId="0" fontId="0" fillId="3" borderId="0" xfId="0" applyFill="1" applyAlignment="1">
      <alignment wrapText="1"/>
    </xf>
    <xf numFmtId="0" fontId="2" fillId="3" borderId="0" xfId="0" applyFont="1" applyFill="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F3F0-1DDC-4288-839C-639A8E683A58}">
  <sheetPr>
    <tabColor theme="7" tint="-0.249977111117893"/>
  </sheetPr>
  <dimension ref="A1:I115"/>
  <sheetViews>
    <sheetView tabSelected="1" topLeftCell="D99" workbookViewId="0">
      <selection activeCell="I120" sqref="I120"/>
    </sheetView>
  </sheetViews>
  <sheetFormatPr baseColWidth="10" defaultRowHeight="15" x14ac:dyDescent="0.25"/>
  <cols>
    <col min="2" max="2" width="56.85546875" customWidth="1"/>
    <col min="3" max="3" width="19.7109375" customWidth="1"/>
    <col min="4" max="4" width="20.140625" customWidth="1"/>
    <col min="5" max="5" width="14.42578125" customWidth="1"/>
    <col min="6" max="6" width="15.85546875" customWidth="1"/>
    <col min="7" max="7" width="16.140625" customWidth="1"/>
    <col min="9" max="9" width="59" customWidth="1"/>
  </cols>
  <sheetData>
    <row r="1" spans="1:9" x14ac:dyDescent="0.25">
      <c r="A1" t="s">
        <v>0</v>
      </c>
    </row>
    <row r="2" spans="1:9" x14ac:dyDescent="0.25">
      <c r="A2" t="s">
        <v>1</v>
      </c>
    </row>
    <row r="3" spans="1:9" x14ac:dyDescent="0.25">
      <c r="A3" t="s">
        <v>2</v>
      </c>
    </row>
    <row r="4" spans="1:9" x14ac:dyDescent="0.25">
      <c r="A4" t="s">
        <v>3</v>
      </c>
    </row>
    <row r="5" spans="1:9" x14ac:dyDescent="0.25">
      <c r="C5" t="s">
        <v>4</v>
      </c>
    </row>
    <row r="6" spans="1:9" ht="90" x14ac:dyDescent="0.25">
      <c r="A6" s="1" t="s">
        <v>5</v>
      </c>
      <c r="C6" s="1" t="s">
        <v>6</v>
      </c>
      <c r="D6" s="1" t="s">
        <v>7</v>
      </c>
      <c r="E6" s="1" t="s">
        <v>8</v>
      </c>
      <c r="F6" s="1" t="s">
        <v>9</v>
      </c>
      <c r="G6" s="1" t="s">
        <v>10</v>
      </c>
      <c r="H6" s="1" t="s">
        <v>116</v>
      </c>
      <c r="I6" s="1" t="s">
        <v>117</v>
      </c>
    </row>
    <row r="9" spans="1:9" ht="79.5" x14ac:dyDescent="0.25">
      <c r="A9">
        <v>11301</v>
      </c>
      <c r="B9" t="s">
        <v>11</v>
      </c>
      <c r="C9" s="2">
        <v>60563257</v>
      </c>
      <c r="D9" s="2">
        <v>-20071515.920000002</v>
      </c>
      <c r="E9" s="3">
        <v>40491741</v>
      </c>
      <c r="F9" s="2">
        <v>2629895.2200000002</v>
      </c>
      <c r="G9" s="2">
        <v>2629895.2200000002</v>
      </c>
      <c r="H9" s="3">
        <f>+C9-E9</f>
        <v>20071516</v>
      </c>
      <c r="I9" s="7" t="s">
        <v>119</v>
      </c>
    </row>
    <row r="10" spans="1:9" ht="79.5" x14ac:dyDescent="0.25">
      <c r="A10">
        <v>11305</v>
      </c>
      <c r="B10" t="s">
        <v>12</v>
      </c>
      <c r="C10" s="2">
        <v>0</v>
      </c>
      <c r="D10" s="2">
        <v>1487818.52</v>
      </c>
      <c r="E10" s="3">
        <v>1487819</v>
      </c>
      <c r="F10" s="2">
        <v>202359.59</v>
      </c>
      <c r="G10" s="2">
        <v>202359.59</v>
      </c>
      <c r="H10" s="3">
        <f t="shared" ref="H10:H73" si="0">+C10-E10</f>
        <v>-1487819</v>
      </c>
      <c r="I10" s="7" t="s">
        <v>118</v>
      </c>
    </row>
    <row r="11" spans="1:9" ht="79.5" x14ac:dyDescent="0.25">
      <c r="A11">
        <v>11306</v>
      </c>
      <c r="B11" t="s">
        <v>13</v>
      </c>
      <c r="C11" s="2">
        <v>0</v>
      </c>
      <c r="D11" s="2">
        <v>2968489.53</v>
      </c>
      <c r="E11" s="3">
        <v>2968490</v>
      </c>
      <c r="F11" s="2">
        <v>329832.17</v>
      </c>
      <c r="G11" s="2">
        <v>329832.17</v>
      </c>
      <c r="H11" s="3">
        <f t="shared" si="0"/>
        <v>-2968490</v>
      </c>
      <c r="I11" s="7" t="s">
        <v>118</v>
      </c>
    </row>
    <row r="12" spans="1:9" ht="79.5" x14ac:dyDescent="0.25">
      <c r="A12">
        <v>11307</v>
      </c>
      <c r="B12" t="s">
        <v>14</v>
      </c>
      <c r="C12" s="2">
        <v>0</v>
      </c>
      <c r="D12" s="2">
        <v>339458.4</v>
      </c>
      <c r="E12" s="3">
        <v>339458</v>
      </c>
      <c r="F12" s="2">
        <v>102650.98</v>
      </c>
      <c r="G12" s="2">
        <v>102650.98</v>
      </c>
      <c r="H12" s="3">
        <f t="shared" si="0"/>
        <v>-339458</v>
      </c>
      <c r="I12" s="7" t="s">
        <v>118</v>
      </c>
    </row>
    <row r="13" spans="1:9" ht="79.5" x14ac:dyDescent="0.25">
      <c r="A13">
        <v>11308</v>
      </c>
      <c r="B13" t="s">
        <v>15</v>
      </c>
      <c r="C13" s="2">
        <v>0</v>
      </c>
      <c r="D13" s="2">
        <v>390529.8</v>
      </c>
      <c r="E13" s="3">
        <v>390530</v>
      </c>
      <c r="F13" s="2">
        <v>120896.77</v>
      </c>
      <c r="G13" s="2">
        <v>120896.77</v>
      </c>
      <c r="H13" s="3">
        <f t="shared" si="0"/>
        <v>-390530</v>
      </c>
      <c r="I13" s="7" t="s">
        <v>118</v>
      </c>
    </row>
    <row r="14" spans="1:9" ht="79.5" x14ac:dyDescent="0.25">
      <c r="A14">
        <v>12201</v>
      </c>
      <c r="B14" t="s">
        <v>16</v>
      </c>
      <c r="C14" s="2">
        <v>0</v>
      </c>
      <c r="D14" s="2">
        <v>11963215.41</v>
      </c>
      <c r="E14" s="3">
        <v>11963215</v>
      </c>
      <c r="F14" s="2">
        <v>5858614.3300000001</v>
      </c>
      <c r="G14" s="2">
        <v>5858614.3300000001</v>
      </c>
      <c r="H14" s="3">
        <f t="shared" si="0"/>
        <v>-11963215</v>
      </c>
      <c r="I14" s="7" t="s">
        <v>118</v>
      </c>
    </row>
    <row r="15" spans="1:9" ht="79.5" x14ac:dyDescent="0.25">
      <c r="A15">
        <v>13101</v>
      </c>
      <c r="B15" t="s">
        <v>17</v>
      </c>
      <c r="C15" s="2">
        <v>0</v>
      </c>
      <c r="D15" s="2">
        <v>167144.57999999999</v>
      </c>
      <c r="E15" s="3">
        <v>167145</v>
      </c>
      <c r="F15" s="2">
        <v>54949.5</v>
      </c>
      <c r="G15" s="2">
        <v>54949.5</v>
      </c>
      <c r="H15" s="3">
        <f t="shared" si="0"/>
        <v>-167145</v>
      </c>
      <c r="I15" s="7" t="s">
        <v>118</v>
      </c>
    </row>
    <row r="16" spans="1:9" ht="79.5" x14ac:dyDescent="0.25">
      <c r="A16">
        <v>13201</v>
      </c>
      <c r="B16" t="s">
        <v>18</v>
      </c>
      <c r="C16" s="2">
        <v>0</v>
      </c>
      <c r="D16" s="2">
        <v>1668.3</v>
      </c>
      <c r="E16" s="3">
        <v>1668</v>
      </c>
      <c r="F16" s="2">
        <v>1668.3</v>
      </c>
      <c r="G16" s="2">
        <v>1668.3</v>
      </c>
      <c r="H16" s="3">
        <f t="shared" si="0"/>
        <v>-1668</v>
      </c>
      <c r="I16" s="7" t="s">
        <v>118</v>
      </c>
    </row>
    <row r="17" spans="1:9" ht="79.5" x14ac:dyDescent="0.25">
      <c r="A17">
        <v>13202</v>
      </c>
      <c r="B17" t="s">
        <v>19</v>
      </c>
      <c r="C17" s="2">
        <v>0</v>
      </c>
      <c r="D17" s="2">
        <v>2502.4499999999998</v>
      </c>
      <c r="E17" s="3">
        <v>2502</v>
      </c>
      <c r="F17" s="2">
        <v>2502.4499999999998</v>
      </c>
      <c r="G17" s="2">
        <v>2502.4499999999998</v>
      </c>
      <c r="H17" s="3">
        <f t="shared" si="0"/>
        <v>-2502</v>
      </c>
      <c r="I17" s="7" t="s">
        <v>118</v>
      </c>
    </row>
    <row r="18" spans="1:9" ht="79.5" x14ac:dyDescent="0.25">
      <c r="A18">
        <v>13403</v>
      </c>
      <c r="B18" t="s">
        <v>20</v>
      </c>
      <c r="C18" s="2">
        <v>0</v>
      </c>
      <c r="D18" s="2">
        <v>352800</v>
      </c>
      <c r="E18" s="3">
        <v>352800</v>
      </c>
      <c r="F18" s="2">
        <v>117600</v>
      </c>
      <c r="G18" s="2">
        <v>117600</v>
      </c>
      <c r="H18" s="3">
        <f t="shared" si="0"/>
        <v>-352800</v>
      </c>
      <c r="I18" s="7" t="s">
        <v>118</v>
      </c>
    </row>
    <row r="19" spans="1:9" ht="79.5" x14ac:dyDescent="0.25">
      <c r="A19">
        <v>14101</v>
      </c>
      <c r="B19" t="s">
        <v>21</v>
      </c>
      <c r="C19" s="2">
        <v>0</v>
      </c>
      <c r="D19" s="2">
        <v>868597.65</v>
      </c>
      <c r="E19" s="3">
        <v>868598</v>
      </c>
      <c r="F19" s="2">
        <v>285109.53000000003</v>
      </c>
      <c r="G19" s="2">
        <v>285109.53000000003</v>
      </c>
      <c r="H19" s="3">
        <f t="shared" si="0"/>
        <v>-868598</v>
      </c>
      <c r="I19" s="7" t="s">
        <v>118</v>
      </c>
    </row>
    <row r="20" spans="1:9" ht="79.5" x14ac:dyDescent="0.25">
      <c r="A20">
        <v>14102</v>
      </c>
      <c r="B20" t="s">
        <v>22</v>
      </c>
      <c r="C20" s="2">
        <v>0</v>
      </c>
      <c r="D20" s="2">
        <v>441.18</v>
      </c>
      <c r="E20">
        <v>441</v>
      </c>
      <c r="F20" s="2">
        <v>144.78</v>
      </c>
      <c r="G20" s="2">
        <v>144.78</v>
      </c>
      <c r="H20" s="3">
        <f t="shared" si="0"/>
        <v>-441</v>
      </c>
      <c r="I20" s="7" t="s">
        <v>118</v>
      </c>
    </row>
    <row r="21" spans="1:9" ht="79.5" x14ac:dyDescent="0.25">
      <c r="A21">
        <v>14103</v>
      </c>
      <c r="B21" t="s">
        <v>23</v>
      </c>
      <c r="C21" s="2">
        <v>0</v>
      </c>
      <c r="D21" s="2">
        <v>1993.05</v>
      </c>
      <c r="E21" s="3">
        <v>1993</v>
      </c>
      <c r="F21" s="2">
        <v>693.53</v>
      </c>
      <c r="G21" s="2">
        <v>693.53</v>
      </c>
      <c r="H21" s="3">
        <f t="shared" si="0"/>
        <v>-1993</v>
      </c>
      <c r="I21" s="7" t="s">
        <v>118</v>
      </c>
    </row>
    <row r="22" spans="1:9" ht="79.5" x14ac:dyDescent="0.25">
      <c r="A22">
        <v>14104</v>
      </c>
      <c r="B22" t="s">
        <v>24</v>
      </c>
      <c r="C22" s="2">
        <v>0</v>
      </c>
      <c r="D22" s="2">
        <v>50211.99</v>
      </c>
      <c r="E22" s="3">
        <v>50212</v>
      </c>
      <c r="F22" s="2">
        <v>16477.27</v>
      </c>
      <c r="G22" s="2">
        <v>16477.27</v>
      </c>
      <c r="H22" s="3">
        <f t="shared" si="0"/>
        <v>-50212</v>
      </c>
      <c r="I22" s="7" t="s">
        <v>118</v>
      </c>
    </row>
    <row r="23" spans="1:9" ht="79.5" x14ac:dyDescent="0.25">
      <c r="A23">
        <v>14105</v>
      </c>
      <c r="B23" t="s">
        <v>25</v>
      </c>
      <c r="C23" s="2">
        <v>0</v>
      </c>
      <c r="D23" s="2">
        <v>80199.990000000005</v>
      </c>
      <c r="E23" s="3">
        <v>80200</v>
      </c>
      <c r="F23" s="2">
        <v>26473.27</v>
      </c>
      <c r="G23" s="2">
        <v>26473.27</v>
      </c>
      <c r="H23" s="3">
        <f t="shared" si="0"/>
        <v>-80200</v>
      </c>
      <c r="I23" s="7" t="s">
        <v>118</v>
      </c>
    </row>
    <row r="24" spans="1:9" ht="79.5" x14ac:dyDescent="0.25">
      <c r="A24">
        <v>14106</v>
      </c>
      <c r="B24" t="s">
        <v>26</v>
      </c>
      <c r="C24" s="2">
        <v>0</v>
      </c>
      <c r="D24" s="2">
        <v>302154.39</v>
      </c>
      <c r="E24" s="3">
        <v>302154</v>
      </c>
      <c r="F24" s="2">
        <v>99157.07</v>
      </c>
      <c r="G24" s="2">
        <v>99157.07</v>
      </c>
      <c r="H24" s="3">
        <f t="shared" si="0"/>
        <v>-302154</v>
      </c>
      <c r="I24" s="7" t="s">
        <v>118</v>
      </c>
    </row>
    <row r="25" spans="1:9" ht="79.5" x14ac:dyDescent="0.25">
      <c r="A25">
        <v>14107</v>
      </c>
      <c r="B25" t="s">
        <v>27</v>
      </c>
      <c r="C25" s="2">
        <v>0</v>
      </c>
      <c r="D25" s="2">
        <v>101305.62</v>
      </c>
      <c r="E25" s="3">
        <v>101306</v>
      </c>
      <c r="F25" s="2">
        <v>33248.1</v>
      </c>
      <c r="G25" s="2">
        <v>33248.1</v>
      </c>
      <c r="H25" s="3">
        <f t="shared" si="0"/>
        <v>-101306</v>
      </c>
      <c r="I25" s="39" t="s">
        <v>118</v>
      </c>
    </row>
    <row r="26" spans="1:9" ht="79.5" x14ac:dyDescent="0.25">
      <c r="A26">
        <v>14108</v>
      </c>
      <c r="B26" t="s">
        <v>28</v>
      </c>
      <c r="C26" s="2">
        <v>0</v>
      </c>
      <c r="D26" s="2">
        <v>278397</v>
      </c>
      <c r="E26" s="3">
        <v>278397</v>
      </c>
      <c r="F26" s="2">
        <v>90953</v>
      </c>
      <c r="G26" s="2">
        <v>90953</v>
      </c>
      <c r="H26" s="3">
        <f t="shared" si="0"/>
        <v>-278397</v>
      </c>
      <c r="I26" s="39" t="s">
        <v>118</v>
      </c>
    </row>
    <row r="27" spans="1:9" ht="79.5" x14ac:dyDescent="0.25">
      <c r="A27">
        <v>14201</v>
      </c>
      <c r="B27" t="s">
        <v>29</v>
      </c>
      <c r="C27" s="2">
        <v>0</v>
      </c>
      <c r="D27" s="2">
        <v>408751.65</v>
      </c>
      <c r="E27" s="3">
        <v>408752</v>
      </c>
      <c r="F27" s="2">
        <v>134169.04999999999</v>
      </c>
      <c r="G27" s="2">
        <v>134169.04999999999</v>
      </c>
      <c r="H27" s="3">
        <f t="shared" si="0"/>
        <v>-408752</v>
      </c>
      <c r="I27" s="39" t="s">
        <v>118</v>
      </c>
    </row>
    <row r="28" spans="1:9" ht="79.5" x14ac:dyDescent="0.25">
      <c r="A28">
        <v>14301</v>
      </c>
      <c r="B28" t="s">
        <v>30</v>
      </c>
      <c r="C28" s="2">
        <v>0</v>
      </c>
      <c r="D28" s="2">
        <v>1707205.95</v>
      </c>
      <c r="E28" s="3">
        <v>1707206</v>
      </c>
      <c r="F28" s="2">
        <v>560222.47</v>
      </c>
      <c r="G28" s="2">
        <v>560222.47</v>
      </c>
      <c r="H28" s="3">
        <f t="shared" si="0"/>
        <v>-1707206</v>
      </c>
      <c r="I28" s="39" t="s">
        <v>118</v>
      </c>
    </row>
    <row r="29" spans="1:9" ht="79.5" x14ac:dyDescent="0.25">
      <c r="A29">
        <v>15202</v>
      </c>
      <c r="B29" t="s">
        <v>31</v>
      </c>
      <c r="C29" s="2">
        <v>0</v>
      </c>
      <c r="D29" s="2">
        <v>198630.46</v>
      </c>
      <c r="E29" s="3">
        <v>198630</v>
      </c>
      <c r="F29" s="2">
        <v>198630.46</v>
      </c>
      <c r="G29" s="2">
        <v>198630.46</v>
      </c>
      <c r="H29" s="3">
        <f t="shared" si="0"/>
        <v>-198630</v>
      </c>
      <c r="I29" s="39" t="s">
        <v>118</v>
      </c>
    </row>
    <row r="30" spans="1:9" x14ac:dyDescent="0.25">
      <c r="A30">
        <v>16101</v>
      </c>
      <c r="B30" t="s">
        <v>32</v>
      </c>
      <c r="C30" s="2">
        <v>976407</v>
      </c>
      <c r="D30" s="2">
        <v>0</v>
      </c>
      <c r="E30" s="3">
        <v>976407</v>
      </c>
      <c r="F30" s="2">
        <v>0</v>
      </c>
      <c r="G30" s="2">
        <v>0</v>
      </c>
      <c r="H30" s="3">
        <f t="shared" si="0"/>
        <v>0</v>
      </c>
      <c r="I30" s="40"/>
    </row>
    <row r="31" spans="1:9" x14ac:dyDescent="0.25">
      <c r="A31">
        <v>21101</v>
      </c>
      <c r="B31" t="s">
        <v>33</v>
      </c>
      <c r="C31" s="2">
        <v>330684</v>
      </c>
      <c r="D31" s="2">
        <v>0</v>
      </c>
      <c r="E31" s="3">
        <v>330684</v>
      </c>
      <c r="F31" s="2">
        <v>32253.35</v>
      </c>
      <c r="G31" s="2">
        <v>23865.74</v>
      </c>
      <c r="H31" s="3">
        <f t="shared" si="0"/>
        <v>0</v>
      </c>
      <c r="I31" s="40"/>
    </row>
    <row r="32" spans="1:9" ht="45.75" x14ac:dyDescent="0.25">
      <c r="A32">
        <v>21201</v>
      </c>
      <c r="B32" t="s">
        <v>34</v>
      </c>
      <c r="C32" s="2">
        <v>467325.01</v>
      </c>
      <c r="D32" s="2">
        <v>-434688.01</v>
      </c>
      <c r="E32" s="3">
        <v>32637</v>
      </c>
      <c r="F32" s="2">
        <v>2869.84</v>
      </c>
      <c r="G32" s="2">
        <v>2869.84</v>
      </c>
      <c r="H32" s="3">
        <f t="shared" si="0"/>
        <v>434688.01</v>
      </c>
      <c r="I32" s="39" t="s">
        <v>269</v>
      </c>
    </row>
    <row r="33" spans="1:9" ht="45.75" x14ac:dyDescent="0.25">
      <c r="A33">
        <v>21401</v>
      </c>
      <c r="B33" t="s">
        <v>35</v>
      </c>
      <c r="C33" s="2">
        <v>32637</v>
      </c>
      <c r="D33" s="2">
        <v>434688.01</v>
      </c>
      <c r="E33" s="3">
        <v>467325</v>
      </c>
      <c r="F33" s="2">
        <v>33727.699999999997</v>
      </c>
      <c r="G33" s="2">
        <v>33727.699999999997</v>
      </c>
      <c r="H33" s="3">
        <f t="shared" si="0"/>
        <v>-434688</v>
      </c>
      <c r="I33" s="39" t="s">
        <v>270</v>
      </c>
    </row>
    <row r="34" spans="1:9" x14ac:dyDescent="0.25">
      <c r="A34">
        <v>21501</v>
      </c>
      <c r="B34" t="s">
        <v>36</v>
      </c>
      <c r="C34" s="2">
        <v>34860</v>
      </c>
      <c r="D34" s="2">
        <v>0</v>
      </c>
      <c r="E34" s="3">
        <v>34860</v>
      </c>
      <c r="F34" s="2">
        <v>0</v>
      </c>
      <c r="G34" s="2">
        <v>0</v>
      </c>
      <c r="H34" s="3">
        <f t="shared" si="0"/>
        <v>0</v>
      </c>
      <c r="I34" s="40"/>
    </row>
    <row r="35" spans="1:9" ht="34.5" x14ac:dyDescent="0.25">
      <c r="A35">
        <v>21502</v>
      </c>
      <c r="B35" t="s">
        <v>37</v>
      </c>
      <c r="C35" s="2">
        <v>169631.99</v>
      </c>
      <c r="D35" s="2">
        <v>-60000</v>
      </c>
      <c r="E35" s="3">
        <v>109632</v>
      </c>
      <c r="F35" s="2">
        <v>30961.93</v>
      </c>
      <c r="G35" s="2">
        <v>29995.94</v>
      </c>
      <c r="H35" s="3">
        <f t="shared" si="0"/>
        <v>59999.989999999991</v>
      </c>
      <c r="I35" s="39" t="s">
        <v>268</v>
      </c>
    </row>
    <row r="36" spans="1:9" x14ac:dyDescent="0.25">
      <c r="A36">
        <v>21601</v>
      </c>
      <c r="B36" t="s">
        <v>38</v>
      </c>
      <c r="C36" s="2">
        <v>78757</v>
      </c>
      <c r="D36" s="2">
        <v>0</v>
      </c>
      <c r="E36" s="3">
        <v>78757</v>
      </c>
      <c r="F36" s="2">
        <v>19942.580000000002</v>
      </c>
      <c r="G36" s="2">
        <v>4628.79</v>
      </c>
      <c r="H36" s="3">
        <f t="shared" si="0"/>
        <v>0</v>
      </c>
      <c r="I36" s="40"/>
    </row>
    <row r="37" spans="1:9" x14ac:dyDescent="0.25">
      <c r="A37">
        <v>21701</v>
      </c>
      <c r="B37" t="s">
        <v>39</v>
      </c>
      <c r="C37" s="2">
        <v>5000</v>
      </c>
      <c r="D37" s="2">
        <v>0</v>
      </c>
      <c r="E37" s="3">
        <v>5000</v>
      </c>
      <c r="F37" s="2">
        <v>0</v>
      </c>
      <c r="G37" s="2">
        <v>0</v>
      </c>
      <c r="H37" s="3">
        <f t="shared" si="0"/>
        <v>0</v>
      </c>
      <c r="I37" s="40"/>
    </row>
    <row r="38" spans="1:9" x14ac:dyDescent="0.25">
      <c r="A38">
        <v>21801</v>
      </c>
      <c r="B38" t="s">
        <v>40</v>
      </c>
      <c r="C38" s="2">
        <v>45000</v>
      </c>
      <c r="D38" s="2">
        <v>0</v>
      </c>
      <c r="E38" s="3">
        <v>45000</v>
      </c>
      <c r="F38" s="2">
        <v>29546</v>
      </c>
      <c r="G38" s="2">
        <v>29546</v>
      </c>
      <c r="H38" s="3">
        <f t="shared" si="0"/>
        <v>0</v>
      </c>
      <c r="I38" s="40"/>
    </row>
    <row r="39" spans="1:9" x14ac:dyDescent="0.25">
      <c r="A39">
        <v>22101</v>
      </c>
      <c r="B39" t="s">
        <v>41</v>
      </c>
      <c r="C39" s="2">
        <v>22583.01</v>
      </c>
      <c r="D39" s="2">
        <v>0</v>
      </c>
      <c r="E39" s="3">
        <v>22583</v>
      </c>
      <c r="F39" s="2">
        <v>3654.23</v>
      </c>
      <c r="G39" s="2">
        <v>3654.23</v>
      </c>
      <c r="H39" s="3">
        <f t="shared" si="0"/>
        <v>9.9999999983992893E-3</v>
      </c>
      <c r="I39" s="40"/>
    </row>
    <row r="40" spans="1:9" x14ac:dyDescent="0.25">
      <c r="A40">
        <v>22106</v>
      </c>
      <c r="B40" t="s">
        <v>42</v>
      </c>
      <c r="C40" s="2">
        <v>65188</v>
      </c>
      <c r="D40" s="2">
        <v>0</v>
      </c>
      <c r="E40" s="3">
        <v>65188</v>
      </c>
      <c r="F40" s="2">
        <v>5710</v>
      </c>
      <c r="G40" s="2">
        <v>0</v>
      </c>
      <c r="H40" s="3">
        <f t="shared" si="0"/>
        <v>0</v>
      </c>
      <c r="I40" s="40"/>
    </row>
    <row r="41" spans="1:9" x14ac:dyDescent="0.25">
      <c r="A41">
        <v>22301</v>
      </c>
      <c r="B41" t="s">
        <v>43</v>
      </c>
      <c r="C41" s="2">
        <v>6424</v>
      </c>
      <c r="D41" s="2">
        <v>0</v>
      </c>
      <c r="E41" s="3">
        <v>6424</v>
      </c>
      <c r="F41" s="2">
        <v>336.57</v>
      </c>
      <c r="G41" s="2">
        <v>336.57</v>
      </c>
      <c r="H41" s="3">
        <f t="shared" si="0"/>
        <v>0</v>
      </c>
      <c r="I41" s="40"/>
    </row>
    <row r="42" spans="1:9" ht="34.5" x14ac:dyDescent="0.25">
      <c r="A42">
        <v>24601</v>
      </c>
      <c r="B42" t="s">
        <v>44</v>
      </c>
      <c r="C42" s="2">
        <v>33350.01</v>
      </c>
      <c r="D42" s="2">
        <v>-29000</v>
      </c>
      <c r="E42" s="3">
        <v>4350</v>
      </c>
      <c r="F42" s="2">
        <v>539.26</v>
      </c>
      <c r="G42" s="2">
        <v>539.26</v>
      </c>
      <c r="H42" s="3">
        <f t="shared" si="0"/>
        <v>29000.010000000002</v>
      </c>
      <c r="I42" s="39" t="s">
        <v>268</v>
      </c>
    </row>
    <row r="43" spans="1:9" x14ac:dyDescent="0.25">
      <c r="A43">
        <v>24801</v>
      </c>
      <c r="B43" t="s">
        <v>45</v>
      </c>
      <c r="C43" s="2">
        <v>21045.09</v>
      </c>
      <c r="D43" s="2">
        <v>0</v>
      </c>
      <c r="E43" s="3">
        <v>21045</v>
      </c>
      <c r="F43" s="2">
        <v>0</v>
      </c>
      <c r="G43" s="2">
        <v>0</v>
      </c>
      <c r="H43" s="3">
        <f t="shared" si="0"/>
        <v>9.0000000000145519E-2</v>
      </c>
      <c r="I43" s="40"/>
    </row>
    <row r="44" spans="1:9" x14ac:dyDescent="0.25">
      <c r="A44">
        <v>25301</v>
      </c>
      <c r="B44" t="s">
        <v>46</v>
      </c>
      <c r="C44" s="2">
        <v>5000</v>
      </c>
      <c r="D44" s="2">
        <v>0</v>
      </c>
      <c r="E44" s="3">
        <v>5000</v>
      </c>
      <c r="F44" s="2">
        <v>0</v>
      </c>
      <c r="G44" s="2">
        <v>0</v>
      </c>
      <c r="H44" s="3">
        <f t="shared" si="0"/>
        <v>0</v>
      </c>
      <c r="I44" s="40"/>
    </row>
    <row r="45" spans="1:9" ht="34.5" x14ac:dyDescent="0.25">
      <c r="A45">
        <v>26101</v>
      </c>
      <c r="B45" t="s">
        <v>47</v>
      </c>
      <c r="C45" s="2">
        <v>3200000</v>
      </c>
      <c r="D45" s="2">
        <v>-50000</v>
      </c>
      <c r="E45" s="3">
        <v>3150000</v>
      </c>
      <c r="F45" s="2">
        <v>571415.74</v>
      </c>
      <c r="G45" s="2">
        <v>431141.57</v>
      </c>
      <c r="H45" s="3">
        <f t="shared" si="0"/>
        <v>50000</v>
      </c>
      <c r="I45" s="39" t="s">
        <v>268</v>
      </c>
    </row>
    <row r="46" spans="1:9" x14ac:dyDescent="0.25">
      <c r="A46">
        <v>26102</v>
      </c>
      <c r="B46" t="s">
        <v>48</v>
      </c>
      <c r="C46" s="2">
        <v>112000</v>
      </c>
      <c r="D46" s="2">
        <v>0</v>
      </c>
      <c r="E46" s="3">
        <v>112000</v>
      </c>
      <c r="F46" s="2">
        <v>22230.240000000002</v>
      </c>
      <c r="G46" s="2">
        <v>10387.799999999999</v>
      </c>
      <c r="H46" s="3">
        <f t="shared" si="0"/>
        <v>0</v>
      </c>
      <c r="I46" s="40"/>
    </row>
    <row r="47" spans="1:9" x14ac:dyDescent="0.25">
      <c r="A47">
        <v>27101</v>
      </c>
      <c r="B47" t="s">
        <v>49</v>
      </c>
      <c r="C47" s="2">
        <v>29000</v>
      </c>
      <c r="D47" s="2">
        <v>0</v>
      </c>
      <c r="E47" s="3">
        <v>29000</v>
      </c>
      <c r="F47" s="2">
        <v>0</v>
      </c>
      <c r="G47" s="2">
        <v>0</v>
      </c>
      <c r="H47" s="3">
        <f t="shared" si="0"/>
        <v>0</v>
      </c>
      <c r="I47" s="40"/>
    </row>
    <row r="48" spans="1:9" x14ac:dyDescent="0.25">
      <c r="A48">
        <v>27201</v>
      </c>
      <c r="B48" t="s">
        <v>50</v>
      </c>
      <c r="C48" s="2">
        <v>25000</v>
      </c>
      <c r="D48" s="2">
        <v>0</v>
      </c>
      <c r="E48" s="3">
        <v>25000</v>
      </c>
      <c r="F48" s="2">
        <v>0</v>
      </c>
      <c r="G48" s="2">
        <v>0</v>
      </c>
      <c r="H48" s="3">
        <f t="shared" si="0"/>
        <v>0</v>
      </c>
      <c r="I48" s="40"/>
    </row>
    <row r="49" spans="1:9" x14ac:dyDescent="0.25">
      <c r="A49">
        <v>29101</v>
      </c>
      <c r="B49" t="s">
        <v>51</v>
      </c>
      <c r="C49" s="2">
        <v>7148.89</v>
      </c>
      <c r="D49" s="2">
        <v>0</v>
      </c>
      <c r="E49" s="3">
        <v>7149</v>
      </c>
      <c r="F49" s="2">
        <v>2988.16</v>
      </c>
      <c r="G49" s="2">
        <v>150.80000000000001</v>
      </c>
      <c r="H49" s="3">
        <f t="shared" si="0"/>
        <v>-0.10999999999967258</v>
      </c>
      <c r="I49" s="40"/>
    </row>
    <row r="50" spans="1:9" x14ac:dyDescent="0.25">
      <c r="A50">
        <v>29201</v>
      </c>
      <c r="B50" t="s">
        <v>52</v>
      </c>
      <c r="C50" s="2">
        <v>15000</v>
      </c>
      <c r="D50" s="2">
        <v>0</v>
      </c>
      <c r="E50" s="3">
        <v>15000</v>
      </c>
      <c r="F50" s="2">
        <v>104.99</v>
      </c>
      <c r="G50" s="2">
        <v>104.99</v>
      </c>
      <c r="H50" s="3">
        <f t="shared" si="0"/>
        <v>0</v>
      </c>
      <c r="I50" s="40"/>
    </row>
    <row r="51" spans="1:9" x14ac:dyDescent="0.25">
      <c r="A51">
        <v>29301</v>
      </c>
      <c r="B51" t="s">
        <v>53</v>
      </c>
      <c r="C51" s="2">
        <v>17000</v>
      </c>
      <c r="D51" s="2">
        <v>0</v>
      </c>
      <c r="E51" s="3">
        <v>17000</v>
      </c>
      <c r="F51" s="2">
        <v>0</v>
      </c>
      <c r="G51" s="2">
        <v>0</v>
      </c>
      <c r="H51" s="3">
        <f t="shared" si="0"/>
        <v>0</v>
      </c>
      <c r="I51" s="40"/>
    </row>
    <row r="52" spans="1:9" ht="34.5" x14ac:dyDescent="0.25">
      <c r="A52">
        <v>29401</v>
      </c>
      <c r="B52" t="s">
        <v>54</v>
      </c>
      <c r="C52" s="2">
        <v>16568.009999999998</v>
      </c>
      <c r="D52" s="2">
        <v>49340.54</v>
      </c>
      <c r="E52" s="3">
        <v>65909</v>
      </c>
      <c r="F52" s="2">
        <v>19787.55</v>
      </c>
      <c r="G52" s="2">
        <v>19741.150000000001</v>
      </c>
      <c r="H52" s="3">
        <f t="shared" si="0"/>
        <v>-49340.990000000005</v>
      </c>
      <c r="I52" s="39" t="s">
        <v>268</v>
      </c>
    </row>
    <row r="53" spans="1:9" ht="34.5" x14ac:dyDescent="0.25">
      <c r="A53">
        <v>29601</v>
      </c>
      <c r="B53" t="s">
        <v>55</v>
      </c>
      <c r="C53" s="2">
        <v>595959</v>
      </c>
      <c r="D53" s="2">
        <v>-95000</v>
      </c>
      <c r="E53" s="3">
        <v>500959</v>
      </c>
      <c r="F53" s="2">
        <v>152218.38</v>
      </c>
      <c r="G53" s="2">
        <v>93992.18</v>
      </c>
      <c r="H53" s="3">
        <f t="shared" si="0"/>
        <v>95000</v>
      </c>
      <c r="I53" s="39" t="s">
        <v>268</v>
      </c>
    </row>
    <row r="54" spans="1:9" x14ac:dyDescent="0.25">
      <c r="A54">
        <v>29901</v>
      </c>
      <c r="B54" t="s">
        <v>56</v>
      </c>
      <c r="C54" s="2">
        <v>14838.99</v>
      </c>
      <c r="D54" s="2">
        <v>0</v>
      </c>
      <c r="E54" s="3">
        <v>14839</v>
      </c>
      <c r="F54" s="2">
        <v>0</v>
      </c>
      <c r="G54" s="2">
        <v>0</v>
      </c>
      <c r="H54" s="3">
        <f t="shared" si="0"/>
        <v>-1.0000000000218279E-2</v>
      </c>
      <c r="I54" s="40"/>
    </row>
    <row r="55" spans="1:9" x14ac:dyDescent="0.25">
      <c r="A55">
        <v>31101</v>
      </c>
      <c r="B55" t="s">
        <v>57</v>
      </c>
      <c r="C55" s="2">
        <v>396000</v>
      </c>
      <c r="D55" s="2">
        <v>0</v>
      </c>
      <c r="E55" s="3">
        <v>396000</v>
      </c>
      <c r="F55" s="2">
        <v>38669</v>
      </c>
      <c r="G55" s="2">
        <v>33624</v>
      </c>
      <c r="H55" s="3">
        <f t="shared" si="0"/>
        <v>0</v>
      </c>
      <c r="I55" s="40"/>
    </row>
    <row r="56" spans="1:9" x14ac:dyDescent="0.25">
      <c r="A56">
        <v>31301</v>
      </c>
      <c r="B56" t="s">
        <v>58</v>
      </c>
      <c r="C56" s="2">
        <v>57600</v>
      </c>
      <c r="D56" s="2">
        <v>0</v>
      </c>
      <c r="E56" s="3">
        <v>57600</v>
      </c>
      <c r="F56" s="2">
        <v>11582</v>
      </c>
      <c r="G56" s="2">
        <v>11582</v>
      </c>
      <c r="H56" s="3">
        <f t="shared" si="0"/>
        <v>0</v>
      </c>
      <c r="I56" s="40"/>
    </row>
    <row r="57" spans="1:9" x14ac:dyDescent="0.25">
      <c r="A57">
        <v>31401</v>
      </c>
      <c r="B57" t="s">
        <v>59</v>
      </c>
      <c r="C57" s="2">
        <v>99700</v>
      </c>
      <c r="D57" s="2">
        <v>0</v>
      </c>
      <c r="E57" s="3">
        <v>99700</v>
      </c>
      <c r="F57" s="2">
        <v>20989.96</v>
      </c>
      <c r="G57" s="2">
        <v>4204.22</v>
      </c>
      <c r="H57" s="3">
        <f t="shared" si="0"/>
        <v>0</v>
      </c>
      <c r="I57" s="40"/>
    </row>
    <row r="58" spans="1:9" x14ac:dyDescent="0.25">
      <c r="A58">
        <v>31701</v>
      </c>
      <c r="B58" t="s">
        <v>60</v>
      </c>
      <c r="C58" s="2">
        <v>246576</v>
      </c>
      <c r="D58" s="2">
        <v>0</v>
      </c>
      <c r="E58" s="3">
        <v>246576</v>
      </c>
      <c r="F58" s="2">
        <v>57777.4</v>
      </c>
      <c r="G58" s="2">
        <v>1845.56</v>
      </c>
      <c r="H58" s="3">
        <f t="shared" si="0"/>
        <v>0</v>
      </c>
      <c r="I58" s="40"/>
    </row>
    <row r="59" spans="1:9" x14ac:dyDescent="0.25">
      <c r="A59">
        <v>31801</v>
      </c>
      <c r="B59" t="s">
        <v>61</v>
      </c>
      <c r="C59" s="2">
        <v>1400</v>
      </c>
      <c r="D59" s="2">
        <v>0</v>
      </c>
      <c r="E59" s="3">
        <v>1400</v>
      </c>
      <c r="F59" s="2">
        <v>0</v>
      </c>
      <c r="G59" s="2">
        <v>0</v>
      </c>
      <c r="H59" s="3">
        <f t="shared" si="0"/>
        <v>0</v>
      </c>
      <c r="I59" s="40"/>
    </row>
    <row r="60" spans="1:9" x14ac:dyDescent="0.25">
      <c r="A60">
        <v>32201</v>
      </c>
      <c r="B60" t="s">
        <v>62</v>
      </c>
      <c r="C60" s="2">
        <v>477535</v>
      </c>
      <c r="D60" s="2">
        <v>0</v>
      </c>
      <c r="E60" s="3">
        <v>477535</v>
      </c>
      <c r="F60" s="2">
        <v>119383.56</v>
      </c>
      <c r="G60" s="2">
        <v>47133.4</v>
      </c>
      <c r="H60" s="3">
        <f t="shared" si="0"/>
        <v>0</v>
      </c>
      <c r="I60" s="40"/>
    </row>
    <row r="61" spans="1:9" x14ac:dyDescent="0.25">
      <c r="A61">
        <v>32301</v>
      </c>
      <c r="B61" t="s">
        <v>63</v>
      </c>
      <c r="C61" s="2">
        <v>114144</v>
      </c>
      <c r="D61" s="2">
        <v>0</v>
      </c>
      <c r="E61" s="3">
        <v>114144</v>
      </c>
      <c r="F61" s="2">
        <v>28536</v>
      </c>
      <c r="G61" s="2">
        <v>0</v>
      </c>
      <c r="H61" s="3">
        <f t="shared" si="0"/>
        <v>0</v>
      </c>
      <c r="I61" s="40"/>
    </row>
    <row r="62" spans="1:9" x14ac:dyDescent="0.25">
      <c r="A62">
        <v>32502</v>
      </c>
      <c r="B62" t="s">
        <v>64</v>
      </c>
      <c r="C62" s="2">
        <v>12000</v>
      </c>
      <c r="D62" s="2">
        <v>0</v>
      </c>
      <c r="E62" s="3">
        <v>12000</v>
      </c>
      <c r="F62" s="2">
        <v>0</v>
      </c>
      <c r="G62" s="2">
        <v>0</v>
      </c>
      <c r="H62" s="3">
        <f t="shared" si="0"/>
        <v>0</v>
      </c>
      <c r="I62" s="40"/>
    </row>
    <row r="63" spans="1:9" x14ac:dyDescent="0.25">
      <c r="A63">
        <v>33101</v>
      </c>
      <c r="B63" t="s">
        <v>65</v>
      </c>
      <c r="C63" s="2">
        <v>1372280</v>
      </c>
      <c r="D63" s="2">
        <v>0</v>
      </c>
      <c r="E63" s="3">
        <v>1372280</v>
      </c>
      <c r="F63" s="2">
        <v>354100.82</v>
      </c>
      <c r="G63" s="2">
        <v>234320</v>
      </c>
      <c r="H63" s="3">
        <f t="shared" si="0"/>
        <v>0</v>
      </c>
      <c r="I63" s="40"/>
    </row>
    <row r="64" spans="1:9" x14ac:dyDescent="0.25">
      <c r="A64">
        <v>33201</v>
      </c>
      <c r="B64" t="s">
        <v>66</v>
      </c>
      <c r="C64" s="2">
        <v>286456</v>
      </c>
      <c r="D64" s="2">
        <v>0</v>
      </c>
      <c r="E64" s="3">
        <v>286456</v>
      </c>
      <c r="F64" s="2">
        <v>16780</v>
      </c>
      <c r="G64" s="2">
        <v>13880</v>
      </c>
      <c r="H64" s="3">
        <f t="shared" si="0"/>
        <v>0</v>
      </c>
      <c r="I64" s="40"/>
    </row>
    <row r="65" spans="1:9" ht="23.25" x14ac:dyDescent="0.25">
      <c r="A65">
        <v>33301</v>
      </c>
      <c r="B65" t="s">
        <v>67</v>
      </c>
      <c r="C65" s="2">
        <v>72000</v>
      </c>
      <c r="D65" s="2">
        <v>10000</v>
      </c>
      <c r="E65" s="3">
        <v>82000</v>
      </c>
      <c r="F65" s="2">
        <v>42980</v>
      </c>
      <c r="G65" s="2">
        <v>42980</v>
      </c>
      <c r="H65" s="3">
        <f t="shared" si="0"/>
        <v>-10000</v>
      </c>
      <c r="I65" s="39" t="s">
        <v>267</v>
      </c>
    </row>
    <row r="66" spans="1:9" x14ac:dyDescent="0.25">
      <c r="A66">
        <v>33401</v>
      </c>
      <c r="B66" t="s">
        <v>68</v>
      </c>
      <c r="C66" s="2">
        <v>314000</v>
      </c>
      <c r="D66" s="2">
        <v>0</v>
      </c>
      <c r="E66" s="3">
        <v>314000</v>
      </c>
      <c r="F66" s="2">
        <v>0</v>
      </c>
      <c r="G66" s="2">
        <v>0</v>
      </c>
      <c r="H66" s="3">
        <f t="shared" si="0"/>
        <v>0</v>
      </c>
      <c r="I66" s="40"/>
    </row>
    <row r="67" spans="1:9" x14ac:dyDescent="0.25">
      <c r="A67">
        <v>33603</v>
      </c>
      <c r="B67" t="s">
        <v>69</v>
      </c>
      <c r="C67" s="2">
        <v>32000</v>
      </c>
      <c r="D67" s="2">
        <v>0</v>
      </c>
      <c r="E67" s="3">
        <v>32000</v>
      </c>
      <c r="F67" s="2">
        <v>0</v>
      </c>
      <c r="G67" s="2">
        <v>0</v>
      </c>
      <c r="H67" s="3">
        <f t="shared" si="0"/>
        <v>0</v>
      </c>
      <c r="I67" s="40"/>
    </row>
    <row r="68" spans="1:9" x14ac:dyDescent="0.25">
      <c r="A68">
        <v>33605</v>
      </c>
      <c r="B68" t="s">
        <v>70</v>
      </c>
      <c r="C68" s="2">
        <v>120000</v>
      </c>
      <c r="D68" s="2">
        <v>0</v>
      </c>
      <c r="E68" s="3">
        <v>120000</v>
      </c>
      <c r="F68" s="2">
        <v>0</v>
      </c>
      <c r="G68" s="2">
        <v>0</v>
      </c>
      <c r="H68" s="3">
        <f t="shared" si="0"/>
        <v>0</v>
      </c>
      <c r="I68" s="40"/>
    </row>
    <row r="69" spans="1:9" x14ac:dyDescent="0.25">
      <c r="A69">
        <v>33608</v>
      </c>
      <c r="B69" t="s">
        <v>71</v>
      </c>
      <c r="C69" s="2">
        <v>24800</v>
      </c>
      <c r="D69" s="2">
        <v>0</v>
      </c>
      <c r="E69" s="3">
        <v>24800</v>
      </c>
      <c r="F69" s="2">
        <v>1449.49</v>
      </c>
      <c r="G69" s="2">
        <v>0</v>
      </c>
      <c r="H69" s="3">
        <f t="shared" si="0"/>
        <v>0</v>
      </c>
      <c r="I69" s="40"/>
    </row>
    <row r="70" spans="1:9" x14ac:dyDescent="0.25">
      <c r="A70">
        <v>33801</v>
      </c>
      <c r="B70" t="s">
        <v>72</v>
      </c>
      <c r="C70" s="2">
        <v>407300</v>
      </c>
      <c r="D70" s="2">
        <v>0</v>
      </c>
      <c r="E70" s="3">
        <v>407300</v>
      </c>
      <c r="F70" s="2">
        <v>97440</v>
      </c>
      <c r="G70" s="2">
        <v>97440</v>
      </c>
      <c r="H70" s="3">
        <f t="shared" si="0"/>
        <v>0</v>
      </c>
      <c r="I70" s="40"/>
    </row>
    <row r="71" spans="1:9" x14ac:dyDescent="0.25">
      <c r="A71">
        <v>33901</v>
      </c>
      <c r="B71" t="s">
        <v>73</v>
      </c>
      <c r="C71" s="2">
        <v>75000</v>
      </c>
      <c r="D71" s="2">
        <v>0</v>
      </c>
      <c r="E71" s="3">
        <v>75000</v>
      </c>
      <c r="F71" s="2">
        <v>0</v>
      </c>
      <c r="G71" s="2">
        <v>0</v>
      </c>
      <c r="H71" s="3">
        <f t="shared" si="0"/>
        <v>0</v>
      </c>
      <c r="I71" s="40"/>
    </row>
    <row r="72" spans="1:9" x14ac:dyDescent="0.25">
      <c r="A72">
        <v>34101</v>
      </c>
      <c r="B72" t="s">
        <v>74</v>
      </c>
      <c r="C72" s="2">
        <v>132555</v>
      </c>
      <c r="D72" s="2">
        <v>0</v>
      </c>
      <c r="E72" s="3">
        <v>132555</v>
      </c>
      <c r="F72" s="2">
        <v>17179.02</v>
      </c>
      <c r="G72" s="2">
        <v>17179.02</v>
      </c>
      <c r="H72" s="3">
        <f t="shared" si="0"/>
        <v>0</v>
      </c>
      <c r="I72" s="40"/>
    </row>
    <row r="73" spans="1:9" x14ac:dyDescent="0.25">
      <c r="A73">
        <v>34501</v>
      </c>
      <c r="B73" t="s">
        <v>75</v>
      </c>
      <c r="C73" s="2">
        <v>160000</v>
      </c>
      <c r="D73" s="2">
        <v>0</v>
      </c>
      <c r="E73" s="3">
        <v>160000</v>
      </c>
      <c r="F73" s="2">
        <v>115510.04</v>
      </c>
      <c r="G73" s="2">
        <v>115510.04</v>
      </c>
      <c r="H73" s="3">
        <f t="shared" si="0"/>
        <v>0</v>
      </c>
      <c r="I73" s="40"/>
    </row>
    <row r="74" spans="1:9" x14ac:dyDescent="0.25">
      <c r="A74">
        <v>35101</v>
      </c>
      <c r="B74" t="s">
        <v>76</v>
      </c>
      <c r="C74" s="2">
        <v>360000</v>
      </c>
      <c r="D74" s="2">
        <v>0</v>
      </c>
      <c r="E74" s="3">
        <v>360000</v>
      </c>
      <c r="F74" s="2">
        <v>6295.25</v>
      </c>
      <c r="G74" s="2">
        <v>6295.25</v>
      </c>
      <c r="H74" s="3">
        <f t="shared" ref="H74:H113" si="1">+C74-E74</f>
        <v>0</v>
      </c>
      <c r="I74" s="40"/>
    </row>
    <row r="75" spans="1:9" ht="34.5" x14ac:dyDescent="0.25">
      <c r="A75">
        <v>35201</v>
      </c>
      <c r="B75" t="s">
        <v>77</v>
      </c>
      <c r="C75" s="2">
        <v>85000</v>
      </c>
      <c r="D75" s="2">
        <v>-47000</v>
      </c>
      <c r="E75" s="3">
        <v>38000</v>
      </c>
      <c r="F75" s="2">
        <v>0</v>
      </c>
      <c r="G75" s="2">
        <v>0</v>
      </c>
      <c r="H75" s="3">
        <f t="shared" si="1"/>
        <v>47000</v>
      </c>
      <c r="I75" s="39" t="s">
        <v>268</v>
      </c>
    </row>
    <row r="76" spans="1:9" x14ac:dyDescent="0.25">
      <c r="A76">
        <v>35301</v>
      </c>
      <c r="B76" t="s">
        <v>78</v>
      </c>
      <c r="C76" s="2">
        <v>70000</v>
      </c>
      <c r="D76" s="2">
        <v>0</v>
      </c>
      <c r="E76" s="3">
        <v>70000</v>
      </c>
      <c r="F76" s="2">
        <v>0</v>
      </c>
      <c r="G76" s="2">
        <v>0</v>
      </c>
      <c r="H76" s="3">
        <f t="shared" si="1"/>
        <v>0</v>
      </c>
      <c r="I76" s="40"/>
    </row>
    <row r="77" spans="1:9" x14ac:dyDescent="0.25">
      <c r="A77">
        <v>35302</v>
      </c>
      <c r="B77" t="s">
        <v>79</v>
      </c>
      <c r="C77" s="2">
        <v>257430</v>
      </c>
      <c r="D77" s="2">
        <v>0</v>
      </c>
      <c r="E77" s="3">
        <v>257430</v>
      </c>
      <c r="F77" s="2">
        <v>54357.599999999999</v>
      </c>
      <c r="G77" s="2">
        <v>54357.599999999999</v>
      </c>
      <c r="H77" s="3">
        <f t="shared" si="1"/>
        <v>0</v>
      </c>
      <c r="I77" s="40"/>
    </row>
    <row r="78" spans="1:9" ht="34.5" x14ac:dyDescent="0.25">
      <c r="A78">
        <v>35501</v>
      </c>
      <c r="B78" t="s">
        <v>80</v>
      </c>
      <c r="C78" s="2">
        <v>350000</v>
      </c>
      <c r="D78" s="2">
        <v>17900.97</v>
      </c>
      <c r="E78" s="3">
        <v>367901</v>
      </c>
      <c r="F78" s="2">
        <v>102592.2</v>
      </c>
      <c r="G78" s="2">
        <v>65095.199999999997</v>
      </c>
      <c r="H78" s="3">
        <f t="shared" si="1"/>
        <v>-17901</v>
      </c>
      <c r="I78" s="39" t="s">
        <v>268</v>
      </c>
    </row>
    <row r="79" spans="1:9" ht="34.5" x14ac:dyDescent="0.25">
      <c r="A79">
        <v>35701</v>
      </c>
      <c r="B79" t="s">
        <v>81</v>
      </c>
      <c r="C79" s="2">
        <v>0</v>
      </c>
      <c r="D79" s="2">
        <v>48500</v>
      </c>
      <c r="E79" s="3">
        <v>48500</v>
      </c>
      <c r="F79" s="2">
        <v>0</v>
      </c>
      <c r="G79" s="2">
        <v>0</v>
      </c>
      <c r="H79" s="3">
        <f t="shared" si="1"/>
        <v>-48500</v>
      </c>
      <c r="I79" s="39" t="s">
        <v>268</v>
      </c>
    </row>
    <row r="80" spans="1:9" ht="34.5" x14ac:dyDescent="0.25">
      <c r="A80">
        <v>35702</v>
      </c>
      <c r="B80" t="s">
        <v>82</v>
      </c>
      <c r="C80" s="2">
        <v>0</v>
      </c>
      <c r="D80" s="2">
        <v>8500</v>
      </c>
      <c r="E80" s="3">
        <v>8500</v>
      </c>
      <c r="F80" s="2">
        <v>8096.8</v>
      </c>
      <c r="G80" s="2">
        <v>8096.8</v>
      </c>
      <c r="H80" s="3">
        <f t="shared" si="1"/>
        <v>-8500</v>
      </c>
      <c r="I80" s="39" t="s">
        <v>268</v>
      </c>
    </row>
    <row r="81" spans="1:9" x14ac:dyDescent="0.25">
      <c r="A81">
        <v>35801</v>
      </c>
      <c r="B81" t="s">
        <v>83</v>
      </c>
      <c r="C81" s="2">
        <v>44544</v>
      </c>
      <c r="D81" s="2">
        <v>0</v>
      </c>
      <c r="E81" s="3">
        <v>44544</v>
      </c>
      <c r="F81" s="2">
        <v>9018.06</v>
      </c>
      <c r="G81" s="2">
        <v>6012.04</v>
      </c>
      <c r="H81" s="3">
        <f t="shared" si="1"/>
        <v>0</v>
      </c>
      <c r="I81" s="40"/>
    </row>
    <row r="82" spans="1:9" x14ac:dyDescent="0.25">
      <c r="A82">
        <v>35901</v>
      </c>
      <c r="B82" t="s">
        <v>84</v>
      </c>
      <c r="C82" s="2">
        <v>32000</v>
      </c>
      <c r="D82" s="2">
        <v>0</v>
      </c>
      <c r="E82" s="3">
        <v>32000</v>
      </c>
      <c r="F82" s="2">
        <v>100</v>
      </c>
      <c r="G82" s="2">
        <v>100</v>
      </c>
      <c r="H82" s="3">
        <f t="shared" si="1"/>
        <v>0</v>
      </c>
      <c r="I82" s="40"/>
    </row>
    <row r="83" spans="1:9" x14ac:dyDescent="0.25">
      <c r="A83">
        <v>36101</v>
      </c>
      <c r="B83" t="s">
        <v>85</v>
      </c>
      <c r="C83" s="2">
        <v>480240</v>
      </c>
      <c r="D83" s="2">
        <v>0</v>
      </c>
      <c r="E83" s="3">
        <v>480240</v>
      </c>
      <c r="F83" s="2">
        <v>0</v>
      </c>
      <c r="G83" s="2">
        <v>0</v>
      </c>
      <c r="H83" s="3">
        <f t="shared" si="1"/>
        <v>0</v>
      </c>
      <c r="I83" s="40"/>
    </row>
    <row r="84" spans="1:9" x14ac:dyDescent="0.25">
      <c r="A84">
        <v>37101</v>
      </c>
      <c r="B84" t="s">
        <v>86</v>
      </c>
      <c r="C84" s="2">
        <v>129339</v>
      </c>
      <c r="D84" s="2">
        <v>0</v>
      </c>
      <c r="E84" s="3">
        <v>129339</v>
      </c>
      <c r="F84" s="2">
        <v>4350</v>
      </c>
      <c r="G84" s="2">
        <v>0</v>
      </c>
      <c r="H84" s="3">
        <f t="shared" si="1"/>
        <v>0</v>
      </c>
      <c r="I84" s="40"/>
    </row>
    <row r="85" spans="1:9" x14ac:dyDescent="0.25">
      <c r="A85">
        <v>37501</v>
      </c>
      <c r="B85" t="s">
        <v>87</v>
      </c>
      <c r="C85" s="2">
        <v>2190000</v>
      </c>
      <c r="D85" s="2">
        <v>0</v>
      </c>
      <c r="E85" s="3">
        <v>2190000</v>
      </c>
      <c r="F85" s="2">
        <v>170350</v>
      </c>
      <c r="G85" s="2">
        <v>170350</v>
      </c>
      <c r="H85" s="3">
        <f t="shared" si="1"/>
        <v>0</v>
      </c>
      <c r="I85" s="40"/>
    </row>
    <row r="86" spans="1:9" x14ac:dyDescent="0.25">
      <c r="A86">
        <v>37502</v>
      </c>
      <c r="B86" t="s">
        <v>88</v>
      </c>
      <c r="C86" s="2">
        <v>450000</v>
      </c>
      <c r="D86" s="2">
        <v>0</v>
      </c>
      <c r="E86" s="3">
        <v>450000</v>
      </c>
      <c r="F86" s="2">
        <v>77900</v>
      </c>
      <c r="G86" s="2">
        <v>77900</v>
      </c>
      <c r="H86" s="3">
        <f t="shared" si="1"/>
        <v>0</v>
      </c>
      <c r="I86" s="40"/>
    </row>
    <row r="87" spans="1:9" x14ac:dyDescent="0.25">
      <c r="A87">
        <v>37901</v>
      </c>
      <c r="B87" t="s">
        <v>89</v>
      </c>
      <c r="C87" s="2">
        <v>20000</v>
      </c>
      <c r="D87" s="2">
        <v>0</v>
      </c>
      <c r="E87" s="3">
        <v>20000</v>
      </c>
      <c r="F87" s="2">
        <v>1867</v>
      </c>
      <c r="G87" s="2">
        <v>1867</v>
      </c>
      <c r="H87" s="3">
        <f t="shared" si="1"/>
        <v>0</v>
      </c>
      <c r="I87" s="40"/>
    </row>
    <row r="88" spans="1:9" x14ac:dyDescent="0.25">
      <c r="A88">
        <v>38201</v>
      </c>
      <c r="B88" t="s">
        <v>90</v>
      </c>
      <c r="C88" s="2">
        <v>440000</v>
      </c>
      <c r="D88" s="2">
        <v>0</v>
      </c>
      <c r="E88" s="3">
        <v>440000</v>
      </c>
      <c r="F88" s="2">
        <v>0</v>
      </c>
      <c r="G88" s="2">
        <v>0</v>
      </c>
      <c r="H88" s="3">
        <f t="shared" si="1"/>
        <v>0</v>
      </c>
      <c r="I88" s="40"/>
    </row>
    <row r="89" spans="1:9" ht="21.75" customHeight="1" x14ac:dyDescent="0.25">
      <c r="A89">
        <v>38301</v>
      </c>
      <c r="B89" t="s">
        <v>91</v>
      </c>
      <c r="C89" s="2">
        <v>242000</v>
      </c>
      <c r="D89" s="2">
        <v>0</v>
      </c>
      <c r="E89" s="3">
        <v>242000</v>
      </c>
      <c r="F89" s="2">
        <v>0</v>
      </c>
      <c r="G89" s="2">
        <v>0</v>
      </c>
      <c r="H89" s="3">
        <f t="shared" si="1"/>
        <v>0</v>
      </c>
      <c r="I89" s="40"/>
    </row>
    <row r="90" spans="1:9" x14ac:dyDescent="0.25">
      <c r="A90">
        <v>39501</v>
      </c>
      <c r="B90" t="s">
        <v>92</v>
      </c>
      <c r="C90" s="2">
        <v>24000</v>
      </c>
      <c r="D90" s="2">
        <v>0</v>
      </c>
      <c r="E90" s="3">
        <v>24000</v>
      </c>
      <c r="F90" s="2">
        <v>1501</v>
      </c>
      <c r="G90" s="2">
        <v>1501</v>
      </c>
      <c r="H90" s="3">
        <f t="shared" si="1"/>
        <v>0</v>
      </c>
      <c r="I90" s="40"/>
    </row>
    <row r="91" spans="1:9" x14ac:dyDescent="0.25">
      <c r="A91">
        <v>39601</v>
      </c>
      <c r="B91" t="s">
        <v>93</v>
      </c>
      <c r="C91" s="2">
        <v>12000</v>
      </c>
      <c r="D91" s="2">
        <v>0</v>
      </c>
      <c r="E91" s="3">
        <v>12000</v>
      </c>
      <c r="F91" s="2">
        <v>0</v>
      </c>
      <c r="G91" s="2">
        <v>0</v>
      </c>
      <c r="H91" s="3">
        <f t="shared" si="1"/>
        <v>0</v>
      </c>
      <c r="I91" s="40"/>
    </row>
    <row r="92" spans="1:9" x14ac:dyDescent="0.25">
      <c r="A92">
        <v>39801</v>
      </c>
      <c r="B92" t="s">
        <v>94</v>
      </c>
      <c r="C92" s="2">
        <v>1250000</v>
      </c>
      <c r="D92" s="2">
        <v>0</v>
      </c>
      <c r="E92" s="3">
        <v>1250000</v>
      </c>
      <c r="F92" s="2">
        <v>121114</v>
      </c>
      <c r="G92" s="2">
        <v>121114</v>
      </c>
      <c r="H92" s="3">
        <f t="shared" si="1"/>
        <v>0</v>
      </c>
      <c r="I92" s="40"/>
    </row>
    <row r="93" spans="1:9" ht="45" x14ac:dyDescent="0.25">
      <c r="A93">
        <v>43101</v>
      </c>
      <c r="B93" t="s">
        <v>95</v>
      </c>
      <c r="C93" s="2">
        <v>11800000</v>
      </c>
      <c r="D93" s="2">
        <v>2125500</v>
      </c>
      <c r="E93" s="3">
        <v>13925500</v>
      </c>
      <c r="F93" s="2">
        <v>0</v>
      </c>
      <c r="G93" s="2">
        <v>0</v>
      </c>
      <c r="H93" s="3">
        <f t="shared" si="1"/>
        <v>-2125500</v>
      </c>
      <c r="I93" s="41" t="s">
        <v>266</v>
      </c>
    </row>
    <row r="94" spans="1:9" x14ac:dyDescent="0.25">
      <c r="A94">
        <v>43102</v>
      </c>
      <c r="B94" t="s">
        <v>96</v>
      </c>
      <c r="C94" s="2">
        <v>4000000</v>
      </c>
      <c r="D94" s="2">
        <v>0</v>
      </c>
      <c r="E94" s="3">
        <v>4000000</v>
      </c>
      <c r="F94" s="2">
        <v>0</v>
      </c>
      <c r="G94" s="2">
        <v>0</v>
      </c>
      <c r="H94" s="3">
        <f t="shared" si="1"/>
        <v>0</v>
      </c>
      <c r="I94" s="40"/>
    </row>
    <row r="95" spans="1:9" ht="45" x14ac:dyDescent="0.25">
      <c r="A95">
        <v>44101</v>
      </c>
      <c r="B95" t="s">
        <v>97</v>
      </c>
      <c r="C95" s="2">
        <v>1920000</v>
      </c>
      <c r="D95" s="2">
        <v>1250554.6200000001</v>
      </c>
      <c r="E95" s="3">
        <v>3170555</v>
      </c>
      <c r="F95" s="2">
        <v>288340.59000000003</v>
      </c>
      <c r="G95" s="2">
        <v>288340.59000000003</v>
      </c>
      <c r="H95" s="3">
        <f t="shared" si="1"/>
        <v>-1250555</v>
      </c>
      <c r="I95" s="41" t="s">
        <v>266</v>
      </c>
    </row>
    <row r="96" spans="1:9" x14ac:dyDescent="0.25">
      <c r="A96">
        <v>44102</v>
      </c>
      <c r="B96" t="s">
        <v>98</v>
      </c>
      <c r="C96" s="2">
        <v>360000</v>
      </c>
      <c r="D96" s="2">
        <v>0</v>
      </c>
      <c r="E96" s="3">
        <v>360000</v>
      </c>
      <c r="F96" s="2">
        <v>0</v>
      </c>
      <c r="G96" s="2">
        <v>0</v>
      </c>
      <c r="H96" s="3">
        <f t="shared" si="1"/>
        <v>0</v>
      </c>
      <c r="I96" s="40"/>
    </row>
    <row r="97" spans="1:9" x14ac:dyDescent="0.25">
      <c r="A97">
        <v>44108</v>
      </c>
      <c r="B97" t="s">
        <v>99</v>
      </c>
      <c r="C97" s="2">
        <v>48000</v>
      </c>
      <c r="D97" s="2">
        <v>0</v>
      </c>
      <c r="E97" s="3">
        <v>48000</v>
      </c>
      <c r="F97" s="2">
        <v>0</v>
      </c>
      <c r="G97" s="2">
        <v>0</v>
      </c>
      <c r="H97" s="3">
        <f t="shared" si="1"/>
        <v>0</v>
      </c>
      <c r="I97" s="40"/>
    </row>
    <row r="98" spans="1:9" x14ac:dyDescent="0.25">
      <c r="A98">
        <v>44109</v>
      </c>
      <c r="B98" t="s">
        <v>100</v>
      </c>
      <c r="C98" s="2">
        <v>632000</v>
      </c>
      <c r="D98" s="2">
        <v>0</v>
      </c>
      <c r="E98" s="3">
        <v>632000</v>
      </c>
      <c r="F98" s="2">
        <v>0</v>
      </c>
      <c r="G98" s="2">
        <v>0</v>
      </c>
      <c r="H98" s="3">
        <f t="shared" si="1"/>
        <v>0</v>
      </c>
      <c r="I98" s="40"/>
    </row>
    <row r="99" spans="1:9" x14ac:dyDescent="0.25">
      <c r="A99">
        <v>44112</v>
      </c>
      <c r="B99" t="s">
        <v>101</v>
      </c>
      <c r="C99" s="2">
        <v>200000</v>
      </c>
      <c r="D99" s="2">
        <v>0</v>
      </c>
      <c r="E99" s="3">
        <v>200000</v>
      </c>
      <c r="F99" s="2">
        <v>0</v>
      </c>
      <c r="G99" s="2">
        <v>0</v>
      </c>
      <c r="H99" s="3">
        <f t="shared" si="1"/>
        <v>0</v>
      </c>
      <c r="I99" s="40"/>
    </row>
    <row r="100" spans="1:9" x14ac:dyDescent="0.25">
      <c r="A100">
        <v>44115</v>
      </c>
      <c r="B100" t="s">
        <v>102</v>
      </c>
      <c r="C100" s="2">
        <v>119664</v>
      </c>
      <c r="D100" s="2">
        <v>0</v>
      </c>
      <c r="E100" s="3">
        <v>119664</v>
      </c>
      <c r="F100" s="2">
        <v>0</v>
      </c>
      <c r="G100" s="2">
        <v>0</v>
      </c>
      <c r="H100" s="3">
        <f t="shared" si="1"/>
        <v>0</v>
      </c>
      <c r="I100" s="40"/>
    </row>
    <row r="101" spans="1:9" x14ac:dyDescent="0.25">
      <c r="A101">
        <v>44118</v>
      </c>
      <c r="B101" t="s">
        <v>103</v>
      </c>
      <c r="C101" s="2">
        <v>3600000</v>
      </c>
      <c r="D101" s="2">
        <v>0</v>
      </c>
      <c r="E101" s="3">
        <v>3600000</v>
      </c>
      <c r="F101" s="2">
        <v>78954.89</v>
      </c>
      <c r="G101" s="2">
        <v>78954.89</v>
      </c>
      <c r="H101" s="3">
        <f t="shared" si="1"/>
        <v>0</v>
      </c>
      <c r="I101" s="40"/>
    </row>
    <row r="102" spans="1:9" x14ac:dyDescent="0.25">
      <c r="A102">
        <v>44201</v>
      </c>
      <c r="B102" t="s">
        <v>104</v>
      </c>
      <c r="C102" s="2">
        <v>360000</v>
      </c>
      <c r="D102" s="2">
        <v>0</v>
      </c>
      <c r="E102" s="3">
        <v>360000</v>
      </c>
      <c r="F102" s="2">
        <v>0</v>
      </c>
      <c r="G102" s="2">
        <v>0</v>
      </c>
      <c r="H102" s="3">
        <f t="shared" si="1"/>
        <v>0</v>
      </c>
      <c r="I102" s="40"/>
    </row>
    <row r="103" spans="1:9" x14ac:dyDescent="0.25">
      <c r="A103">
        <v>44204</v>
      </c>
      <c r="B103" t="s">
        <v>105</v>
      </c>
      <c r="C103" s="2">
        <v>440000</v>
      </c>
      <c r="D103" s="2">
        <v>0</v>
      </c>
      <c r="E103" s="3">
        <v>440000</v>
      </c>
      <c r="F103" s="2">
        <v>0</v>
      </c>
      <c r="G103" s="2">
        <v>0</v>
      </c>
      <c r="H103" s="3">
        <f t="shared" si="1"/>
        <v>0</v>
      </c>
      <c r="I103" s="40"/>
    </row>
    <row r="104" spans="1:9" ht="45" x14ac:dyDescent="0.25">
      <c r="A104">
        <v>44501</v>
      </c>
      <c r="B104" t="s">
        <v>106</v>
      </c>
      <c r="C104" s="2">
        <v>1120000</v>
      </c>
      <c r="D104" s="2">
        <v>4181939.62</v>
      </c>
      <c r="E104" s="3">
        <v>5301940</v>
      </c>
      <c r="F104" s="2">
        <v>7235</v>
      </c>
      <c r="G104" s="2">
        <v>7235</v>
      </c>
      <c r="H104" s="3">
        <f t="shared" si="1"/>
        <v>-4181940</v>
      </c>
      <c r="I104" s="41" t="s">
        <v>266</v>
      </c>
    </row>
    <row r="105" spans="1:9" x14ac:dyDescent="0.25">
      <c r="A105">
        <v>44601</v>
      </c>
      <c r="B105" t="s">
        <v>107</v>
      </c>
      <c r="C105" s="2">
        <v>400000</v>
      </c>
      <c r="D105" s="2">
        <v>0</v>
      </c>
      <c r="E105" s="3">
        <v>400000</v>
      </c>
      <c r="F105" s="2">
        <v>0</v>
      </c>
      <c r="G105" s="2">
        <v>0</v>
      </c>
      <c r="H105" s="3">
        <f t="shared" si="1"/>
        <v>0</v>
      </c>
      <c r="I105" s="40"/>
    </row>
    <row r="106" spans="1:9" ht="45" x14ac:dyDescent="0.25">
      <c r="A106">
        <v>44801</v>
      </c>
      <c r="B106" t="s">
        <v>108</v>
      </c>
      <c r="C106" s="2">
        <v>0</v>
      </c>
      <c r="D106" s="2">
        <v>874500</v>
      </c>
      <c r="E106" s="3">
        <v>874500</v>
      </c>
      <c r="F106" s="2">
        <v>874500</v>
      </c>
      <c r="G106" s="2">
        <v>874500</v>
      </c>
      <c r="H106" s="3">
        <f t="shared" si="1"/>
        <v>-874500</v>
      </c>
      <c r="I106" s="41" t="s">
        <v>266</v>
      </c>
    </row>
    <row r="107" spans="1:9" x14ac:dyDescent="0.25">
      <c r="A107">
        <v>48101</v>
      </c>
      <c r="B107" t="s">
        <v>109</v>
      </c>
      <c r="C107" s="2">
        <v>2800000</v>
      </c>
      <c r="D107" s="2">
        <v>0</v>
      </c>
      <c r="E107" s="3">
        <v>2800000</v>
      </c>
      <c r="F107" s="2">
        <v>166666.66</v>
      </c>
      <c r="G107" s="2">
        <v>166666.66</v>
      </c>
      <c r="H107" s="3">
        <f t="shared" si="1"/>
        <v>0</v>
      </c>
      <c r="I107" s="40"/>
    </row>
    <row r="108" spans="1:9" ht="78.75" x14ac:dyDescent="0.25">
      <c r="A108">
        <v>48201</v>
      </c>
      <c r="B108" t="s">
        <v>110</v>
      </c>
      <c r="C108" s="2">
        <v>0</v>
      </c>
      <c r="D108" s="2">
        <v>80129698.680000007</v>
      </c>
      <c r="E108" s="3">
        <v>80129699</v>
      </c>
      <c r="F108" s="2">
        <v>79830040</v>
      </c>
      <c r="G108" s="2">
        <v>79830040</v>
      </c>
      <c r="H108" s="3">
        <f t="shared" si="1"/>
        <v>-80129699</v>
      </c>
      <c r="I108" s="41" t="s">
        <v>271</v>
      </c>
    </row>
    <row r="109" spans="1:9" ht="34.5" x14ac:dyDescent="0.25">
      <c r="A109">
        <v>54101</v>
      </c>
      <c r="B109" t="s">
        <v>111</v>
      </c>
      <c r="C109" s="2">
        <v>0</v>
      </c>
      <c r="D109" s="2">
        <v>1167375</v>
      </c>
      <c r="E109" s="3">
        <v>1167375</v>
      </c>
      <c r="F109" s="2">
        <v>0</v>
      </c>
      <c r="G109" s="2">
        <v>0</v>
      </c>
      <c r="H109" s="3">
        <f t="shared" si="1"/>
        <v>-1167375</v>
      </c>
      <c r="I109" s="39" t="s">
        <v>268</v>
      </c>
    </row>
    <row r="110" spans="1:9" x14ac:dyDescent="0.25">
      <c r="A110">
        <v>56401</v>
      </c>
      <c r="B110" t="s">
        <v>112</v>
      </c>
      <c r="C110" s="2">
        <v>150000</v>
      </c>
      <c r="D110" s="2">
        <v>0</v>
      </c>
      <c r="E110" s="3">
        <v>150000</v>
      </c>
      <c r="F110" s="2">
        <v>0</v>
      </c>
      <c r="G110" s="2">
        <v>0</v>
      </c>
      <c r="H110" s="3">
        <f t="shared" si="1"/>
        <v>0</v>
      </c>
      <c r="I110" s="1"/>
    </row>
    <row r="111" spans="1:9" x14ac:dyDescent="0.25">
      <c r="A111">
        <v>61416</v>
      </c>
      <c r="B111" t="s">
        <v>113</v>
      </c>
      <c r="C111" s="2">
        <v>63554932</v>
      </c>
      <c r="D111" s="2">
        <v>0</v>
      </c>
      <c r="E111" s="3">
        <v>63554932</v>
      </c>
      <c r="F111" s="2">
        <v>4765245.91</v>
      </c>
      <c r="G111" s="2">
        <v>4765245.91</v>
      </c>
      <c r="H111" s="3">
        <f t="shared" si="1"/>
        <v>0</v>
      </c>
      <c r="I111" s="1"/>
    </row>
    <row r="112" spans="1:9" x14ac:dyDescent="0.25">
      <c r="A112">
        <v>61425</v>
      </c>
      <c r="B112" t="s">
        <v>114</v>
      </c>
      <c r="C112" s="2">
        <v>120000000</v>
      </c>
      <c r="D112" s="2">
        <v>0</v>
      </c>
      <c r="E112" s="3">
        <v>120000000</v>
      </c>
      <c r="F112" s="2">
        <v>0</v>
      </c>
      <c r="G112" s="2">
        <v>0</v>
      </c>
      <c r="H112" s="3">
        <f t="shared" si="1"/>
        <v>0</v>
      </c>
      <c r="I112" s="1"/>
    </row>
    <row r="113" spans="2:8" s="4" customFormat="1" x14ac:dyDescent="0.25">
      <c r="B113" s="4" t="s">
        <v>115</v>
      </c>
      <c r="C113" s="5">
        <v>289232159</v>
      </c>
      <c r="D113" s="5">
        <v>91182809.430000007</v>
      </c>
      <c r="E113" s="6">
        <v>380414968</v>
      </c>
      <c r="F113" s="5">
        <v>99285436.609999999</v>
      </c>
      <c r="G113" s="5">
        <v>98694300.579999998</v>
      </c>
      <c r="H113" s="6">
        <f t="shared" si="1"/>
        <v>-91182809</v>
      </c>
    </row>
    <row r="115" spans="2:8" x14ac:dyDescent="0.25">
      <c r="C115" s="2"/>
      <c r="D115" s="2"/>
      <c r="E115" s="2"/>
      <c r="F115" s="2"/>
      <c r="G11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E5A01-3EAC-4BFD-BACF-0510B4CA55A8}">
  <sheetPr>
    <tabColor theme="7" tint="-0.249977111117893"/>
  </sheetPr>
  <dimension ref="A1:I115"/>
  <sheetViews>
    <sheetView topLeftCell="A105" workbookViewId="0">
      <selection activeCell="A113" sqref="A113:XFD113"/>
    </sheetView>
  </sheetViews>
  <sheetFormatPr baseColWidth="10" defaultRowHeight="15" x14ac:dyDescent="0.25"/>
  <cols>
    <col min="2" max="2" width="46.7109375" customWidth="1"/>
    <col min="3" max="3" width="14.140625" customWidth="1"/>
    <col min="4" max="4" width="16" customWidth="1"/>
    <col min="6" max="6" width="17.5703125" customWidth="1"/>
    <col min="7" max="7" width="13.85546875" customWidth="1"/>
    <col min="8" max="8" width="14.7109375" bestFit="1" customWidth="1"/>
    <col min="9" max="9" width="48.42578125" style="8" customWidth="1"/>
  </cols>
  <sheetData>
    <row r="1" spans="1:9" x14ac:dyDescent="0.25">
      <c r="A1" t="s">
        <v>0</v>
      </c>
    </row>
    <row r="2" spans="1:9" x14ac:dyDescent="0.25">
      <c r="A2" t="s">
        <v>1</v>
      </c>
    </row>
    <row r="3" spans="1:9" x14ac:dyDescent="0.25">
      <c r="A3" t="s">
        <v>2</v>
      </c>
    </row>
    <row r="4" spans="1:9" x14ac:dyDescent="0.25">
      <c r="A4" t="s">
        <v>3</v>
      </c>
    </row>
    <row r="5" spans="1:9" x14ac:dyDescent="0.25">
      <c r="C5" t="s">
        <v>4</v>
      </c>
    </row>
    <row r="6" spans="1:9" ht="90" x14ac:dyDescent="0.25">
      <c r="A6" s="1" t="s">
        <v>5</v>
      </c>
      <c r="C6" s="1" t="s">
        <v>6</v>
      </c>
      <c r="D6" s="1" t="s">
        <v>7</v>
      </c>
      <c r="E6" s="1" t="s">
        <v>8</v>
      </c>
      <c r="F6" s="1" t="s">
        <v>9</v>
      </c>
      <c r="G6" s="1" t="s">
        <v>10</v>
      </c>
      <c r="H6" s="1" t="s">
        <v>116</v>
      </c>
      <c r="I6" s="1" t="s">
        <v>117</v>
      </c>
    </row>
    <row r="9" spans="1:9" x14ac:dyDescent="0.25">
      <c r="A9">
        <v>11301</v>
      </c>
      <c r="B9" s="1" t="s">
        <v>11</v>
      </c>
      <c r="C9" s="2">
        <v>60563257</v>
      </c>
      <c r="D9" s="2">
        <v>-20071515.920000002</v>
      </c>
      <c r="E9" s="3">
        <v>40491741</v>
      </c>
      <c r="F9" s="2">
        <v>2629895.2200000002</v>
      </c>
      <c r="G9" s="2">
        <v>2629895.2200000002</v>
      </c>
      <c r="H9" s="2">
        <f>+C9-F9</f>
        <v>57933361.780000001</v>
      </c>
      <c r="I9" s="7" t="s">
        <v>121</v>
      </c>
    </row>
    <row r="10" spans="1:9" ht="57" x14ac:dyDescent="0.25">
      <c r="A10">
        <v>11305</v>
      </c>
      <c r="B10" s="1" t="s">
        <v>12</v>
      </c>
      <c r="C10" s="2">
        <v>0</v>
      </c>
      <c r="D10" s="2">
        <v>1487818.52</v>
      </c>
      <c r="E10" s="3">
        <v>1487819</v>
      </c>
      <c r="F10" s="2">
        <v>202359.59</v>
      </c>
      <c r="G10" s="2">
        <v>202359.59</v>
      </c>
      <c r="H10" s="2">
        <f t="shared" ref="H10:H73" si="0">+C10-F10</f>
        <v>-202359.59</v>
      </c>
      <c r="I10" s="7" t="s">
        <v>120</v>
      </c>
    </row>
    <row r="11" spans="1:9" ht="57" x14ac:dyDescent="0.25">
      <c r="A11">
        <v>11306</v>
      </c>
      <c r="B11" s="1" t="s">
        <v>13</v>
      </c>
      <c r="C11" s="2">
        <v>0</v>
      </c>
      <c r="D11" s="2">
        <v>2968489.53</v>
      </c>
      <c r="E11" s="3">
        <v>2968490</v>
      </c>
      <c r="F11" s="2">
        <v>329832.17</v>
      </c>
      <c r="G11" s="2">
        <v>329832.17</v>
      </c>
      <c r="H11" s="2">
        <f t="shared" si="0"/>
        <v>-329832.17</v>
      </c>
      <c r="I11" s="7" t="s">
        <v>120</v>
      </c>
    </row>
    <row r="12" spans="1:9" ht="57" x14ac:dyDescent="0.25">
      <c r="A12">
        <v>11307</v>
      </c>
      <c r="B12" s="1" t="s">
        <v>14</v>
      </c>
      <c r="C12" s="2">
        <v>0</v>
      </c>
      <c r="D12" s="2">
        <v>339458.4</v>
      </c>
      <c r="E12" s="3">
        <v>339458</v>
      </c>
      <c r="F12" s="2">
        <v>102650.98</v>
      </c>
      <c r="G12" s="2">
        <v>102650.98</v>
      </c>
      <c r="H12" s="2">
        <f t="shared" si="0"/>
        <v>-102650.98</v>
      </c>
      <c r="I12" s="7" t="s">
        <v>120</v>
      </c>
    </row>
    <row r="13" spans="1:9" ht="57" x14ac:dyDescent="0.25">
      <c r="A13">
        <v>11308</v>
      </c>
      <c r="B13" s="1" t="s">
        <v>15</v>
      </c>
      <c r="C13" s="2">
        <v>0</v>
      </c>
      <c r="D13" s="2">
        <v>390529.8</v>
      </c>
      <c r="E13" s="3">
        <v>390530</v>
      </c>
      <c r="F13" s="2">
        <v>120896.77</v>
      </c>
      <c r="G13" s="2">
        <v>120896.77</v>
      </c>
      <c r="H13" s="2">
        <f t="shared" si="0"/>
        <v>-120896.77</v>
      </c>
      <c r="I13" s="7" t="s">
        <v>120</v>
      </c>
    </row>
    <row r="14" spans="1:9" ht="57" x14ac:dyDescent="0.25">
      <c r="A14">
        <v>12201</v>
      </c>
      <c r="B14" s="1" t="s">
        <v>16</v>
      </c>
      <c r="C14" s="2">
        <v>0</v>
      </c>
      <c r="D14" s="2">
        <v>11963215.41</v>
      </c>
      <c r="E14" s="3">
        <v>11963215</v>
      </c>
      <c r="F14" s="2">
        <v>5858614.3300000001</v>
      </c>
      <c r="G14" s="2">
        <v>5858614.3300000001</v>
      </c>
      <c r="H14" s="2">
        <f t="shared" si="0"/>
        <v>-5858614.3300000001</v>
      </c>
      <c r="I14" s="7" t="s">
        <v>120</v>
      </c>
    </row>
    <row r="15" spans="1:9" ht="57" x14ac:dyDescent="0.25">
      <c r="A15">
        <v>13101</v>
      </c>
      <c r="B15" s="1" t="s">
        <v>17</v>
      </c>
      <c r="C15" s="2">
        <v>0</v>
      </c>
      <c r="D15" s="2">
        <v>167144.57999999999</v>
      </c>
      <c r="E15" s="3">
        <v>167145</v>
      </c>
      <c r="F15" s="2">
        <v>54949.5</v>
      </c>
      <c r="G15" s="2">
        <v>54949.5</v>
      </c>
      <c r="H15" s="2">
        <f t="shared" si="0"/>
        <v>-54949.5</v>
      </c>
      <c r="I15" s="7" t="s">
        <v>120</v>
      </c>
    </row>
    <row r="16" spans="1:9" ht="57" x14ac:dyDescent="0.25">
      <c r="A16">
        <v>13201</v>
      </c>
      <c r="B16" s="1" t="s">
        <v>18</v>
      </c>
      <c r="C16" s="2">
        <v>0</v>
      </c>
      <c r="D16" s="2">
        <v>1668.3</v>
      </c>
      <c r="E16" s="3">
        <v>1668</v>
      </c>
      <c r="F16" s="2">
        <v>1668.3</v>
      </c>
      <c r="G16" s="2">
        <v>1668.3</v>
      </c>
      <c r="H16" s="2">
        <f t="shared" si="0"/>
        <v>-1668.3</v>
      </c>
      <c r="I16" s="7" t="s">
        <v>120</v>
      </c>
    </row>
    <row r="17" spans="1:9" ht="57" x14ac:dyDescent="0.25">
      <c r="A17">
        <v>13202</v>
      </c>
      <c r="B17" s="1" t="s">
        <v>19</v>
      </c>
      <c r="C17" s="2">
        <v>0</v>
      </c>
      <c r="D17" s="2">
        <v>2502.4499999999998</v>
      </c>
      <c r="E17" s="3">
        <v>2502</v>
      </c>
      <c r="F17" s="2">
        <v>2502.4499999999998</v>
      </c>
      <c r="G17" s="2">
        <v>2502.4499999999998</v>
      </c>
      <c r="H17" s="2">
        <f t="shared" si="0"/>
        <v>-2502.4499999999998</v>
      </c>
      <c r="I17" s="7" t="s">
        <v>120</v>
      </c>
    </row>
    <row r="18" spans="1:9" ht="57" x14ac:dyDescent="0.25">
      <c r="A18">
        <v>13403</v>
      </c>
      <c r="B18" s="1" t="s">
        <v>20</v>
      </c>
      <c r="C18" s="2">
        <v>0</v>
      </c>
      <c r="D18" s="2">
        <v>352800</v>
      </c>
      <c r="E18" s="3">
        <v>352800</v>
      </c>
      <c r="F18" s="2">
        <v>117600</v>
      </c>
      <c r="G18" s="2">
        <v>117600</v>
      </c>
      <c r="H18" s="2">
        <f t="shared" si="0"/>
        <v>-117600</v>
      </c>
      <c r="I18" s="7" t="s">
        <v>120</v>
      </c>
    </row>
    <row r="19" spans="1:9" ht="57" x14ac:dyDescent="0.25">
      <c r="A19">
        <v>14101</v>
      </c>
      <c r="B19" s="1" t="s">
        <v>21</v>
      </c>
      <c r="C19" s="2">
        <v>0</v>
      </c>
      <c r="D19" s="2">
        <v>868597.65</v>
      </c>
      <c r="E19" s="3">
        <v>868598</v>
      </c>
      <c r="F19" s="2">
        <v>285109.53000000003</v>
      </c>
      <c r="G19" s="2">
        <v>285109.53000000003</v>
      </c>
      <c r="H19" s="2">
        <f t="shared" si="0"/>
        <v>-285109.53000000003</v>
      </c>
      <c r="I19" s="7" t="s">
        <v>120</v>
      </c>
    </row>
    <row r="20" spans="1:9" ht="57" x14ac:dyDescent="0.25">
      <c r="A20">
        <v>14102</v>
      </c>
      <c r="B20" s="1" t="s">
        <v>22</v>
      </c>
      <c r="C20" s="2">
        <v>0</v>
      </c>
      <c r="D20" s="2">
        <v>441.18</v>
      </c>
      <c r="E20">
        <v>441</v>
      </c>
      <c r="F20" s="2">
        <v>144.78</v>
      </c>
      <c r="G20" s="2">
        <v>144.78</v>
      </c>
      <c r="H20" s="2">
        <f t="shared" si="0"/>
        <v>-144.78</v>
      </c>
      <c r="I20" s="7" t="s">
        <v>120</v>
      </c>
    </row>
    <row r="21" spans="1:9" ht="57" x14ac:dyDescent="0.25">
      <c r="A21">
        <v>14103</v>
      </c>
      <c r="B21" s="1" t="s">
        <v>23</v>
      </c>
      <c r="C21" s="2">
        <v>0</v>
      </c>
      <c r="D21" s="2">
        <v>1993.05</v>
      </c>
      <c r="E21" s="3">
        <v>1993</v>
      </c>
      <c r="F21" s="2">
        <v>693.53</v>
      </c>
      <c r="G21" s="2">
        <v>693.53</v>
      </c>
      <c r="H21" s="2">
        <f t="shared" si="0"/>
        <v>-693.53</v>
      </c>
      <c r="I21" s="7" t="s">
        <v>120</v>
      </c>
    </row>
    <row r="22" spans="1:9" ht="57" x14ac:dyDescent="0.25">
      <c r="A22">
        <v>14104</v>
      </c>
      <c r="B22" s="1" t="s">
        <v>24</v>
      </c>
      <c r="C22" s="2">
        <v>0</v>
      </c>
      <c r="D22" s="2">
        <v>50211.99</v>
      </c>
      <c r="E22" s="3">
        <v>50212</v>
      </c>
      <c r="F22" s="2">
        <v>16477.27</v>
      </c>
      <c r="G22" s="2">
        <v>16477.27</v>
      </c>
      <c r="H22" s="2">
        <f t="shared" si="0"/>
        <v>-16477.27</v>
      </c>
      <c r="I22" s="7" t="s">
        <v>120</v>
      </c>
    </row>
    <row r="23" spans="1:9" ht="57" x14ac:dyDescent="0.25">
      <c r="A23">
        <v>14105</v>
      </c>
      <c r="B23" s="1" t="s">
        <v>25</v>
      </c>
      <c r="C23" s="2">
        <v>0</v>
      </c>
      <c r="D23" s="2">
        <v>80199.990000000005</v>
      </c>
      <c r="E23" s="3">
        <v>80200</v>
      </c>
      <c r="F23" s="2">
        <v>26473.27</v>
      </c>
      <c r="G23" s="2">
        <v>26473.27</v>
      </c>
      <c r="H23" s="2">
        <f t="shared" si="0"/>
        <v>-26473.27</v>
      </c>
      <c r="I23" s="7" t="s">
        <v>120</v>
      </c>
    </row>
    <row r="24" spans="1:9" ht="57" x14ac:dyDescent="0.25">
      <c r="A24">
        <v>14106</v>
      </c>
      <c r="B24" s="1" t="s">
        <v>26</v>
      </c>
      <c r="C24" s="2">
        <v>0</v>
      </c>
      <c r="D24" s="2">
        <v>302154.39</v>
      </c>
      <c r="E24" s="3">
        <v>302154</v>
      </c>
      <c r="F24" s="2">
        <v>99157.07</v>
      </c>
      <c r="G24" s="2">
        <v>99157.07</v>
      </c>
      <c r="H24" s="2">
        <f t="shared" si="0"/>
        <v>-99157.07</v>
      </c>
      <c r="I24" s="7" t="s">
        <v>120</v>
      </c>
    </row>
    <row r="25" spans="1:9" ht="57" x14ac:dyDescent="0.25">
      <c r="A25">
        <v>14107</v>
      </c>
      <c r="B25" s="1" t="s">
        <v>27</v>
      </c>
      <c r="C25" s="2">
        <v>0</v>
      </c>
      <c r="D25" s="2">
        <v>101305.62</v>
      </c>
      <c r="E25" s="3">
        <v>101306</v>
      </c>
      <c r="F25" s="2">
        <v>33248.1</v>
      </c>
      <c r="G25" s="2">
        <v>33248.1</v>
      </c>
      <c r="H25" s="2">
        <f t="shared" si="0"/>
        <v>-33248.1</v>
      </c>
      <c r="I25" s="7" t="s">
        <v>120</v>
      </c>
    </row>
    <row r="26" spans="1:9" ht="57" x14ac:dyDescent="0.25">
      <c r="A26">
        <v>14108</v>
      </c>
      <c r="B26" s="1" t="s">
        <v>28</v>
      </c>
      <c r="C26" s="2">
        <v>0</v>
      </c>
      <c r="D26" s="2">
        <v>278397</v>
      </c>
      <c r="E26" s="3">
        <v>278397</v>
      </c>
      <c r="F26" s="2">
        <v>90953</v>
      </c>
      <c r="G26" s="2">
        <v>90953</v>
      </c>
      <c r="H26" s="2">
        <f t="shared" si="0"/>
        <v>-90953</v>
      </c>
      <c r="I26" s="7" t="s">
        <v>120</v>
      </c>
    </row>
    <row r="27" spans="1:9" ht="57" x14ac:dyDescent="0.25">
      <c r="A27">
        <v>14201</v>
      </c>
      <c r="B27" s="1" t="s">
        <v>29</v>
      </c>
      <c r="C27" s="2">
        <v>0</v>
      </c>
      <c r="D27" s="2">
        <v>408751.65</v>
      </c>
      <c r="E27" s="3">
        <v>408752</v>
      </c>
      <c r="F27" s="2">
        <v>134169.04999999999</v>
      </c>
      <c r="G27" s="2">
        <v>134169.04999999999</v>
      </c>
      <c r="H27" s="2">
        <f t="shared" si="0"/>
        <v>-134169.04999999999</v>
      </c>
      <c r="I27" s="7" t="s">
        <v>120</v>
      </c>
    </row>
    <row r="28" spans="1:9" ht="57" x14ac:dyDescent="0.25">
      <c r="A28">
        <v>14301</v>
      </c>
      <c r="B28" s="1" t="s">
        <v>30</v>
      </c>
      <c r="C28" s="2">
        <v>0</v>
      </c>
      <c r="D28" s="2">
        <v>1707205.95</v>
      </c>
      <c r="E28" s="3">
        <v>1707206</v>
      </c>
      <c r="F28" s="2">
        <v>560222.47</v>
      </c>
      <c r="G28" s="2">
        <v>560222.47</v>
      </c>
      <c r="H28" s="2">
        <f t="shared" si="0"/>
        <v>-560222.47</v>
      </c>
      <c r="I28" s="7" t="s">
        <v>120</v>
      </c>
    </row>
    <row r="29" spans="1:9" ht="57" x14ac:dyDescent="0.25">
      <c r="A29">
        <v>15202</v>
      </c>
      <c r="B29" s="1" t="s">
        <v>31</v>
      </c>
      <c r="C29" s="2">
        <v>0</v>
      </c>
      <c r="D29" s="2">
        <v>198630.46</v>
      </c>
      <c r="E29" s="3">
        <v>198630</v>
      </c>
      <c r="F29" s="2">
        <v>198630.46</v>
      </c>
      <c r="G29" s="2">
        <v>198630.46</v>
      </c>
      <c r="H29" s="2">
        <f t="shared" si="0"/>
        <v>-198630.46</v>
      </c>
      <c r="I29" s="7" t="s">
        <v>120</v>
      </c>
    </row>
    <row r="30" spans="1:9" x14ac:dyDescent="0.25">
      <c r="A30">
        <v>16101</v>
      </c>
      <c r="B30" s="1" t="s">
        <v>32</v>
      </c>
      <c r="C30" s="2">
        <v>976407</v>
      </c>
      <c r="D30" s="2">
        <v>0</v>
      </c>
      <c r="E30" s="3">
        <v>976407</v>
      </c>
      <c r="F30" s="2">
        <v>0</v>
      </c>
      <c r="G30" s="2">
        <v>0</v>
      </c>
      <c r="H30" s="2">
        <f t="shared" si="0"/>
        <v>976407</v>
      </c>
      <c r="I30" s="7" t="s">
        <v>121</v>
      </c>
    </row>
    <row r="31" spans="1:9" ht="30" x14ac:dyDescent="0.25">
      <c r="A31">
        <v>21101</v>
      </c>
      <c r="B31" s="1" t="s">
        <v>33</v>
      </c>
      <c r="C31" s="2">
        <v>330684</v>
      </c>
      <c r="D31" s="2">
        <v>0</v>
      </c>
      <c r="E31" s="3">
        <v>330684</v>
      </c>
      <c r="F31" s="2">
        <v>32253.35</v>
      </c>
      <c r="G31" s="2">
        <v>23865.74</v>
      </c>
      <c r="H31" s="2">
        <f t="shared" si="0"/>
        <v>298430.65000000002</v>
      </c>
      <c r="I31" s="7" t="s">
        <v>121</v>
      </c>
    </row>
    <row r="32" spans="1:9" ht="68.25" x14ac:dyDescent="0.25">
      <c r="A32">
        <v>21201</v>
      </c>
      <c r="B32" s="1" t="s">
        <v>34</v>
      </c>
      <c r="C32" s="2">
        <v>467325.01</v>
      </c>
      <c r="D32" s="2">
        <v>-434688.01</v>
      </c>
      <c r="E32" s="3">
        <v>32637</v>
      </c>
      <c r="F32" s="2">
        <v>2869.84</v>
      </c>
      <c r="G32" s="2">
        <v>2869.84</v>
      </c>
      <c r="H32" s="2">
        <f t="shared" si="0"/>
        <v>464455.17</v>
      </c>
      <c r="I32" s="7" t="s">
        <v>121</v>
      </c>
    </row>
    <row r="33" spans="1:9" ht="30" x14ac:dyDescent="0.25">
      <c r="A33">
        <v>21401</v>
      </c>
      <c r="B33" s="1" t="s">
        <v>35</v>
      </c>
      <c r="C33" s="2">
        <v>32637</v>
      </c>
      <c r="D33" s="2">
        <v>434688.01</v>
      </c>
      <c r="E33" s="3">
        <v>467325</v>
      </c>
      <c r="F33" s="2">
        <v>33727.699999999997</v>
      </c>
      <c r="G33" s="2">
        <v>33727.699999999997</v>
      </c>
      <c r="H33" s="2">
        <f t="shared" si="0"/>
        <v>-1090.6999999999971</v>
      </c>
      <c r="I33" s="7" t="s">
        <v>121</v>
      </c>
    </row>
    <row r="34" spans="1:9" x14ac:dyDescent="0.25">
      <c r="A34">
        <v>21501</v>
      </c>
      <c r="B34" s="1" t="s">
        <v>36</v>
      </c>
      <c r="C34" s="2">
        <v>34860</v>
      </c>
      <c r="D34" s="2">
        <v>0</v>
      </c>
      <c r="E34" s="3">
        <v>34860</v>
      </c>
      <c r="F34" s="2">
        <v>0</v>
      </c>
      <c r="G34" s="2">
        <v>0</v>
      </c>
      <c r="H34" s="2">
        <f t="shared" si="0"/>
        <v>34860</v>
      </c>
      <c r="I34" s="7" t="s">
        <v>121</v>
      </c>
    </row>
    <row r="35" spans="1:9" x14ac:dyDescent="0.25">
      <c r="A35">
        <v>21502</v>
      </c>
      <c r="B35" s="1" t="s">
        <v>37</v>
      </c>
      <c r="C35" s="2">
        <v>169631.99</v>
      </c>
      <c r="D35" s="2">
        <v>-60000</v>
      </c>
      <c r="E35" s="3">
        <v>109632</v>
      </c>
      <c r="F35" s="2">
        <v>30961.93</v>
      </c>
      <c r="G35" s="2">
        <v>29995.94</v>
      </c>
      <c r="H35" s="2">
        <f t="shared" si="0"/>
        <v>138670.06</v>
      </c>
      <c r="I35" s="7" t="s">
        <v>121</v>
      </c>
    </row>
    <row r="36" spans="1:9" ht="68.25" x14ac:dyDescent="0.25">
      <c r="A36">
        <v>21601</v>
      </c>
      <c r="B36" s="1" t="s">
        <v>38</v>
      </c>
      <c r="C36" s="2">
        <v>78757</v>
      </c>
      <c r="D36" s="2">
        <v>0</v>
      </c>
      <c r="E36" s="3">
        <v>78757</v>
      </c>
      <c r="F36" s="2">
        <v>19942.580000000002</v>
      </c>
      <c r="G36" s="2">
        <v>4628.79</v>
      </c>
      <c r="H36" s="2">
        <f t="shared" si="0"/>
        <v>58814.42</v>
      </c>
      <c r="I36" s="7" t="s">
        <v>121</v>
      </c>
    </row>
    <row r="37" spans="1:9" ht="68.25" x14ac:dyDescent="0.25">
      <c r="A37">
        <v>21701</v>
      </c>
      <c r="B37" s="1" t="s">
        <v>39</v>
      </c>
      <c r="C37" s="2">
        <v>5000</v>
      </c>
      <c r="D37" s="2">
        <v>0</v>
      </c>
      <c r="E37" s="3">
        <v>5000</v>
      </c>
      <c r="F37" s="2">
        <v>0</v>
      </c>
      <c r="G37" s="2">
        <v>0</v>
      </c>
      <c r="H37" s="2">
        <f t="shared" si="0"/>
        <v>5000</v>
      </c>
      <c r="I37" s="7" t="s">
        <v>121</v>
      </c>
    </row>
    <row r="38" spans="1:9" ht="68.25" x14ac:dyDescent="0.25">
      <c r="A38">
        <v>21801</v>
      </c>
      <c r="B38" s="1" t="s">
        <v>40</v>
      </c>
      <c r="C38" s="2">
        <v>45000</v>
      </c>
      <c r="D38" s="2">
        <v>0</v>
      </c>
      <c r="E38" s="3">
        <v>45000</v>
      </c>
      <c r="F38" s="2">
        <v>29546</v>
      </c>
      <c r="G38" s="2">
        <v>29546</v>
      </c>
      <c r="H38" s="2">
        <f t="shared" si="0"/>
        <v>15454</v>
      </c>
      <c r="I38" s="7" t="s">
        <v>121</v>
      </c>
    </row>
    <row r="39" spans="1:9" ht="68.25" x14ac:dyDescent="0.25">
      <c r="A39">
        <v>22101</v>
      </c>
      <c r="B39" s="1" t="s">
        <v>41</v>
      </c>
      <c r="C39" s="2">
        <v>22583.01</v>
      </c>
      <c r="D39" s="2">
        <v>0</v>
      </c>
      <c r="E39" s="3">
        <v>22583</v>
      </c>
      <c r="F39" s="2">
        <v>3654.23</v>
      </c>
      <c r="G39" s="2">
        <v>3654.23</v>
      </c>
      <c r="H39" s="2">
        <f t="shared" si="0"/>
        <v>18928.78</v>
      </c>
      <c r="I39" s="7" t="s">
        <v>121</v>
      </c>
    </row>
    <row r="40" spans="1:9" ht="68.25" x14ac:dyDescent="0.25">
      <c r="A40">
        <v>22106</v>
      </c>
      <c r="B40" s="1" t="s">
        <v>42</v>
      </c>
      <c r="C40" s="2">
        <v>65188</v>
      </c>
      <c r="D40" s="2">
        <v>0</v>
      </c>
      <c r="E40" s="3">
        <v>65188</v>
      </c>
      <c r="F40" s="2">
        <v>5710</v>
      </c>
      <c r="G40" s="2">
        <v>0</v>
      </c>
      <c r="H40" s="2">
        <f t="shared" si="0"/>
        <v>59478</v>
      </c>
      <c r="I40" s="7" t="s">
        <v>121</v>
      </c>
    </row>
    <row r="41" spans="1:9" ht="68.25" x14ac:dyDescent="0.25">
      <c r="A41">
        <v>22301</v>
      </c>
      <c r="B41" s="1" t="s">
        <v>43</v>
      </c>
      <c r="C41" s="2">
        <v>6424</v>
      </c>
      <c r="D41" s="2">
        <v>0</v>
      </c>
      <c r="E41" s="3">
        <v>6424</v>
      </c>
      <c r="F41" s="2">
        <v>336.57</v>
      </c>
      <c r="G41" s="2">
        <v>336.57</v>
      </c>
      <c r="H41" s="2">
        <f t="shared" si="0"/>
        <v>6087.43</v>
      </c>
      <c r="I41" s="7" t="s">
        <v>121</v>
      </c>
    </row>
    <row r="42" spans="1:9" ht="68.25" x14ac:dyDescent="0.25">
      <c r="A42">
        <v>24601</v>
      </c>
      <c r="B42" s="1" t="s">
        <v>44</v>
      </c>
      <c r="C42" s="2">
        <v>33350.01</v>
      </c>
      <c r="D42" s="2">
        <v>-29000</v>
      </c>
      <c r="E42" s="3">
        <v>4350</v>
      </c>
      <c r="F42" s="2">
        <v>539.26</v>
      </c>
      <c r="G42" s="2">
        <v>539.26</v>
      </c>
      <c r="H42" s="2">
        <f t="shared" si="0"/>
        <v>32810.75</v>
      </c>
      <c r="I42" s="7" t="s">
        <v>121</v>
      </c>
    </row>
    <row r="43" spans="1:9" x14ac:dyDescent="0.25">
      <c r="A43">
        <v>24801</v>
      </c>
      <c r="B43" s="1" t="s">
        <v>45</v>
      </c>
      <c r="C43" s="2">
        <v>21045.09</v>
      </c>
      <c r="D43" s="2">
        <v>0</v>
      </c>
      <c r="E43" s="3">
        <v>21045</v>
      </c>
      <c r="F43" s="2">
        <v>0</v>
      </c>
      <c r="G43" s="2">
        <v>0</v>
      </c>
      <c r="H43" s="2">
        <f t="shared" si="0"/>
        <v>21045.09</v>
      </c>
      <c r="I43" s="7" t="s">
        <v>121</v>
      </c>
    </row>
    <row r="44" spans="1:9" ht="68.25" x14ac:dyDescent="0.25">
      <c r="A44">
        <v>25301</v>
      </c>
      <c r="B44" s="1" t="s">
        <v>46</v>
      </c>
      <c r="C44" s="2">
        <v>5000</v>
      </c>
      <c r="D44" s="2">
        <v>0</v>
      </c>
      <c r="E44" s="3">
        <v>5000</v>
      </c>
      <c r="F44" s="2">
        <v>0</v>
      </c>
      <c r="G44" s="2">
        <v>0</v>
      </c>
      <c r="H44" s="2">
        <f t="shared" si="0"/>
        <v>5000</v>
      </c>
      <c r="I44" s="7" t="s">
        <v>121</v>
      </c>
    </row>
    <row r="45" spans="1:9" ht="68.25" x14ac:dyDescent="0.25">
      <c r="A45">
        <v>26101</v>
      </c>
      <c r="B45" s="1" t="s">
        <v>47</v>
      </c>
      <c r="C45" s="2">
        <v>3200000</v>
      </c>
      <c r="D45" s="2">
        <v>-50000</v>
      </c>
      <c r="E45" s="3">
        <v>3150000</v>
      </c>
      <c r="F45" s="2">
        <v>571415.74</v>
      </c>
      <c r="G45" s="2">
        <v>431141.57</v>
      </c>
      <c r="H45" s="2">
        <f t="shared" si="0"/>
        <v>2628584.2599999998</v>
      </c>
      <c r="I45" s="7" t="s">
        <v>121</v>
      </c>
    </row>
    <row r="46" spans="1:9" ht="68.25" x14ac:dyDescent="0.25">
      <c r="A46">
        <v>26102</v>
      </c>
      <c r="B46" s="1" t="s">
        <v>48</v>
      </c>
      <c r="C46" s="2">
        <v>112000</v>
      </c>
      <c r="D46" s="2">
        <v>0</v>
      </c>
      <c r="E46" s="3">
        <v>112000</v>
      </c>
      <c r="F46" s="2">
        <v>22230.240000000002</v>
      </c>
      <c r="G46" s="2">
        <v>10387.799999999999</v>
      </c>
      <c r="H46" s="2">
        <f t="shared" si="0"/>
        <v>89769.76</v>
      </c>
      <c r="I46" s="7" t="s">
        <v>121</v>
      </c>
    </row>
    <row r="47" spans="1:9" ht="68.25" x14ac:dyDescent="0.25">
      <c r="A47">
        <v>27101</v>
      </c>
      <c r="B47" s="1" t="s">
        <v>49</v>
      </c>
      <c r="C47" s="2">
        <v>29000</v>
      </c>
      <c r="D47" s="2">
        <v>0</v>
      </c>
      <c r="E47" s="3">
        <v>29000</v>
      </c>
      <c r="F47" s="2">
        <v>0</v>
      </c>
      <c r="G47" s="2">
        <v>0</v>
      </c>
      <c r="H47" s="2">
        <f t="shared" si="0"/>
        <v>29000</v>
      </c>
      <c r="I47" s="7" t="s">
        <v>121</v>
      </c>
    </row>
    <row r="48" spans="1:9" ht="68.25" x14ac:dyDescent="0.25">
      <c r="A48">
        <v>27201</v>
      </c>
      <c r="B48" s="1" t="s">
        <v>50</v>
      </c>
      <c r="C48" s="2">
        <v>25000</v>
      </c>
      <c r="D48" s="2">
        <v>0</v>
      </c>
      <c r="E48" s="3">
        <v>25000</v>
      </c>
      <c r="F48" s="2">
        <v>0</v>
      </c>
      <c r="G48" s="2">
        <v>0</v>
      </c>
      <c r="H48" s="2">
        <f t="shared" si="0"/>
        <v>25000</v>
      </c>
      <c r="I48" s="7" t="s">
        <v>121</v>
      </c>
    </row>
    <row r="49" spans="1:9" ht="68.25" x14ac:dyDescent="0.25">
      <c r="A49">
        <v>29101</v>
      </c>
      <c r="B49" s="1" t="s">
        <v>51</v>
      </c>
      <c r="C49" s="2">
        <v>7148.89</v>
      </c>
      <c r="D49" s="2">
        <v>0</v>
      </c>
      <c r="E49" s="3">
        <v>7149</v>
      </c>
      <c r="F49" s="2">
        <v>2988.16</v>
      </c>
      <c r="G49" s="2">
        <v>150.80000000000001</v>
      </c>
      <c r="H49" s="2">
        <f t="shared" si="0"/>
        <v>4160.7300000000005</v>
      </c>
      <c r="I49" s="7" t="s">
        <v>121</v>
      </c>
    </row>
    <row r="50" spans="1:9" ht="68.25" x14ac:dyDescent="0.25">
      <c r="A50">
        <v>29201</v>
      </c>
      <c r="B50" s="1" t="s">
        <v>52</v>
      </c>
      <c r="C50" s="2">
        <v>15000</v>
      </c>
      <c r="D50" s="2">
        <v>0</v>
      </c>
      <c r="E50" s="3">
        <v>15000</v>
      </c>
      <c r="F50" s="2">
        <v>104.99</v>
      </c>
      <c r="G50" s="2">
        <v>104.99</v>
      </c>
      <c r="H50" s="2">
        <f t="shared" si="0"/>
        <v>14895.01</v>
      </c>
      <c r="I50" s="7" t="s">
        <v>121</v>
      </c>
    </row>
    <row r="51" spans="1:9" ht="68.25" x14ac:dyDescent="0.25">
      <c r="A51">
        <v>29301</v>
      </c>
      <c r="B51" s="1" t="s">
        <v>53</v>
      </c>
      <c r="C51" s="2">
        <v>17000</v>
      </c>
      <c r="D51" s="2">
        <v>0</v>
      </c>
      <c r="E51" s="3">
        <v>17000</v>
      </c>
      <c r="F51" s="2">
        <v>0</v>
      </c>
      <c r="G51" s="2">
        <v>0</v>
      </c>
      <c r="H51" s="2">
        <f t="shared" si="0"/>
        <v>17000</v>
      </c>
      <c r="I51" s="7" t="s">
        <v>121</v>
      </c>
    </row>
    <row r="52" spans="1:9" ht="57" x14ac:dyDescent="0.25">
      <c r="A52">
        <v>29401</v>
      </c>
      <c r="B52" s="1" t="s">
        <v>54</v>
      </c>
      <c r="C52" s="2">
        <v>16568.009999999998</v>
      </c>
      <c r="D52" s="2">
        <v>49340.54</v>
      </c>
      <c r="E52" s="3">
        <v>65909</v>
      </c>
      <c r="F52" s="2">
        <v>19787.55</v>
      </c>
      <c r="G52" s="2">
        <v>19741.150000000001</v>
      </c>
      <c r="H52" s="2">
        <f t="shared" si="0"/>
        <v>-3219.5400000000009</v>
      </c>
      <c r="I52" s="7" t="s">
        <v>120</v>
      </c>
    </row>
    <row r="53" spans="1:9" ht="68.25" x14ac:dyDescent="0.25">
      <c r="A53">
        <v>29601</v>
      </c>
      <c r="B53" s="1" t="s">
        <v>55</v>
      </c>
      <c r="C53" s="2">
        <v>595959</v>
      </c>
      <c r="D53" s="2">
        <v>-95000</v>
      </c>
      <c r="E53" s="3">
        <v>500959</v>
      </c>
      <c r="F53" s="2">
        <v>152218.38</v>
      </c>
      <c r="G53" s="2">
        <v>93992.18</v>
      </c>
      <c r="H53" s="2">
        <f t="shared" si="0"/>
        <v>443740.62</v>
      </c>
      <c r="I53" s="7" t="s">
        <v>121</v>
      </c>
    </row>
    <row r="54" spans="1:9" ht="68.25" x14ac:dyDescent="0.25">
      <c r="A54">
        <v>29901</v>
      </c>
      <c r="B54" s="1" t="s">
        <v>56</v>
      </c>
      <c r="C54" s="2">
        <v>14838.99</v>
      </c>
      <c r="D54" s="2">
        <v>0</v>
      </c>
      <c r="E54" s="3">
        <v>14839</v>
      </c>
      <c r="F54" s="2">
        <v>0</v>
      </c>
      <c r="G54" s="2">
        <v>0</v>
      </c>
      <c r="H54" s="2">
        <f t="shared" si="0"/>
        <v>14838.99</v>
      </c>
      <c r="I54" s="7" t="s">
        <v>121</v>
      </c>
    </row>
    <row r="55" spans="1:9" ht="68.25" x14ac:dyDescent="0.25">
      <c r="A55">
        <v>31101</v>
      </c>
      <c r="B55" s="1" t="s">
        <v>57</v>
      </c>
      <c r="C55" s="2">
        <v>396000</v>
      </c>
      <c r="D55" s="2">
        <v>0</v>
      </c>
      <c r="E55" s="3">
        <v>396000</v>
      </c>
      <c r="F55" s="2">
        <v>38669</v>
      </c>
      <c r="G55" s="2">
        <v>33624</v>
      </c>
      <c r="H55" s="2">
        <f t="shared" si="0"/>
        <v>357331</v>
      </c>
      <c r="I55" s="7" t="s">
        <v>121</v>
      </c>
    </row>
    <row r="56" spans="1:9" ht="68.25" x14ac:dyDescent="0.25">
      <c r="A56">
        <v>31301</v>
      </c>
      <c r="B56" s="1" t="s">
        <v>58</v>
      </c>
      <c r="C56" s="2">
        <v>57600</v>
      </c>
      <c r="D56" s="2">
        <v>0</v>
      </c>
      <c r="E56" s="3">
        <v>57600</v>
      </c>
      <c r="F56" s="2">
        <v>11582</v>
      </c>
      <c r="G56" s="2">
        <v>11582</v>
      </c>
      <c r="H56" s="2">
        <f t="shared" si="0"/>
        <v>46018</v>
      </c>
      <c r="I56" s="7" t="s">
        <v>121</v>
      </c>
    </row>
    <row r="57" spans="1:9" ht="68.25" x14ac:dyDescent="0.25">
      <c r="A57">
        <v>31401</v>
      </c>
      <c r="B57" s="1" t="s">
        <v>59</v>
      </c>
      <c r="C57" s="2">
        <v>99700</v>
      </c>
      <c r="D57" s="2">
        <v>0</v>
      </c>
      <c r="E57" s="3">
        <v>99700</v>
      </c>
      <c r="F57" s="2">
        <v>20989.96</v>
      </c>
      <c r="G57" s="2">
        <v>4204.22</v>
      </c>
      <c r="H57" s="2">
        <f t="shared" si="0"/>
        <v>78710.040000000008</v>
      </c>
      <c r="I57" s="7" t="s">
        <v>121</v>
      </c>
    </row>
    <row r="58" spans="1:9" ht="68.25" x14ac:dyDescent="0.25">
      <c r="A58">
        <v>31701</v>
      </c>
      <c r="B58" s="1" t="s">
        <v>60</v>
      </c>
      <c r="C58" s="2">
        <v>246576</v>
      </c>
      <c r="D58" s="2">
        <v>0</v>
      </c>
      <c r="E58" s="3">
        <v>246576</v>
      </c>
      <c r="F58" s="2">
        <v>57777.4</v>
      </c>
      <c r="G58" s="2">
        <v>1845.56</v>
      </c>
      <c r="H58" s="2">
        <f t="shared" si="0"/>
        <v>188798.6</v>
      </c>
      <c r="I58" s="7" t="s">
        <v>121</v>
      </c>
    </row>
    <row r="59" spans="1:9" ht="68.25" x14ac:dyDescent="0.25">
      <c r="A59">
        <v>31801</v>
      </c>
      <c r="B59" s="1" t="s">
        <v>61</v>
      </c>
      <c r="C59" s="2">
        <v>1400</v>
      </c>
      <c r="D59" s="2">
        <v>0</v>
      </c>
      <c r="E59" s="3">
        <v>1400</v>
      </c>
      <c r="F59" s="2">
        <v>0</v>
      </c>
      <c r="G59" s="2">
        <v>0</v>
      </c>
      <c r="H59" s="2">
        <f t="shared" si="0"/>
        <v>1400</v>
      </c>
      <c r="I59" s="7" t="s">
        <v>121</v>
      </c>
    </row>
    <row r="60" spans="1:9" ht="68.25" x14ac:dyDescent="0.25">
      <c r="A60">
        <v>32201</v>
      </c>
      <c r="B60" s="1" t="s">
        <v>62</v>
      </c>
      <c r="C60" s="2">
        <v>477535</v>
      </c>
      <c r="D60" s="2">
        <v>0</v>
      </c>
      <c r="E60" s="3">
        <v>477535</v>
      </c>
      <c r="F60" s="2">
        <v>119383.56</v>
      </c>
      <c r="G60" s="2">
        <v>47133.4</v>
      </c>
      <c r="H60" s="2">
        <f t="shared" si="0"/>
        <v>358151.44</v>
      </c>
      <c r="I60" s="7" t="s">
        <v>121</v>
      </c>
    </row>
    <row r="61" spans="1:9" ht="68.25" x14ac:dyDescent="0.25">
      <c r="A61">
        <v>32301</v>
      </c>
      <c r="B61" s="1" t="s">
        <v>63</v>
      </c>
      <c r="C61" s="2">
        <v>114144</v>
      </c>
      <c r="D61" s="2">
        <v>0</v>
      </c>
      <c r="E61" s="3">
        <v>114144</v>
      </c>
      <c r="F61" s="2">
        <v>28536</v>
      </c>
      <c r="G61" s="2">
        <v>0</v>
      </c>
      <c r="H61" s="2">
        <f t="shared" si="0"/>
        <v>85608</v>
      </c>
      <c r="I61" s="7" t="s">
        <v>121</v>
      </c>
    </row>
    <row r="62" spans="1:9" ht="68.25" x14ac:dyDescent="0.25">
      <c r="A62">
        <v>32502</v>
      </c>
      <c r="B62" s="1" t="s">
        <v>64</v>
      </c>
      <c r="C62" s="2">
        <v>12000</v>
      </c>
      <c r="D62" s="2">
        <v>0</v>
      </c>
      <c r="E62" s="3">
        <v>12000</v>
      </c>
      <c r="F62" s="2">
        <v>0</v>
      </c>
      <c r="G62" s="2">
        <v>0</v>
      </c>
      <c r="H62" s="2">
        <f t="shared" si="0"/>
        <v>12000</v>
      </c>
      <c r="I62" s="7" t="s">
        <v>121</v>
      </c>
    </row>
    <row r="63" spans="1:9" ht="68.25" x14ac:dyDescent="0.25">
      <c r="A63">
        <v>33101</v>
      </c>
      <c r="B63" s="1" t="s">
        <v>65</v>
      </c>
      <c r="C63" s="2">
        <v>1372280</v>
      </c>
      <c r="D63" s="2">
        <v>0</v>
      </c>
      <c r="E63" s="3">
        <v>1372280</v>
      </c>
      <c r="F63" s="2">
        <v>354100.82</v>
      </c>
      <c r="G63" s="2">
        <v>234320</v>
      </c>
      <c r="H63" s="2">
        <f t="shared" si="0"/>
        <v>1018179.1799999999</v>
      </c>
      <c r="I63" s="7" t="s">
        <v>121</v>
      </c>
    </row>
    <row r="64" spans="1:9" ht="68.25" x14ac:dyDescent="0.25">
      <c r="A64">
        <v>33201</v>
      </c>
      <c r="B64" s="1" t="s">
        <v>66</v>
      </c>
      <c r="C64" s="2">
        <v>286456</v>
      </c>
      <c r="D64" s="2">
        <v>0</v>
      </c>
      <c r="E64" s="3">
        <v>286456</v>
      </c>
      <c r="F64" s="2">
        <v>16780</v>
      </c>
      <c r="G64" s="2">
        <v>13880</v>
      </c>
      <c r="H64" s="2">
        <f t="shared" si="0"/>
        <v>269676</v>
      </c>
      <c r="I64" s="7" t="s">
        <v>121</v>
      </c>
    </row>
    <row r="65" spans="1:9" ht="68.25" x14ac:dyDescent="0.25">
      <c r="A65">
        <v>33301</v>
      </c>
      <c r="B65" s="1" t="s">
        <v>67</v>
      </c>
      <c r="C65" s="2">
        <v>72000</v>
      </c>
      <c r="D65" s="2">
        <v>10000</v>
      </c>
      <c r="E65" s="3">
        <v>82000</v>
      </c>
      <c r="F65" s="2">
        <v>42980</v>
      </c>
      <c r="G65" s="2">
        <v>42980</v>
      </c>
      <c r="H65" s="2">
        <f t="shared" si="0"/>
        <v>29020</v>
      </c>
      <c r="I65" s="7" t="s">
        <v>121</v>
      </c>
    </row>
    <row r="66" spans="1:9" ht="68.25" x14ac:dyDescent="0.25">
      <c r="A66">
        <v>33401</v>
      </c>
      <c r="B66" s="1" t="s">
        <v>68</v>
      </c>
      <c r="C66" s="2">
        <v>314000</v>
      </c>
      <c r="D66" s="2">
        <v>0</v>
      </c>
      <c r="E66" s="3">
        <v>314000</v>
      </c>
      <c r="F66" s="2">
        <v>0</v>
      </c>
      <c r="G66" s="2">
        <v>0</v>
      </c>
      <c r="H66" s="2">
        <f t="shared" si="0"/>
        <v>314000</v>
      </c>
      <c r="I66" s="7" t="s">
        <v>121</v>
      </c>
    </row>
    <row r="67" spans="1:9" ht="68.25" x14ac:dyDescent="0.25">
      <c r="A67">
        <v>33603</v>
      </c>
      <c r="B67" s="1" t="s">
        <v>69</v>
      </c>
      <c r="C67" s="2">
        <v>32000</v>
      </c>
      <c r="D67" s="2">
        <v>0</v>
      </c>
      <c r="E67" s="3">
        <v>32000</v>
      </c>
      <c r="F67" s="2">
        <v>0</v>
      </c>
      <c r="G67" s="2">
        <v>0</v>
      </c>
      <c r="H67" s="2">
        <f t="shared" si="0"/>
        <v>32000</v>
      </c>
      <c r="I67" s="7" t="s">
        <v>121</v>
      </c>
    </row>
    <row r="68" spans="1:9" ht="68.25" x14ac:dyDescent="0.25">
      <c r="A68">
        <v>33605</v>
      </c>
      <c r="B68" s="1" t="s">
        <v>70</v>
      </c>
      <c r="C68" s="2">
        <v>120000</v>
      </c>
      <c r="D68" s="2">
        <v>0</v>
      </c>
      <c r="E68" s="3">
        <v>120000</v>
      </c>
      <c r="F68" s="2">
        <v>0</v>
      </c>
      <c r="G68" s="2">
        <v>0</v>
      </c>
      <c r="H68" s="2">
        <f t="shared" si="0"/>
        <v>120000</v>
      </c>
      <c r="I68" s="7" t="s">
        <v>121</v>
      </c>
    </row>
    <row r="69" spans="1:9" ht="68.25" x14ac:dyDescent="0.25">
      <c r="A69">
        <v>33608</v>
      </c>
      <c r="B69" s="1" t="s">
        <v>71</v>
      </c>
      <c r="C69" s="2">
        <v>24800</v>
      </c>
      <c r="D69" s="2">
        <v>0</v>
      </c>
      <c r="E69" s="3">
        <v>24800</v>
      </c>
      <c r="F69" s="2">
        <v>1449.49</v>
      </c>
      <c r="G69" s="2">
        <v>0</v>
      </c>
      <c r="H69" s="2">
        <f t="shared" si="0"/>
        <v>23350.51</v>
      </c>
      <c r="I69" s="7" t="s">
        <v>121</v>
      </c>
    </row>
    <row r="70" spans="1:9" ht="68.25" x14ac:dyDescent="0.25">
      <c r="A70">
        <v>33801</v>
      </c>
      <c r="B70" s="1" t="s">
        <v>72</v>
      </c>
      <c r="C70" s="2">
        <v>407300</v>
      </c>
      <c r="D70" s="2">
        <v>0</v>
      </c>
      <c r="E70" s="3">
        <v>407300</v>
      </c>
      <c r="F70" s="2">
        <v>97440</v>
      </c>
      <c r="G70" s="2">
        <v>97440</v>
      </c>
      <c r="H70" s="2">
        <f t="shared" si="0"/>
        <v>309860</v>
      </c>
      <c r="I70" s="7" t="s">
        <v>121</v>
      </c>
    </row>
    <row r="71" spans="1:9" ht="68.25" x14ac:dyDescent="0.25">
      <c r="A71">
        <v>33901</v>
      </c>
      <c r="B71" s="1" t="s">
        <v>73</v>
      </c>
      <c r="C71" s="2">
        <v>75000</v>
      </c>
      <c r="D71" s="2">
        <v>0</v>
      </c>
      <c r="E71" s="3">
        <v>75000</v>
      </c>
      <c r="F71" s="2">
        <v>0</v>
      </c>
      <c r="G71" s="2">
        <v>0</v>
      </c>
      <c r="H71" s="2">
        <f t="shared" si="0"/>
        <v>75000</v>
      </c>
      <c r="I71" s="7" t="s">
        <v>121</v>
      </c>
    </row>
    <row r="72" spans="1:9" ht="68.25" x14ac:dyDescent="0.25">
      <c r="A72">
        <v>34101</v>
      </c>
      <c r="B72" s="1" t="s">
        <v>74</v>
      </c>
      <c r="C72" s="2">
        <v>132555</v>
      </c>
      <c r="D72" s="2">
        <v>0</v>
      </c>
      <c r="E72" s="3">
        <v>132555</v>
      </c>
      <c r="F72" s="2">
        <v>17179.02</v>
      </c>
      <c r="G72" s="2">
        <v>17179.02</v>
      </c>
      <c r="H72" s="2">
        <f t="shared" si="0"/>
        <v>115375.98</v>
      </c>
      <c r="I72" s="7" t="s">
        <v>121</v>
      </c>
    </row>
    <row r="73" spans="1:9" ht="68.25" x14ac:dyDescent="0.25">
      <c r="A73">
        <v>34501</v>
      </c>
      <c r="B73" s="1" t="s">
        <v>75</v>
      </c>
      <c r="C73" s="2">
        <v>160000</v>
      </c>
      <c r="D73" s="2">
        <v>0</v>
      </c>
      <c r="E73" s="3">
        <v>160000</v>
      </c>
      <c r="F73" s="2">
        <v>115510.04</v>
      </c>
      <c r="G73" s="2">
        <v>115510.04</v>
      </c>
      <c r="H73" s="2">
        <f t="shared" si="0"/>
        <v>44489.960000000006</v>
      </c>
      <c r="I73" s="7" t="s">
        <v>121</v>
      </c>
    </row>
    <row r="74" spans="1:9" ht="57" x14ac:dyDescent="0.25">
      <c r="A74">
        <v>35101</v>
      </c>
      <c r="B74" s="1" t="s">
        <v>76</v>
      </c>
      <c r="C74" s="2">
        <v>360000</v>
      </c>
      <c r="D74" s="2">
        <v>0</v>
      </c>
      <c r="E74" s="3">
        <v>360000</v>
      </c>
      <c r="F74" s="2">
        <v>6295.25</v>
      </c>
      <c r="G74" s="2">
        <v>6295.25</v>
      </c>
      <c r="H74" s="2">
        <f t="shared" ref="H74:H112" si="1">+C74-F74</f>
        <v>353704.75</v>
      </c>
      <c r="I74" s="7" t="s">
        <v>120</v>
      </c>
    </row>
    <row r="75" spans="1:9" ht="57" x14ac:dyDescent="0.25">
      <c r="A75">
        <v>35201</v>
      </c>
      <c r="B75" s="1" t="s">
        <v>77</v>
      </c>
      <c r="C75" s="2">
        <v>85000</v>
      </c>
      <c r="D75" s="2">
        <v>-47000</v>
      </c>
      <c r="E75" s="3">
        <v>38000</v>
      </c>
      <c r="F75" s="2">
        <v>0</v>
      </c>
      <c r="G75" s="2">
        <v>0</v>
      </c>
      <c r="H75" s="2">
        <f t="shared" si="1"/>
        <v>85000</v>
      </c>
      <c r="I75" s="7" t="s">
        <v>120</v>
      </c>
    </row>
    <row r="76" spans="1:9" ht="68.25" x14ac:dyDescent="0.25">
      <c r="A76">
        <v>35301</v>
      </c>
      <c r="B76" s="1" t="s">
        <v>78</v>
      </c>
      <c r="C76" s="2">
        <v>70000</v>
      </c>
      <c r="D76" s="2">
        <v>0</v>
      </c>
      <c r="E76" s="3">
        <v>70000</v>
      </c>
      <c r="F76" s="2">
        <v>0</v>
      </c>
      <c r="G76" s="2">
        <v>0</v>
      </c>
      <c r="H76" s="2">
        <f t="shared" si="1"/>
        <v>70000</v>
      </c>
      <c r="I76" s="7" t="s">
        <v>121</v>
      </c>
    </row>
    <row r="77" spans="1:9" ht="68.25" x14ac:dyDescent="0.25">
      <c r="A77">
        <v>35302</v>
      </c>
      <c r="B77" s="1" t="s">
        <v>79</v>
      </c>
      <c r="C77" s="2">
        <v>257430</v>
      </c>
      <c r="D77" s="2">
        <v>0</v>
      </c>
      <c r="E77" s="3">
        <v>257430</v>
      </c>
      <c r="F77" s="2">
        <v>54357.599999999999</v>
      </c>
      <c r="G77" s="2">
        <v>54357.599999999999</v>
      </c>
      <c r="H77" s="2">
        <f t="shared" si="1"/>
        <v>203072.4</v>
      </c>
      <c r="I77" s="7" t="s">
        <v>121</v>
      </c>
    </row>
    <row r="78" spans="1:9" ht="68.25" x14ac:dyDescent="0.25">
      <c r="A78">
        <v>35501</v>
      </c>
      <c r="B78" s="1" t="s">
        <v>80</v>
      </c>
      <c r="C78" s="2">
        <v>350000</v>
      </c>
      <c r="D78" s="2">
        <v>17900.97</v>
      </c>
      <c r="E78" s="3">
        <v>367901</v>
      </c>
      <c r="F78" s="2">
        <v>102592.2</v>
      </c>
      <c r="G78" s="2">
        <v>65095.199999999997</v>
      </c>
      <c r="H78" s="2">
        <f t="shared" si="1"/>
        <v>247407.8</v>
      </c>
      <c r="I78" s="7" t="s">
        <v>121</v>
      </c>
    </row>
    <row r="79" spans="1:9" ht="68.25" x14ac:dyDescent="0.25">
      <c r="A79">
        <v>35701</v>
      </c>
      <c r="B79" s="1" t="s">
        <v>81</v>
      </c>
      <c r="C79" s="2">
        <v>0</v>
      </c>
      <c r="D79" s="2">
        <v>48500</v>
      </c>
      <c r="E79" s="3">
        <v>48500</v>
      </c>
      <c r="F79" s="2">
        <v>0</v>
      </c>
      <c r="G79" s="2">
        <v>0</v>
      </c>
      <c r="H79" s="2">
        <f t="shared" si="1"/>
        <v>0</v>
      </c>
      <c r="I79" s="7" t="s">
        <v>121</v>
      </c>
    </row>
    <row r="80" spans="1:9" ht="57" x14ac:dyDescent="0.25">
      <c r="A80">
        <v>35702</v>
      </c>
      <c r="B80" s="1" t="s">
        <v>82</v>
      </c>
      <c r="C80" s="2">
        <v>0</v>
      </c>
      <c r="D80" s="2">
        <v>8500</v>
      </c>
      <c r="E80" s="3">
        <v>8500</v>
      </c>
      <c r="F80" s="2">
        <v>8096.8</v>
      </c>
      <c r="G80" s="2">
        <v>8096.8</v>
      </c>
      <c r="H80" s="2">
        <f t="shared" si="1"/>
        <v>-8096.8</v>
      </c>
      <c r="I80" s="7" t="s">
        <v>120</v>
      </c>
    </row>
    <row r="81" spans="1:9" ht="68.25" x14ac:dyDescent="0.25">
      <c r="A81">
        <v>35801</v>
      </c>
      <c r="B81" s="1" t="s">
        <v>83</v>
      </c>
      <c r="C81" s="2">
        <v>44544</v>
      </c>
      <c r="D81" s="2">
        <v>0</v>
      </c>
      <c r="E81" s="3">
        <v>44544</v>
      </c>
      <c r="F81" s="2">
        <v>9018.06</v>
      </c>
      <c r="G81" s="2">
        <v>6012.04</v>
      </c>
      <c r="H81" s="2">
        <f t="shared" si="1"/>
        <v>35525.94</v>
      </c>
      <c r="I81" s="7" t="s">
        <v>121</v>
      </c>
    </row>
    <row r="82" spans="1:9" ht="68.25" x14ac:dyDescent="0.25">
      <c r="A82">
        <v>35901</v>
      </c>
      <c r="B82" s="1" t="s">
        <v>84</v>
      </c>
      <c r="C82" s="2">
        <v>32000</v>
      </c>
      <c r="D82" s="2">
        <v>0</v>
      </c>
      <c r="E82" s="3">
        <v>32000</v>
      </c>
      <c r="F82" s="2">
        <v>100</v>
      </c>
      <c r="G82" s="2">
        <v>100</v>
      </c>
      <c r="H82" s="2">
        <f t="shared" si="1"/>
        <v>31900</v>
      </c>
      <c r="I82" s="7" t="s">
        <v>121</v>
      </c>
    </row>
    <row r="83" spans="1:9" ht="68.25" x14ac:dyDescent="0.25">
      <c r="A83">
        <v>36101</v>
      </c>
      <c r="B83" s="1" t="s">
        <v>85</v>
      </c>
      <c r="C83" s="2">
        <v>480240</v>
      </c>
      <c r="D83" s="2">
        <v>0</v>
      </c>
      <c r="E83" s="3">
        <v>480240</v>
      </c>
      <c r="F83" s="2">
        <v>0</v>
      </c>
      <c r="G83" s="2">
        <v>0</v>
      </c>
      <c r="H83" s="2">
        <f t="shared" si="1"/>
        <v>480240</v>
      </c>
      <c r="I83" s="7" t="s">
        <v>121</v>
      </c>
    </row>
    <row r="84" spans="1:9" ht="68.25" x14ac:dyDescent="0.25">
      <c r="A84">
        <v>37101</v>
      </c>
      <c r="B84" s="1" t="s">
        <v>86</v>
      </c>
      <c r="C84" s="2">
        <v>129339</v>
      </c>
      <c r="D84" s="2">
        <v>0</v>
      </c>
      <c r="E84" s="3">
        <v>129339</v>
      </c>
      <c r="F84" s="2">
        <v>4350</v>
      </c>
      <c r="G84" s="2">
        <v>0</v>
      </c>
      <c r="H84" s="2">
        <f t="shared" si="1"/>
        <v>124989</v>
      </c>
      <c r="I84" s="7" t="s">
        <v>121</v>
      </c>
    </row>
    <row r="85" spans="1:9" ht="68.25" x14ac:dyDescent="0.25">
      <c r="A85">
        <v>37501</v>
      </c>
      <c r="B85" s="1" t="s">
        <v>87</v>
      </c>
      <c r="C85" s="2">
        <v>2190000</v>
      </c>
      <c r="D85" s="2">
        <v>0</v>
      </c>
      <c r="E85" s="3">
        <v>2190000</v>
      </c>
      <c r="F85" s="2">
        <v>170350</v>
      </c>
      <c r="G85" s="2">
        <v>170350</v>
      </c>
      <c r="H85" s="2">
        <f t="shared" si="1"/>
        <v>2019650</v>
      </c>
      <c r="I85" s="7" t="s">
        <v>121</v>
      </c>
    </row>
    <row r="86" spans="1:9" ht="68.25" x14ac:dyDescent="0.25">
      <c r="A86">
        <v>37502</v>
      </c>
      <c r="B86" s="1" t="s">
        <v>88</v>
      </c>
      <c r="C86" s="2">
        <v>450000</v>
      </c>
      <c r="D86" s="2">
        <v>0</v>
      </c>
      <c r="E86" s="3">
        <v>450000</v>
      </c>
      <c r="F86" s="2">
        <v>77900</v>
      </c>
      <c r="G86" s="2">
        <v>77900</v>
      </c>
      <c r="H86" s="2">
        <f t="shared" si="1"/>
        <v>372100</v>
      </c>
      <c r="I86" s="7" t="s">
        <v>121</v>
      </c>
    </row>
    <row r="87" spans="1:9" ht="68.25" x14ac:dyDescent="0.25">
      <c r="A87">
        <v>37901</v>
      </c>
      <c r="B87" s="1" t="s">
        <v>89</v>
      </c>
      <c r="C87" s="2">
        <v>20000</v>
      </c>
      <c r="D87" s="2">
        <v>0</v>
      </c>
      <c r="E87" s="3">
        <v>20000</v>
      </c>
      <c r="F87" s="2">
        <v>1867</v>
      </c>
      <c r="G87" s="2">
        <v>1867</v>
      </c>
      <c r="H87" s="2">
        <f t="shared" si="1"/>
        <v>18133</v>
      </c>
      <c r="I87" s="7" t="s">
        <v>121</v>
      </c>
    </row>
    <row r="88" spans="1:9" ht="68.25" x14ac:dyDescent="0.25">
      <c r="A88">
        <v>38201</v>
      </c>
      <c r="B88" s="1" t="s">
        <v>90</v>
      </c>
      <c r="C88" s="2">
        <v>440000</v>
      </c>
      <c r="D88" s="2">
        <v>0</v>
      </c>
      <c r="E88" s="3">
        <v>440000</v>
      </c>
      <c r="F88" s="2">
        <v>0</v>
      </c>
      <c r="G88" s="2">
        <v>0</v>
      </c>
      <c r="H88" s="2">
        <f t="shared" si="1"/>
        <v>440000</v>
      </c>
      <c r="I88" s="7" t="s">
        <v>121</v>
      </c>
    </row>
    <row r="89" spans="1:9" ht="68.25" x14ac:dyDescent="0.25">
      <c r="A89">
        <v>38301</v>
      </c>
      <c r="B89" s="1" t="s">
        <v>91</v>
      </c>
      <c r="C89" s="2">
        <v>242000</v>
      </c>
      <c r="D89" s="2">
        <v>0</v>
      </c>
      <c r="E89" s="3">
        <v>242000</v>
      </c>
      <c r="F89" s="2">
        <v>0</v>
      </c>
      <c r="G89" s="2">
        <v>0</v>
      </c>
      <c r="H89" s="2">
        <f t="shared" si="1"/>
        <v>242000</v>
      </c>
      <c r="I89" s="7" t="s">
        <v>121</v>
      </c>
    </row>
    <row r="90" spans="1:9" ht="68.25" x14ac:dyDescent="0.25">
      <c r="A90">
        <v>39501</v>
      </c>
      <c r="B90" s="1" t="s">
        <v>92</v>
      </c>
      <c r="C90" s="2">
        <v>24000</v>
      </c>
      <c r="D90" s="2">
        <v>0</v>
      </c>
      <c r="E90" s="3">
        <v>24000</v>
      </c>
      <c r="F90" s="2">
        <v>1501</v>
      </c>
      <c r="G90" s="2">
        <v>1501</v>
      </c>
      <c r="H90" s="2">
        <f t="shared" si="1"/>
        <v>22499</v>
      </c>
      <c r="I90" s="7" t="s">
        <v>121</v>
      </c>
    </row>
    <row r="91" spans="1:9" ht="68.25" x14ac:dyDescent="0.25">
      <c r="A91">
        <v>39601</v>
      </c>
      <c r="B91" s="1" t="s">
        <v>93</v>
      </c>
      <c r="C91" s="2">
        <v>12000</v>
      </c>
      <c r="D91" s="2">
        <v>0</v>
      </c>
      <c r="E91" s="3">
        <v>12000</v>
      </c>
      <c r="F91" s="2">
        <v>0</v>
      </c>
      <c r="G91" s="2">
        <v>0</v>
      </c>
      <c r="H91" s="2">
        <f t="shared" si="1"/>
        <v>12000</v>
      </c>
      <c r="I91" s="7" t="s">
        <v>121</v>
      </c>
    </row>
    <row r="92" spans="1:9" ht="68.25" x14ac:dyDescent="0.25">
      <c r="A92">
        <v>39801</v>
      </c>
      <c r="B92" s="1" t="s">
        <v>94</v>
      </c>
      <c r="C92" s="2">
        <v>1250000</v>
      </c>
      <c r="D92" s="2">
        <v>0</v>
      </c>
      <c r="E92" s="3">
        <v>1250000</v>
      </c>
      <c r="F92" s="2">
        <v>121114</v>
      </c>
      <c r="G92" s="2">
        <v>121114</v>
      </c>
      <c r="H92" s="2">
        <f t="shared" si="1"/>
        <v>1128886</v>
      </c>
      <c r="I92" s="7" t="s">
        <v>121</v>
      </c>
    </row>
    <row r="93" spans="1:9" ht="68.25" x14ac:dyDescent="0.25">
      <c r="A93">
        <v>43101</v>
      </c>
      <c r="B93" s="1" t="s">
        <v>95</v>
      </c>
      <c r="C93" s="2">
        <v>11800000</v>
      </c>
      <c r="D93" s="2">
        <v>2125500</v>
      </c>
      <c r="E93" s="3">
        <v>13925500</v>
      </c>
      <c r="F93" s="2">
        <v>0</v>
      </c>
      <c r="G93" s="2">
        <v>0</v>
      </c>
      <c r="H93" s="2">
        <f t="shared" si="1"/>
        <v>11800000</v>
      </c>
      <c r="I93" s="7" t="s">
        <v>121</v>
      </c>
    </row>
    <row r="94" spans="1:9" ht="68.25" x14ac:dyDescent="0.25">
      <c r="A94">
        <v>43102</v>
      </c>
      <c r="B94" s="1" t="s">
        <v>96</v>
      </c>
      <c r="C94" s="2">
        <v>4000000</v>
      </c>
      <c r="D94" s="2">
        <v>0</v>
      </c>
      <c r="E94" s="3">
        <v>4000000</v>
      </c>
      <c r="F94" s="2">
        <v>0</v>
      </c>
      <c r="G94" s="2">
        <v>0</v>
      </c>
      <c r="H94" s="2">
        <f t="shared" si="1"/>
        <v>4000000</v>
      </c>
      <c r="I94" s="7" t="s">
        <v>121</v>
      </c>
    </row>
    <row r="95" spans="1:9" ht="68.25" x14ac:dyDescent="0.25">
      <c r="A95">
        <v>44101</v>
      </c>
      <c r="B95" s="1" t="s">
        <v>97</v>
      </c>
      <c r="C95" s="2">
        <v>1920000</v>
      </c>
      <c r="D95" s="2">
        <v>1250554.6200000001</v>
      </c>
      <c r="E95" s="3">
        <v>3170555</v>
      </c>
      <c r="F95" s="2">
        <v>288340.59000000003</v>
      </c>
      <c r="G95" s="2">
        <v>288340.59000000003</v>
      </c>
      <c r="H95" s="2">
        <f t="shared" si="1"/>
        <v>1631659.41</v>
      </c>
      <c r="I95" s="7" t="s">
        <v>121</v>
      </c>
    </row>
    <row r="96" spans="1:9" ht="68.25" x14ac:dyDescent="0.25">
      <c r="A96">
        <v>44102</v>
      </c>
      <c r="B96" s="1" t="s">
        <v>98</v>
      </c>
      <c r="C96" s="2">
        <v>360000</v>
      </c>
      <c r="D96" s="2">
        <v>0</v>
      </c>
      <c r="E96" s="3">
        <v>360000</v>
      </c>
      <c r="F96" s="2">
        <v>0</v>
      </c>
      <c r="G96" s="2">
        <v>0</v>
      </c>
      <c r="H96" s="2">
        <f t="shared" si="1"/>
        <v>360000</v>
      </c>
      <c r="I96" s="7" t="s">
        <v>121</v>
      </c>
    </row>
    <row r="97" spans="1:9" ht="68.25" x14ac:dyDescent="0.25">
      <c r="A97">
        <v>44108</v>
      </c>
      <c r="B97" s="1" t="s">
        <v>99</v>
      </c>
      <c r="C97" s="2">
        <v>48000</v>
      </c>
      <c r="D97" s="2">
        <v>0</v>
      </c>
      <c r="E97" s="3">
        <v>48000</v>
      </c>
      <c r="F97" s="2">
        <v>0</v>
      </c>
      <c r="G97" s="2">
        <v>0</v>
      </c>
      <c r="H97" s="2">
        <f t="shared" si="1"/>
        <v>48000</v>
      </c>
      <c r="I97" s="7" t="s">
        <v>121</v>
      </c>
    </row>
    <row r="98" spans="1:9" ht="68.25" x14ac:dyDescent="0.25">
      <c r="A98">
        <v>44109</v>
      </c>
      <c r="B98" s="1" t="s">
        <v>100</v>
      </c>
      <c r="C98" s="2">
        <v>632000</v>
      </c>
      <c r="D98" s="2">
        <v>0</v>
      </c>
      <c r="E98" s="3">
        <v>632000</v>
      </c>
      <c r="F98" s="2">
        <v>0</v>
      </c>
      <c r="G98" s="2">
        <v>0</v>
      </c>
      <c r="H98" s="2">
        <f t="shared" si="1"/>
        <v>632000</v>
      </c>
      <c r="I98" s="7" t="s">
        <v>121</v>
      </c>
    </row>
    <row r="99" spans="1:9" ht="68.25" x14ac:dyDescent="0.25">
      <c r="A99">
        <v>44112</v>
      </c>
      <c r="B99" s="1" t="s">
        <v>101</v>
      </c>
      <c r="C99" s="2">
        <v>200000</v>
      </c>
      <c r="D99" s="2">
        <v>0</v>
      </c>
      <c r="E99" s="3">
        <v>200000</v>
      </c>
      <c r="F99" s="2">
        <v>0</v>
      </c>
      <c r="G99" s="2">
        <v>0</v>
      </c>
      <c r="H99" s="2">
        <f t="shared" si="1"/>
        <v>200000</v>
      </c>
      <c r="I99" s="7" t="s">
        <v>121</v>
      </c>
    </row>
    <row r="100" spans="1:9" ht="68.25" x14ac:dyDescent="0.25">
      <c r="A100">
        <v>44115</v>
      </c>
      <c r="B100" s="1" t="s">
        <v>102</v>
      </c>
      <c r="C100" s="2">
        <v>119664</v>
      </c>
      <c r="D100" s="2">
        <v>0</v>
      </c>
      <c r="E100" s="3">
        <v>119664</v>
      </c>
      <c r="F100" s="2">
        <v>0</v>
      </c>
      <c r="G100" s="2">
        <v>0</v>
      </c>
      <c r="H100" s="2">
        <f t="shared" si="1"/>
        <v>119664</v>
      </c>
      <c r="I100" s="7" t="s">
        <v>121</v>
      </c>
    </row>
    <row r="101" spans="1:9" ht="68.25" x14ac:dyDescent="0.25">
      <c r="A101">
        <v>44118</v>
      </c>
      <c r="B101" s="1" t="s">
        <v>103</v>
      </c>
      <c r="C101" s="2">
        <v>3600000</v>
      </c>
      <c r="D101" s="2">
        <v>0</v>
      </c>
      <c r="E101" s="3">
        <v>3600000</v>
      </c>
      <c r="F101" s="2">
        <v>78954.89</v>
      </c>
      <c r="G101" s="2">
        <v>78954.89</v>
      </c>
      <c r="H101" s="2">
        <f t="shared" si="1"/>
        <v>3521045.11</v>
      </c>
      <c r="I101" s="7" t="s">
        <v>121</v>
      </c>
    </row>
    <row r="102" spans="1:9" ht="68.25" x14ac:dyDescent="0.25">
      <c r="A102">
        <v>44201</v>
      </c>
      <c r="B102" s="1" t="s">
        <v>104</v>
      </c>
      <c r="C102" s="2">
        <v>360000</v>
      </c>
      <c r="D102" s="2">
        <v>0</v>
      </c>
      <c r="E102" s="3">
        <v>360000</v>
      </c>
      <c r="F102" s="2">
        <v>0</v>
      </c>
      <c r="G102" s="2">
        <v>0</v>
      </c>
      <c r="H102" s="2">
        <f t="shared" si="1"/>
        <v>360000</v>
      </c>
      <c r="I102" s="7" t="s">
        <v>121</v>
      </c>
    </row>
    <row r="103" spans="1:9" ht="68.25" x14ac:dyDescent="0.25">
      <c r="A103">
        <v>44204</v>
      </c>
      <c r="B103" s="1" t="s">
        <v>105</v>
      </c>
      <c r="C103" s="2">
        <v>440000</v>
      </c>
      <c r="D103" s="2">
        <v>0</v>
      </c>
      <c r="E103" s="3">
        <v>440000</v>
      </c>
      <c r="F103" s="2">
        <v>0</v>
      </c>
      <c r="G103" s="2">
        <v>0</v>
      </c>
      <c r="H103" s="2">
        <f t="shared" si="1"/>
        <v>440000</v>
      </c>
      <c r="I103" s="7" t="s">
        <v>121</v>
      </c>
    </row>
    <row r="104" spans="1:9" ht="68.25" x14ac:dyDescent="0.25">
      <c r="A104">
        <v>44501</v>
      </c>
      <c r="B104" s="1" t="s">
        <v>106</v>
      </c>
      <c r="C104" s="2">
        <v>1120000</v>
      </c>
      <c r="D104" s="2">
        <v>4181939.62</v>
      </c>
      <c r="E104" s="3">
        <v>5301940</v>
      </c>
      <c r="F104" s="2">
        <v>7235</v>
      </c>
      <c r="G104" s="2">
        <v>7235</v>
      </c>
      <c r="H104" s="2">
        <f t="shared" si="1"/>
        <v>1112765</v>
      </c>
      <c r="I104" s="7" t="s">
        <v>121</v>
      </c>
    </row>
    <row r="105" spans="1:9" ht="68.25" x14ac:dyDescent="0.25">
      <c r="A105">
        <v>44601</v>
      </c>
      <c r="B105" s="1" t="s">
        <v>107</v>
      </c>
      <c r="C105" s="2">
        <v>400000</v>
      </c>
      <c r="D105" s="2">
        <v>0</v>
      </c>
      <c r="E105" s="3">
        <v>400000</v>
      </c>
      <c r="F105" s="2">
        <v>0</v>
      </c>
      <c r="G105" s="2">
        <v>0</v>
      </c>
      <c r="H105" s="2">
        <f t="shared" si="1"/>
        <v>400000</v>
      </c>
      <c r="I105" s="7" t="s">
        <v>121</v>
      </c>
    </row>
    <row r="106" spans="1:9" ht="57" x14ac:dyDescent="0.25">
      <c r="A106">
        <v>44801</v>
      </c>
      <c r="B106" s="1" t="s">
        <v>108</v>
      </c>
      <c r="C106" s="2">
        <v>0</v>
      </c>
      <c r="D106" s="2">
        <v>874500</v>
      </c>
      <c r="E106" s="3">
        <v>874500</v>
      </c>
      <c r="F106" s="2">
        <v>874500</v>
      </c>
      <c r="G106" s="2">
        <v>874500</v>
      </c>
      <c r="H106" s="2">
        <f t="shared" si="1"/>
        <v>-874500</v>
      </c>
      <c r="I106" s="7" t="s">
        <v>120</v>
      </c>
    </row>
    <row r="107" spans="1:9" ht="68.25" x14ac:dyDescent="0.25">
      <c r="A107">
        <v>48101</v>
      </c>
      <c r="B107" s="1" t="s">
        <v>109</v>
      </c>
      <c r="C107" s="2">
        <v>2800000</v>
      </c>
      <c r="D107" s="2">
        <v>0</v>
      </c>
      <c r="E107" s="3">
        <v>2800000</v>
      </c>
      <c r="F107" s="2">
        <v>166666.66</v>
      </c>
      <c r="G107" s="2">
        <v>166666.66</v>
      </c>
      <c r="H107" s="2">
        <f t="shared" si="1"/>
        <v>2633333.34</v>
      </c>
      <c r="I107" s="7" t="s">
        <v>121</v>
      </c>
    </row>
    <row r="108" spans="1:9" ht="57" x14ac:dyDescent="0.25">
      <c r="A108">
        <v>48201</v>
      </c>
      <c r="B108" s="1" t="s">
        <v>110</v>
      </c>
      <c r="C108" s="2">
        <v>0</v>
      </c>
      <c r="D108" s="2">
        <v>80129698.680000007</v>
      </c>
      <c r="E108" s="3">
        <v>80129699</v>
      </c>
      <c r="F108" s="2">
        <v>79830040</v>
      </c>
      <c r="G108" s="2">
        <v>79830040</v>
      </c>
      <c r="H108" s="2">
        <f t="shared" si="1"/>
        <v>-79830040</v>
      </c>
      <c r="I108" s="7" t="s">
        <v>120</v>
      </c>
    </row>
    <row r="109" spans="1:9" ht="68.25" x14ac:dyDescent="0.25">
      <c r="A109">
        <v>54101</v>
      </c>
      <c r="B109" s="1" t="s">
        <v>111</v>
      </c>
      <c r="C109" s="2">
        <v>0</v>
      </c>
      <c r="D109" s="2">
        <v>1167375</v>
      </c>
      <c r="E109" s="3">
        <v>1167375</v>
      </c>
      <c r="F109" s="2">
        <v>0</v>
      </c>
      <c r="G109" s="2">
        <v>0</v>
      </c>
      <c r="H109" s="2">
        <f t="shared" si="1"/>
        <v>0</v>
      </c>
      <c r="I109" s="7" t="s">
        <v>121</v>
      </c>
    </row>
    <row r="110" spans="1:9" ht="68.25" x14ac:dyDescent="0.25">
      <c r="A110">
        <v>56401</v>
      </c>
      <c r="B110" s="1" t="s">
        <v>112</v>
      </c>
      <c r="C110" s="2">
        <v>150000</v>
      </c>
      <c r="D110" s="2">
        <v>0</v>
      </c>
      <c r="E110" s="3">
        <v>150000</v>
      </c>
      <c r="F110" s="2">
        <v>0</v>
      </c>
      <c r="G110" s="2">
        <v>0</v>
      </c>
      <c r="H110" s="2">
        <f t="shared" si="1"/>
        <v>150000</v>
      </c>
      <c r="I110" s="7" t="s">
        <v>121</v>
      </c>
    </row>
    <row r="111" spans="1:9" ht="68.25" x14ac:dyDescent="0.25">
      <c r="A111">
        <v>61416</v>
      </c>
      <c r="B111" s="1" t="s">
        <v>113</v>
      </c>
      <c r="C111" s="2">
        <v>63554932</v>
      </c>
      <c r="D111" s="2">
        <v>0</v>
      </c>
      <c r="E111" s="3">
        <v>63554932</v>
      </c>
      <c r="F111" s="2">
        <v>4765245.91</v>
      </c>
      <c r="G111" s="2">
        <v>4765245.91</v>
      </c>
      <c r="H111" s="2">
        <f t="shared" si="1"/>
        <v>58789686.090000004</v>
      </c>
      <c r="I111" s="7" t="s">
        <v>121</v>
      </c>
    </row>
    <row r="112" spans="1:9" ht="68.25" x14ac:dyDescent="0.25">
      <c r="A112">
        <v>61425</v>
      </c>
      <c r="B112" s="1" t="s">
        <v>114</v>
      </c>
      <c r="C112" s="2">
        <v>120000000</v>
      </c>
      <c r="D112" s="2">
        <v>0</v>
      </c>
      <c r="E112" s="3">
        <v>120000000</v>
      </c>
      <c r="F112" s="2">
        <v>0</v>
      </c>
      <c r="G112" s="2">
        <v>0</v>
      </c>
      <c r="H112" s="2">
        <f t="shared" si="1"/>
        <v>120000000</v>
      </c>
      <c r="I112" s="7" t="s">
        <v>121</v>
      </c>
    </row>
    <row r="113" spans="2:9" s="4" customFormat="1" x14ac:dyDescent="0.25">
      <c r="B113" s="4" t="s">
        <v>115</v>
      </c>
      <c r="C113" s="5">
        <v>289232159</v>
      </c>
      <c r="D113" s="5">
        <v>91182809.430000007</v>
      </c>
      <c r="E113" s="6">
        <v>380414968</v>
      </c>
      <c r="F113" s="5">
        <v>99285436.609999999</v>
      </c>
      <c r="G113" s="5">
        <v>98694300.579999998</v>
      </c>
      <c r="I113" s="9"/>
    </row>
    <row r="115" spans="2:9" x14ac:dyDescent="0.25">
      <c r="D1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B078F-4F5C-47AE-A34F-5CD0592D56FA}">
  <sheetPr>
    <tabColor theme="7" tint="-0.249977111117893"/>
  </sheetPr>
  <dimension ref="A1:I113"/>
  <sheetViews>
    <sheetView topLeftCell="A77" workbookViewId="0">
      <selection activeCell="I31" sqref="I31:I112"/>
    </sheetView>
  </sheetViews>
  <sheetFormatPr baseColWidth="10" defaultRowHeight="15" x14ac:dyDescent="0.25"/>
  <cols>
    <col min="2" max="2" width="22.5703125" customWidth="1"/>
    <col min="3" max="3" width="14.7109375" bestFit="1" customWidth="1"/>
    <col min="4" max="4" width="14.42578125" bestFit="1" customWidth="1"/>
    <col min="5" max="5" width="13.7109375" style="10" bestFit="1" customWidth="1"/>
    <col min="6" max="7" width="13.7109375" bestFit="1" customWidth="1"/>
    <col min="8" max="8" width="15.85546875" customWidth="1"/>
    <col min="9" max="9" width="44.140625" style="8" customWidth="1"/>
  </cols>
  <sheetData>
    <row r="1" spans="1:9" x14ac:dyDescent="0.25">
      <c r="A1" t="s">
        <v>0</v>
      </c>
    </row>
    <row r="2" spans="1:9" x14ac:dyDescent="0.25">
      <c r="A2" t="s">
        <v>1</v>
      </c>
    </row>
    <row r="3" spans="1:9" x14ac:dyDescent="0.25">
      <c r="A3" t="s">
        <v>2</v>
      </c>
    </row>
    <row r="4" spans="1:9" x14ac:dyDescent="0.25">
      <c r="A4" t="s">
        <v>3</v>
      </c>
    </row>
    <row r="5" spans="1:9" x14ac:dyDescent="0.25">
      <c r="C5" t="s">
        <v>4</v>
      </c>
    </row>
    <row r="6" spans="1:9" ht="90" x14ac:dyDescent="0.25">
      <c r="A6" s="1" t="s">
        <v>5</v>
      </c>
      <c r="C6" s="1" t="s">
        <v>6</v>
      </c>
      <c r="D6" s="1" t="s">
        <v>7</v>
      </c>
      <c r="E6" s="11" t="s">
        <v>8</v>
      </c>
      <c r="F6" s="1" t="s">
        <v>9</v>
      </c>
      <c r="G6" s="1" t="s">
        <v>10</v>
      </c>
      <c r="H6" s="1" t="s">
        <v>116</v>
      </c>
      <c r="I6" s="1" t="s">
        <v>117</v>
      </c>
    </row>
    <row r="9" spans="1:9" ht="23.25" x14ac:dyDescent="0.25">
      <c r="A9">
        <v>11301</v>
      </c>
      <c r="B9" t="s">
        <v>11</v>
      </c>
      <c r="C9" s="2">
        <v>60563257</v>
      </c>
      <c r="D9" s="2">
        <v>-20071515.920000002</v>
      </c>
      <c r="E9" s="10">
        <v>40491741</v>
      </c>
      <c r="F9" s="2">
        <v>2629895.2200000002</v>
      </c>
      <c r="G9" s="2">
        <v>2629895.2200000002</v>
      </c>
      <c r="H9" s="2">
        <f>+E9-F9</f>
        <v>37861845.780000001</v>
      </c>
      <c r="I9" s="7" t="s">
        <v>122</v>
      </c>
    </row>
    <row r="10" spans="1:9" ht="23.25" x14ac:dyDescent="0.25">
      <c r="A10">
        <v>11305</v>
      </c>
      <c r="B10" t="s">
        <v>12</v>
      </c>
      <c r="C10" s="2">
        <v>0</v>
      </c>
      <c r="D10" s="2">
        <v>1487818.52</v>
      </c>
      <c r="E10" s="10">
        <v>1487819</v>
      </c>
      <c r="F10" s="2">
        <v>202359.59</v>
      </c>
      <c r="G10" s="2">
        <v>202359.59</v>
      </c>
      <c r="H10" s="2">
        <f t="shared" ref="H10:H73" si="0">+E10-F10</f>
        <v>1285459.4099999999</v>
      </c>
      <c r="I10" s="7" t="s">
        <v>122</v>
      </c>
    </row>
    <row r="11" spans="1:9" ht="23.25" x14ac:dyDescent="0.25">
      <c r="A11">
        <v>11306</v>
      </c>
      <c r="B11" t="s">
        <v>13</v>
      </c>
      <c r="C11" s="2">
        <v>0</v>
      </c>
      <c r="D11" s="2">
        <v>2968489.53</v>
      </c>
      <c r="E11" s="10">
        <v>2968490</v>
      </c>
      <c r="F11" s="2">
        <v>329832.17</v>
      </c>
      <c r="G11" s="2">
        <v>329832.17</v>
      </c>
      <c r="H11" s="2">
        <f t="shared" si="0"/>
        <v>2638657.83</v>
      </c>
      <c r="I11" s="7" t="s">
        <v>122</v>
      </c>
    </row>
    <row r="12" spans="1:9" ht="23.25" x14ac:dyDescent="0.25">
      <c r="A12">
        <v>11307</v>
      </c>
      <c r="B12" t="s">
        <v>14</v>
      </c>
      <c r="C12" s="2">
        <v>0</v>
      </c>
      <c r="D12" s="2">
        <v>339458.4</v>
      </c>
      <c r="E12" s="10">
        <v>339458</v>
      </c>
      <c r="F12" s="2">
        <v>102650.98</v>
      </c>
      <c r="G12" s="2">
        <v>102650.98</v>
      </c>
      <c r="H12" s="2">
        <f t="shared" si="0"/>
        <v>236807.02000000002</v>
      </c>
      <c r="I12" s="7" t="s">
        <v>122</v>
      </c>
    </row>
    <row r="13" spans="1:9" ht="23.25" x14ac:dyDescent="0.25">
      <c r="A13">
        <v>11308</v>
      </c>
      <c r="B13" t="s">
        <v>15</v>
      </c>
      <c r="C13" s="2">
        <v>0</v>
      </c>
      <c r="D13" s="2">
        <v>390529.8</v>
      </c>
      <c r="E13" s="10">
        <v>390530</v>
      </c>
      <c r="F13" s="2">
        <v>120896.77</v>
      </c>
      <c r="G13" s="2">
        <v>120896.77</v>
      </c>
      <c r="H13" s="2">
        <f t="shared" si="0"/>
        <v>269633.23</v>
      </c>
      <c r="I13" s="7" t="s">
        <v>122</v>
      </c>
    </row>
    <row r="14" spans="1:9" ht="23.25" x14ac:dyDescent="0.25">
      <c r="A14">
        <v>12201</v>
      </c>
      <c r="B14" t="s">
        <v>16</v>
      </c>
      <c r="C14" s="2">
        <v>0</v>
      </c>
      <c r="D14" s="2">
        <v>11963215.41</v>
      </c>
      <c r="E14" s="10">
        <v>11963215</v>
      </c>
      <c r="F14" s="2">
        <v>5858614.3300000001</v>
      </c>
      <c r="G14" s="2">
        <v>5858614.3300000001</v>
      </c>
      <c r="H14" s="2">
        <f t="shared" si="0"/>
        <v>6104600.6699999999</v>
      </c>
      <c r="I14" s="7" t="s">
        <v>122</v>
      </c>
    </row>
    <row r="15" spans="1:9" ht="23.25" x14ac:dyDescent="0.25">
      <c r="A15">
        <v>13101</v>
      </c>
      <c r="B15" t="s">
        <v>17</v>
      </c>
      <c r="C15" s="2">
        <v>0</v>
      </c>
      <c r="D15" s="2">
        <v>167144.57999999999</v>
      </c>
      <c r="E15" s="10">
        <v>167145</v>
      </c>
      <c r="F15" s="2">
        <v>54949.5</v>
      </c>
      <c r="G15" s="2">
        <v>54949.5</v>
      </c>
      <c r="H15" s="2">
        <f t="shared" si="0"/>
        <v>112195.5</v>
      </c>
      <c r="I15" s="7" t="s">
        <v>122</v>
      </c>
    </row>
    <row r="16" spans="1:9" ht="23.25" x14ac:dyDescent="0.25">
      <c r="A16">
        <v>13201</v>
      </c>
      <c r="B16" t="s">
        <v>18</v>
      </c>
      <c r="C16" s="2">
        <v>0</v>
      </c>
      <c r="D16" s="2">
        <v>1668.3</v>
      </c>
      <c r="E16" s="10">
        <v>1668.3</v>
      </c>
      <c r="F16" s="2">
        <v>1668.3</v>
      </c>
      <c r="G16" s="2">
        <v>1668.3</v>
      </c>
      <c r="H16" s="2">
        <f t="shared" si="0"/>
        <v>0</v>
      </c>
      <c r="I16" s="7" t="s">
        <v>122</v>
      </c>
    </row>
    <row r="17" spans="1:9" ht="23.25" x14ac:dyDescent="0.25">
      <c r="A17">
        <v>13202</v>
      </c>
      <c r="B17" t="s">
        <v>19</v>
      </c>
      <c r="C17" s="2">
        <v>0</v>
      </c>
      <c r="D17" s="2">
        <v>2502.4499999999998</v>
      </c>
      <c r="E17" s="10">
        <v>2502.4499999999998</v>
      </c>
      <c r="F17" s="2">
        <v>2502.4499999999998</v>
      </c>
      <c r="G17" s="2">
        <v>2502.4499999999998</v>
      </c>
      <c r="H17" s="2">
        <f t="shared" si="0"/>
        <v>0</v>
      </c>
      <c r="I17" s="7" t="s">
        <v>122</v>
      </c>
    </row>
    <row r="18" spans="1:9" ht="23.25" x14ac:dyDescent="0.25">
      <c r="A18">
        <v>13403</v>
      </c>
      <c r="B18" t="s">
        <v>20</v>
      </c>
      <c r="C18" s="2">
        <v>0</v>
      </c>
      <c r="D18" s="2">
        <v>352800</v>
      </c>
      <c r="E18" s="10">
        <v>352800</v>
      </c>
      <c r="F18" s="2">
        <v>117600</v>
      </c>
      <c r="G18" s="2">
        <v>117600</v>
      </c>
      <c r="H18" s="2">
        <f t="shared" si="0"/>
        <v>235200</v>
      </c>
      <c r="I18" s="7" t="s">
        <v>122</v>
      </c>
    </row>
    <row r="19" spans="1:9" ht="23.25" x14ac:dyDescent="0.25">
      <c r="A19">
        <v>14101</v>
      </c>
      <c r="B19" t="s">
        <v>21</v>
      </c>
      <c r="C19" s="2">
        <v>0</v>
      </c>
      <c r="D19" s="2">
        <v>868597.65</v>
      </c>
      <c r="E19" s="10">
        <v>868598</v>
      </c>
      <c r="F19" s="2">
        <v>285109.53000000003</v>
      </c>
      <c r="G19" s="2">
        <v>285109.53000000003</v>
      </c>
      <c r="H19" s="2">
        <f t="shared" si="0"/>
        <v>583488.47</v>
      </c>
      <c r="I19" s="7" t="s">
        <v>122</v>
      </c>
    </row>
    <row r="20" spans="1:9" ht="23.25" x14ac:dyDescent="0.25">
      <c r="A20">
        <v>14102</v>
      </c>
      <c r="B20" t="s">
        <v>22</v>
      </c>
      <c r="C20" s="2">
        <v>0</v>
      </c>
      <c r="D20" s="2">
        <v>441.18</v>
      </c>
      <c r="E20" s="10">
        <v>441</v>
      </c>
      <c r="F20" s="2">
        <v>144.78</v>
      </c>
      <c r="G20" s="2">
        <v>144.78</v>
      </c>
      <c r="H20" s="2">
        <f t="shared" si="0"/>
        <v>296.22000000000003</v>
      </c>
      <c r="I20" s="7" t="s">
        <v>122</v>
      </c>
    </row>
    <row r="21" spans="1:9" ht="23.25" x14ac:dyDescent="0.25">
      <c r="A21">
        <v>14103</v>
      </c>
      <c r="B21" t="s">
        <v>23</v>
      </c>
      <c r="C21" s="2">
        <v>0</v>
      </c>
      <c r="D21" s="2">
        <v>1993.05</v>
      </c>
      <c r="E21" s="10">
        <v>1993</v>
      </c>
      <c r="F21" s="2">
        <v>693.53</v>
      </c>
      <c r="G21" s="2">
        <v>693.53</v>
      </c>
      <c r="H21" s="2">
        <f t="shared" si="0"/>
        <v>1299.47</v>
      </c>
      <c r="I21" s="7" t="s">
        <v>122</v>
      </c>
    </row>
    <row r="22" spans="1:9" ht="23.25" x14ac:dyDescent="0.25">
      <c r="A22">
        <v>14104</v>
      </c>
      <c r="B22" t="s">
        <v>24</v>
      </c>
      <c r="C22" s="2">
        <v>0</v>
      </c>
      <c r="D22" s="2">
        <v>50211.99</v>
      </c>
      <c r="E22" s="10">
        <v>50212</v>
      </c>
      <c r="F22" s="2">
        <v>16477.27</v>
      </c>
      <c r="G22" s="2">
        <v>16477.27</v>
      </c>
      <c r="H22" s="2">
        <f t="shared" si="0"/>
        <v>33734.729999999996</v>
      </c>
      <c r="I22" s="7" t="s">
        <v>122</v>
      </c>
    </row>
    <row r="23" spans="1:9" ht="23.25" x14ac:dyDescent="0.25">
      <c r="A23">
        <v>14105</v>
      </c>
      <c r="B23" t="s">
        <v>25</v>
      </c>
      <c r="C23" s="2">
        <v>0</v>
      </c>
      <c r="D23" s="2">
        <v>80199.990000000005</v>
      </c>
      <c r="E23" s="10">
        <v>80200</v>
      </c>
      <c r="F23" s="2">
        <v>26473.27</v>
      </c>
      <c r="G23" s="2">
        <v>26473.27</v>
      </c>
      <c r="H23" s="2">
        <f t="shared" si="0"/>
        <v>53726.729999999996</v>
      </c>
      <c r="I23" s="7" t="s">
        <v>122</v>
      </c>
    </row>
    <row r="24" spans="1:9" ht="23.25" x14ac:dyDescent="0.25">
      <c r="A24">
        <v>14106</v>
      </c>
      <c r="B24" t="s">
        <v>26</v>
      </c>
      <c r="C24" s="2">
        <v>0</v>
      </c>
      <c r="D24" s="2">
        <v>302154.39</v>
      </c>
      <c r="E24" s="10">
        <v>302154</v>
      </c>
      <c r="F24" s="2">
        <v>99157.07</v>
      </c>
      <c r="G24" s="2">
        <v>99157.07</v>
      </c>
      <c r="H24" s="2">
        <f t="shared" si="0"/>
        <v>202996.93</v>
      </c>
      <c r="I24" s="7" t="s">
        <v>122</v>
      </c>
    </row>
    <row r="25" spans="1:9" ht="23.25" x14ac:dyDescent="0.25">
      <c r="A25">
        <v>14107</v>
      </c>
      <c r="B25" t="s">
        <v>27</v>
      </c>
      <c r="C25" s="2">
        <v>0</v>
      </c>
      <c r="D25" s="2">
        <v>101305.62</v>
      </c>
      <c r="E25" s="10">
        <v>101306</v>
      </c>
      <c r="F25" s="2">
        <v>33248.1</v>
      </c>
      <c r="G25" s="2">
        <v>33248.1</v>
      </c>
      <c r="H25" s="2">
        <f t="shared" si="0"/>
        <v>68057.899999999994</v>
      </c>
      <c r="I25" s="7" t="s">
        <v>122</v>
      </c>
    </row>
    <row r="26" spans="1:9" ht="23.25" x14ac:dyDescent="0.25">
      <c r="A26">
        <v>14108</v>
      </c>
      <c r="B26" t="s">
        <v>28</v>
      </c>
      <c r="C26" s="2">
        <v>0</v>
      </c>
      <c r="D26" s="2">
        <v>278397</v>
      </c>
      <c r="E26" s="10">
        <v>278397</v>
      </c>
      <c r="F26" s="2">
        <v>90953</v>
      </c>
      <c r="G26" s="2">
        <v>90953</v>
      </c>
      <c r="H26" s="2">
        <f t="shared" si="0"/>
        <v>187444</v>
      </c>
      <c r="I26" s="7" t="s">
        <v>122</v>
      </c>
    </row>
    <row r="27" spans="1:9" ht="23.25" x14ac:dyDescent="0.25">
      <c r="A27">
        <v>14201</v>
      </c>
      <c r="B27" t="s">
        <v>29</v>
      </c>
      <c r="C27" s="2">
        <v>0</v>
      </c>
      <c r="D27" s="2">
        <v>408751.65</v>
      </c>
      <c r="E27" s="10">
        <v>408752</v>
      </c>
      <c r="F27" s="2">
        <v>134169.04999999999</v>
      </c>
      <c r="G27" s="2">
        <v>134169.04999999999</v>
      </c>
      <c r="H27" s="2">
        <f t="shared" si="0"/>
        <v>274582.95</v>
      </c>
      <c r="I27" s="7" t="s">
        <v>122</v>
      </c>
    </row>
    <row r="28" spans="1:9" ht="23.25" x14ac:dyDescent="0.25">
      <c r="A28">
        <v>14301</v>
      </c>
      <c r="B28" t="s">
        <v>30</v>
      </c>
      <c r="C28" s="2">
        <v>0</v>
      </c>
      <c r="D28" s="2">
        <v>1707205.95</v>
      </c>
      <c r="E28" s="10">
        <v>1707206</v>
      </c>
      <c r="F28" s="2">
        <v>560222.47</v>
      </c>
      <c r="G28" s="2">
        <v>560222.47</v>
      </c>
      <c r="H28" s="2">
        <f t="shared" si="0"/>
        <v>1146983.53</v>
      </c>
      <c r="I28" s="7" t="s">
        <v>122</v>
      </c>
    </row>
    <row r="29" spans="1:9" ht="23.25" x14ac:dyDescent="0.25">
      <c r="A29">
        <v>15202</v>
      </c>
      <c r="B29" t="s">
        <v>31</v>
      </c>
      <c r="C29" s="2">
        <v>0</v>
      </c>
      <c r="D29" s="2">
        <v>198630.46</v>
      </c>
      <c r="E29" s="10">
        <v>198630.46</v>
      </c>
      <c r="F29" s="2">
        <v>198630.46</v>
      </c>
      <c r="G29" s="2">
        <v>198630.46</v>
      </c>
      <c r="H29" s="2">
        <f t="shared" si="0"/>
        <v>0</v>
      </c>
      <c r="I29" s="7" t="s">
        <v>122</v>
      </c>
    </row>
    <row r="30" spans="1:9" ht="23.25" x14ac:dyDescent="0.25">
      <c r="A30">
        <v>16101</v>
      </c>
      <c r="B30" t="s">
        <v>32</v>
      </c>
      <c r="C30" s="2">
        <v>976407</v>
      </c>
      <c r="D30" s="2">
        <v>0</v>
      </c>
      <c r="E30" s="10">
        <v>976407</v>
      </c>
      <c r="F30" s="2">
        <v>0</v>
      </c>
      <c r="G30" s="2">
        <v>0</v>
      </c>
      <c r="H30" s="2">
        <f t="shared" si="0"/>
        <v>976407</v>
      </c>
      <c r="I30" s="7" t="s">
        <v>122</v>
      </c>
    </row>
    <row r="31" spans="1:9" ht="23.25" x14ac:dyDescent="0.25">
      <c r="A31">
        <v>21101</v>
      </c>
      <c r="B31" t="s">
        <v>33</v>
      </c>
      <c r="C31" s="2">
        <v>330684</v>
      </c>
      <c r="D31" s="2">
        <v>0</v>
      </c>
      <c r="E31" s="10">
        <v>330684</v>
      </c>
      <c r="F31" s="2">
        <v>32253.35</v>
      </c>
      <c r="G31" s="2">
        <v>23865.74</v>
      </c>
      <c r="H31" s="2">
        <f t="shared" si="0"/>
        <v>298430.65000000002</v>
      </c>
      <c r="I31" s="7" t="s">
        <v>122</v>
      </c>
    </row>
    <row r="32" spans="1:9" ht="23.25" x14ac:dyDescent="0.25">
      <c r="A32">
        <v>21201</v>
      </c>
      <c r="B32" t="s">
        <v>34</v>
      </c>
      <c r="C32" s="2">
        <v>467325.01</v>
      </c>
      <c r="D32" s="2">
        <v>-434688.01</v>
      </c>
      <c r="E32" s="10">
        <v>32637</v>
      </c>
      <c r="F32" s="2">
        <v>2869.84</v>
      </c>
      <c r="G32" s="2">
        <v>2869.84</v>
      </c>
      <c r="H32" s="2">
        <f t="shared" si="0"/>
        <v>29767.16</v>
      </c>
      <c r="I32" s="7" t="s">
        <v>122</v>
      </c>
    </row>
    <row r="33" spans="1:9" ht="23.25" x14ac:dyDescent="0.25">
      <c r="A33">
        <v>21401</v>
      </c>
      <c r="B33" t="s">
        <v>35</v>
      </c>
      <c r="C33" s="2">
        <v>32637</v>
      </c>
      <c r="D33" s="2">
        <v>434688.01</v>
      </c>
      <c r="E33" s="10">
        <v>467325</v>
      </c>
      <c r="F33" s="2">
        <v>33727.699999999997</v>
      </c>
      <c r="G33" s="2">
        <v>33727.699999999997</v>
      </c>
      <c r="H33" s="2">
        <f t="shared" si="0"/>
        <v>433597.3</v>
      </c>
      <c r="I33" s="7" t="s">
        <v>122</v>
      </c>
    </row>
    <row r="34" spans="1:9" ht="23.25" x14ac:dyDescent="0.25">
      <c r="A34">
        <v>21501</v>
      </c>
      <c r="B34" t="s">
        <v>36</v>
      </c>
      <c r="C34" s="2">
        <v>34860</v>
      </c>
      <c r="D34" s="2">
        <v>0</v>
      </c>
      <c r="E34" s="10">
        <v>34860</v>
      </c>
      <c r="F34" s="2">
        <v>0</v>
      </c>
      <c r="G34" s="2">
        <v>0</v>
      </c>
      <c r="H34" s="2">
        <f t="shared" si="0"/>
        <v>34860</v>
      </c>
      <c r="I34" s="7" t="s">
        <v>122</v>
      </c>
    </row>
    <row r="35" spans="1:9" ht="23.25" x14ac:dyDescent="0.25">
      <c r="A35">
        <v>21502</v>
      </c>
      <c r="B35" t="s">
        <v>37</v>
      </c>
      <c r="C35" s="2">
        <v>169631.99</v>
      </c>
      <c r="D35" s="2">
        <v>-60000</v>
      </c>
      <c r="E35" s="10">
        <v>109632</v>
      </c>
      <c r="F35" s="2">
        <v>30961.93</v>
      </c>
      <c r="G35" s="2">
        <v>29995.94</v>
      </c>
      <c r="H35" s="2">
        <f t="shared" si="0"/>
        <v>78670.070000000007</v>
      </c>
      <c r="I35" s="7" t="s">
        <v>122</v>
      </c>
    </row>
    <row r="36" spans="1:9" ht="23.25" x14ac:dyDescent="0.25">
      <c r="A36">
        <v>21601</v>
      </c>
      <c r="B36" t="s">
        <v>38</v>
      </c>
      <c r="C36" s="2">
        <v>78757</v>
      </c>
      <c r="D36" s="2">
        <v>0</v>
      </c>
      <c r="E36" s="10">
        <v>78757</v>
      </c>
      <c r="F36" s="2">
        <v>19942.580000000002</v>
      </c>
      <c r="G36" s="2">
        <v>4628.79</v>
      </c>
      <c r="H36" s="2">
        <f t="shared" si="0"/>
        <v>58814.42</v>
      </c>
      <c r="I36" s="7" t="s">
        <v>122</v>
      </c>
    </row>
    <row r="37" spans="1:9" ht="23.25" x14ac:dyDescent="0.25">
      <c r="A37">
        <v>21701</v>
      </c>
      <c r="B37" t="s">
        <v>39</v>
      </c>
      <c r="C37" s="2">
        <v>5000</v>
      </c>
      <c r="D37" s="2">
        <v>0</v>
      </c>
      <c r="E37" s="10">
        <v>5000</v>
      </c>
      <c r="F37" s="2">
        <v>0</v>
      </c>
      <c r="G37" s="2">
        <v>0</v>
      </c>
      <c r="H37" s="2">
        <f t="shared" si="0"/>
        <v>5000</v>
      </c>
      <c r="I37" s="7" t="s">
        <v>122</v>
      </c>
    </row>
    <row r="38" spans="1:9" ht="23.25" x14ac:dyDescent="0.25">
      <c r="A38">
        <v>21801</v>
      </c>
      <c r="B38" t="s">
        <v>40</v>
      </c>
      <c r="C38" s="2">
        <v>45000</v>
      </c>
      <c r="D38" s="2">
        <v>0</v>
      </c>
      <c r="E38" s="10">
        <v>45000</v>
      </c>
      <c r="F38" s="2">
        <v>29546</v>
      </c>
      <c r="G38" s="2">
        <v>29546</v>
      </c>
      <c r="H38" s="2">
        <f t="shared" si="0"/>
        <v>15454</v>
      </c>
      <c r="I38" s="7" t="s">
        <v>122</v>
      </c>
    </row>
    <row r="39" spans="1:9" ht="23.25" x14ac:dyDescent="0.25">
      <c r="A39">
        <v>22101</v>
      </c>
      <c r="B39" t="s">
        <v>41</v>
      </c>
      <c r="C39" s="2">
        <v>22583.01</v>
      </c>
      <c r="D39" s="2">
        <v>0</v>
      </c>
      <c r="E39" s="10">
        <v>22583</v>
      </c>
      <c r="F39" s="2">
        <v>3654.23</v>
      </c>
      <c r="G39" s="2">
        <v>3654.23</v>
      </c>
      <c r="H39" s="2">
        <f t="shared" si="0"/>
        <v>18928.77</v>
      </c>
      <c r="I39" s="7" t="s">
        <v>122</v>
      </c>
    </row>
    <row r="40" spans="1:9" ht="23.25" x14ac:dyDescent="0.25">
      <c r="A40">
        <v>22106</v>
      </c>
      <c r="B40" t="s">
        <v>42</v>
      </c>
      <c r="C40" s="2">
        <v>65188</v>
      </c>
      <c r="D40" s="2">
        <v>0</v>
      </c>
      <c r="E40" s="10">
        <v>65188</v>
      </c>
      <c r="F40" s="2">
        <v>5710</v>
      </c>
      <c r="G40" s="2">
        <v>0</v>
      </c>
      <c r="H40" s="2">
        <f t="shared" si="0"/>
        <v>59478</v>
      </c>
      <c r="I40" s="7" t="s">
        <v>122</v>
      </c>
    </row>
    <row r="41" spans="1:9" ht="23.25" x14ac:dyDescent="0.25">
      <c r="A41">
        <v>22301</v>
      </c>
      <c r="B41" t="s">
        <v>43</v>
      </c>
      <c r="C41" s="2">
        <v>6424</v>
      </c>
      <c r="D41" s="2">
        <v>0</v>
      </c>
      <c r="E41" s="10">
        <v>6424</v>
      </c>
      <c r="F41" s="2">
        <v>336.57</v>
      </c>
      <c r="G41" s="2">
        <v>336.57</v>
      </c>
      <c r="H41" s="2">
        <f t="shared" si="0"/>
        <v>6087.43</v>
      </c>
      <c r="I41" s="7" t="s">
        <v>122</v>
      </c>
    </row>
    <row r="42" spans="1:9" ht="23.25" x14ac:dyDescent="0.25">
      <c r="A42">
        <v>24601</v>
      </c>
      <c r="B42" t="s">
        <v>44</v>
      </c>
      <c r="C42" s="2">
        <v>33350.01</v>
      </c>
      <c r="D42" s="2">
        <v>-29000</v>
      </c>
      <c r="E42" s="10">
        <v>4350</v>
      </c>
      <c r="F42" s="2">
        <v>539.26</v>
      </c>
      <c r="G42" s="2">
        <v>539.26</v>
      </c>
      <c r="H42" s="2">
        <f t="shared" si="0"/>
        <v>3810.74</v>
      </c>
      <c r="I42" s="7" t="s">
        <v>122</v>
      </c>
    </row>
    <row r="43" spans="1:9" ht="23.25" x14ac:dyDescent="0.25">
      <c r="A43">
        <v>24801</v>
      </c>
      <c r="B43" t="s">
        <v>45</v>
      </c>
      <c r="C43" s="2">
        <v>21045.09</v>
      </c>
      <c r="D43" s="2">
        <v>0</v>
      </c>
      <c r="E43" s="10">
        <v>21045</v>
      </c>
      <c r="F43" s="2">
        <v>0</v>
      </c>
      <c r="G43" s="2">
        <v>0</v>
      </c>
      <c r="H43" s="2">
        <f t="shared" si="0"/>
        <v>21045</v>
      </c>
      <c r="I43" s="7" t="s">
        <v>122</v>
      </c>
    </row>
    <row r="44" spans="1:9" ht="23.25" x14ac:dyDescent="0.25">
      <c r="A44">
        <v>25301</v>
      </c>
      <c r="B44" t="s">
        <v>46</v>
      </c>
      <c r="C44" s="2">
        <v>5000</v>
      </c>
      <c r="D44" s="2">
        <v>0</v>
      </c>
      <c r="E44" s="10">
        <v>5000</v>
      </c>
      <c r="F44" s="2">
        <v>0</v>
      </c>
      <c r="G44" s="2">
        <v>0</v>
      </c>
      <c r="H44" s="2">
        <f t="shared" si="0"/>
        <v>5000</v>
      </c>
      <c r="I44" s="7" t="s">
        <v>122</v>
      </c>
    </row>
    <row r="45" spans="1:9" ht="23.25" x14ac:dyDescent="0.25">
      <c r="A45">
        <v>26101</v>
      </c>
      <c r="B45" t="s">
        <v>47</v>
      </c>
      <c r="C45" s="2">
        <v>3200000</v>
      </c>
      <c r="D45" s="2">
        <v>-50000</v>
      </c>
      <c r="E45" s="10">
        <v>3150000</v>
      </c>
      <c r="F45" s="2">
        <v>571415.74</v>
      </c>
      <c r="G45" s="2">
        <v>431141.57</v>
      </c>
      <c r="H45" s="2">
        <f t="shared" si="0"/>
        <v>2578584.2599999998</v>
      </c>
      <c r="I45" s="7" t="s">
        <v>122</v>
      </c>
    </row>
    <row r="46" spans="1:9" ht="23.25" x14ac:dyDescent="0.25">
      <c r="A46">
        <v>26102</v>
      </c>
      <c r="B46" t="s">
        <v>48</v>
      </c>
      <c r="C46" s="2">
        <v>112000</v>
      </c>
      <c r="D46" s="2">
        <v>0</v>
      </c>
      <c r="E46" s="10">
        <v>112000</v>
      </c>
      <c r="F46" s="2">
        <v>22230.240000000002</v>
      </c>
      <c r="G46" s="2">
        <v>10387.799999999999</v>
      </c>
      <c r="H46" s="2">
        <f t="shared" si="0"/>
        <v>89769.76</v>
      </c>
      <c r="I46" s="7" t="s">
        <v>122</v>
      </c>
    </row>
    <row r="47" spans="1:9" ht="23.25" x14ac:dyDescent="0.25">
      <c r="A47">
        <v>27101</v>
      </c>
      <c r="B47" t="s">
        <v>49</v>
      </c>
      <c r="C47" s="2">
        <v>29000</v>
      </c>
      <c r="D47" s="2">
        <v>0</v>
      </c>
      <c r="E47" s="10">
        <v>29000</v>
      </c>
      <c r="F47" s="2">
        <v>0</v>
      </c>
      <c r="G47" s="2">
        <v>0</v>
      </c>
      <c r="H47" s="2">
        <f t="shared" si="0"/>
        <v>29000</v>
      </c>
      <c r="I47" s="7" t="s">
        <v>122</v>
      </c>
    </row>
    <row r="48" spans="1:9" ht="23.25" x14ac:dyDescent="0.25">
      <c r="A48">
        <v>27201</v>
      </c>
      <c r="B48" t="s">
        <v>50</v>
      </c>
      <c r="C48" s="2">
        <v>25000</v>
      </c>
      <c r="D48" s="2">
        <v>0</v>
      </c>
      <c r="E48" s="10">
        <v>25000</v>
      </c>
      <c r="F48" s="2">
        <v>0</v>
      </c>
      <c r="G48" s="2">
        <v>0</v>
      </c>
      <c r="H48" s="2">
        <f t="shared" si="0"/>
        <v>25000</v>
      </c>
      <c r="I48" s="7" t="s">
        <v>122</v>
      </c>
    </row>
    <row r="49" spans="1:9" ht="23.25" x14ac:dyDescent="0.25">
      <c r="A49">
        <v>29101</v>
      </c>
      <c r="B49" t="s">
        <v>51</v>
      </c>
      <c r="C49" s="2">
        <v>7148.89</v>
      </c>
      <c r="D49" s="2">
        <v>0</v>
      </c>
      <c r="E49" s="10">
        <v>7149</v>
      </c>
      <c r="F49" s="2">
        <v>2988.16</v>
      </c>
      <c r="G49" s="2">
        <v>150.80000000000001</v>
      </c>
      <c r="H49" s="2">
        <f t="shared" si="0"/>
        <v>4160.84</v>
      </c>
      <c r="I49" s="7" t="s">
        <v>122</v>
      </c>
    </row>
    <row r="50" spans="1:9" ht="23.25" x14ac:dyDescent="0.25">
      <c r="A50">
        <v>29201</v>
      </c>
      <c r="B50" t="s">
        <v>52</v>
      </c>
      <c r="C50" s="2">
        <v>15000</v>
      </c>
      <c r="D50" s="2">
        <v>0</v>
      </c>
      <c r="E50" s="10">
        <v>15000</v>
      </c>
      <c r="F50" s="2">
        <v>104.99</v>
      </c>
      <c r="G50" s="2">
        <v>104.99</v>
      </c>
      <c r="H50" s="2">
        <f t="shared" si="0"/>
        <v>14895.01</v>
      </c>
      <c r="I50" s="7" t="s">
        <v>122</v>
      </c>
    </row>
    <row r="51" spans="1:9" ht="23.25" x14ac:dyDescent="0.25">
      <c r="A51">
        <v>29301</v>
      </c>
      <c r="B51" t="s">
        <v>53</v>
      </c>
      <c r="C51" s="2">
        <v>17000</v>
      </c>
      <c r="D51" s="2">
        <v>0</v>
      </c>
      <c r="E51" s="10">
        <v>17000</v>
      </c>
      <c r="F51" s="2">
        <v>0</v>
      </c>
      <c r="G51" s="2">
        <v>0</v>
      </c>
      <c r="H51" s="2">
        <f t="shared" si="0"/>
        <v>17000</v>
      </c>
      <c r="I51" s="7" t="s">
        <v>122</v>
      </c>
    </row>
    <row r="52" spans="1:9" ht="23.25" x14ac:dyDescent="0.25">
      <c r="A52">
        <v>29401</v>
      </c>
      <c r="B52" t="s">
        <v>54</v>
      </c>
      <c r="C52" s="2">
        <v>16568.009999999998</v>
      </c>
      <c r="D52" s="2">
        <v>49340.54</v>
      </c>
      <c r="E52" s="10">
        <v>65909</v>
      </c>
      <c r="F52" s="2">
        <v>19787.55</v>
      </c>
      <c r="G52" s="2">
        <v>19741.150000000001</v>
      </c>
      <c r="H52" s="2">
        <f t="shared" si="0"/>
        <v>46121.45</v>
      </c>
      <c r="I52" s="7" t="s">
        <v>122</v>
      </c>
    </row>
    <row r="53" spans="1:9" ht="23.25" x14ac:dyDescent="0.25">
      <c r="A53">
        <v>29601</v>
      </c>
      <c r="B53" t="s">
        <v>55</v>
      </c>
      <c r="C53" s="2">
        <v>595959</v>
      </c>
      <c r="D53" s="2">
        <v>-95000</v>
      </c>
      <c r="E53" s="10">
        <v>500959</v>
      </c>
      <c r="F53" s="2">
        <v>152218.38</v>
      </c>
      <c r="G53" s="2">
        <v>93992.18</v>
      </c>
      <c r="H53" s="2">
        <f t="shared" si="0"/>
        <v>348740.62</v>
      </c>
      <c r="I53" s="7" t="s">
        <v>122</v>
      </c>
    </row>
    <row r="54" spans="1:9" ht="23.25" x14ac:dyDescent="0.25">
      <c r="A54">
        <v>29901</v>
      </c>
      <c r="B54" t="s">
        <v>56</v>
      </c>
      <c r="C54" s="2">
        <v>14838.99</v>
      </c>
      <c r="D54" s="2">
        <v>0</v>
      </c>
      <c r="E54" s="10">
        <v>14839</v>
      </c>
      <c r="F54" s="2">
        <v>0</v>
      </c>
      <c r="G54" s="2">
        <v>0</v>
      </c>
      <c r="H54" s="2">
        <f t="shared" si="0"/>
        <v>14839</v>
      </c>
      <c r="I54" s="7" t="s">
        <v>122</v>
      </c>
    </row>
    <row r="55" spans="1:9" ht="23.25" x14ac:dyDescent="0.25">
      <c r="A55">
        <v>31101</v>
      </c>
      <c r="B55" t="s">
        <v>57</v>
      </c>
      <c r="C55" s="2">
        <v>396000</v>
      </c>
      <c r="D55" s="2">
        <v>0</v>
      </c>
      <c r="E55" s="10">
        <v>396000</v>
      </c>
      <c r="F55" s="2">
        <v>38669</v>
      </c>
      <c r="G55" s="2">
        <v>33624</v>
      </c>
      <c r="H55" s="2">
        <f t="shared" si="0"/>
        <v>357331</v>
      </c>
      <c r="I55" s="7" t="s">
        <v>122</v>
      </c>
    </row>
    <row r="56" spans="1:9" ht="23.25" x14ac:dyDescent="0.25">
      <c r="A56">
        <v>31301</v>
      </c>
      <c r="B56" t="s">
        <v>58</v>
      </c>
      <c r="C56" s="2">
        <v>57600</v>
      </c>
      <c r="D56" s="2">
        <v>0</v>
      </c>
      <c r="E56" s="10">
        <v>57600</v>
      </c>
      <c r="F56" s="2">
        <v>11582</v>
      </c>
      <c r="G56" s="2">
        <v>11582</v>
      </c>
      <c r="H56" s="2">
        <f t="shared" si="0"/>
        <v>46018</v>
      </c>
      <c r="I56" s="7" t="s">
        <v>122</v>
      </c>
    </row>
    <row r="57" spans="1:9" ht="23.25" x14ac:dyDescent="0.25">
      <c r="A57">
        <v>31401</v>
      </c>
      <c r="B57" t="s">
        <v>59</v>
      </c>
      <c r="C57" s="2">
        <v>99700</v>
      </c>
      <c r="D57" s="2">
        <v>0</v>
      </c>
      <c r="E57" s="10">
        <v>99700</v>
      </c>
      <c r="F57" s="2">
        <v>20989.96</v>
      </c>
      <c r="G57" s="2">
        <v>4204.22</v>
      </c>
      <c r="H57" s="2">
        <f t="shared" si="0"/>
        <v>78710.040000000008</v>
      </c>
      <c r="I57" s="7" t="s">
        <v>122</v>
      </c>
    </row>
    <row r="58" spans="1:9" ht="23.25" x14ac:dyDescent="0.25">
      <c r="A58">
        <v>31701</v>
      </c>
      <c r="B58" t="s">
        <v>60</v>
      </c>
      <c r="C58" s="2">
        <v>246576</v>
      </c>
      <c r="D58" s="2">
        <v>0</v>
      </c>
      <c r="E58" s="10">
        <v>246576</v>
      </c>
      <c r="F58" s="2">
        <v>57777.4</v>
      </c>
      <c r="G58" s="2">
        <v>1845.56</v>
      </c>
      <c r="H58" s="2">
        <f t="shared" si="0"/>
        <v>188798.6</v>
      </c>
      <c r="I58" s="7" t="s">
        <v>122</v>
      </c>
    </row>
    <row r="59" spans="1:9" ht="23.25" x14ac:dyDescent="0.25">
      <c r="A59">
        <v>31801</v>
      </c>
      <c r="B59" t="s">
        <v>61</v>
      </c>
      <c r="C59" s="2">
        <v>1400</v>
      </c>
      <c r="D59" s="2">
        <v>0</v>
      </c>
      <c r="E59" s="10">
        <v>1400</v>
      </c>
      <c r="F59" s="2">
        <v>0</v>
      </c>
      <c r="G59" s="2">
        <v>0</v>
      </c>
      <c r="H59" s="2">
        <f t="shared" si="0"/>
        <v>1400</v>
      </c>
      <c r="I59" s="7" t="s">
        <v>122</v>
      </c>
    </row>
    <row r="60" spans="1:9" ht="23.25" x14ac:dyDescent="0.25">
      <c r="A60">
        <v>32201</v>
      </c>
      <c r="B60" t="s">
        <v>62</v>
      </c>
      <c r="C60" s="2">
        <v>477535</v>
      </c>
      <c r="D60" s="2">
        <v>0</v>
      </c>
      <c r="E60" s="10">
        <v>477535</v>
      </c>
      <c r="F60" s="2">
        <v>119383.56</v>
      </c>
      <c r="G60" s="2">
        <v>47133.4</v>
      </c>
      <c r="H60" s="2">
        <f t="shared" si="0"/>
        <v>358151.44</v>
      </c>
      <c r="I60" s="7" t="s">
        <v>122</v>
      </c>
    </row>
    <row r="61" spans="1:9" ht="23.25" x14ac:dyDescent="0.25">
      <c r="A61">
        <v>32301</v>
      </c>
      <c r="B61" t="s">
        <v>63</v>
      </c>
      <c r="C61" s="2">
        <v>114144</v>
      </c>
      <c r="D61" s="2">
        <v>0</v>
      </c>
      <c r="E61" s="10">
        <v>114144</v>
      </c>
      <c r="F61" s="2">
        <v>28536</v>
      </c>
      <c r="G61" s="2">
        <v>0</v>
      </c>
      <c r="H61" s="2">
        <f t="shared" si="0"/>
        <v>85608</v>
      </c>
      <c r="I61" s="7" t="s">
        <v>122</v>
      </c>
    </row>
    <row r="62" spans="1:9" ht="23.25" x14ac:dyDescent="0.25">
      <c r="A62">
        <v>32502</v>
      </c>
      <c r="B62" t="s">
        <v>64</v>
      </c>
      <c r="C62" s="2">
        <v>12000</v>
      </c>
      <c r="D62" s="2">
        <v>0</v>
      </c>
      <c r="E62" s="10">
        <v>12000</v>
      </c>
      <c r="F62" s="2">
        <v>0</v>
      </c>
      <c r="G62" s="2">
        <v>0</v>
      </c>
      <c r="H62" s="2">
        <f t="shared" si="0"/>
        <v>12000</v>
      </c>
      <c r="I62" s="7" t="s">
        <v>122</v>
      </c>
    </row>
    <row r="63" spans="1:9" ht="23.25" x14ac:dyDescent="0.25">
      <c r="A63">
        <v>33101</v>
      </c>
      <c r="B63" t="s">
        <v>65</v>
      </c>
      <c r="C63" s="2">
        <v>1372280</v>
      </c>
      <c r="D63" s="2">
        <v>0</v>
      </c>
      <c r="E63" s="10">
        <v>1372280</v>
      </c>
      <c r="F63" s="2">
        <v>354100.82</v>
      </c>
      <c r="G63" s="2">
        <v>234320</v>
      </c>
      <c r="H63" s="2">
        <f t="shared" si="0"/>
        <v>1018179.1799999999</v>
      </c>
      <c r="I63" s="7" t="s">
        <v>122</v>
      </c>
    </row>
    <row r="64" spans="1:9" ht="23.25" x14ac:dyDescent="0.25">
      <c r="A64">
        <v>33201</v>
      </c>
      <c r="B64" t="s">
        <v>66</v>
      </c>
      <c r="C64" s="2">
        <v>286456</v>
      </c>
      <c r="D64" s="2">
        <v>0</v>
      </c>
      <c r="E64" s="10">
        <v>286456</v>
      </c>
      <c r="F64" s="2">
        <v>16780</v>
      </c>
      <c r="G64" s="2">
        <v>13880</v>
      </c>
      <c r="H64" s="2">
        <f t="shared" si="0"/>
        <v>269676</v>
      </c>
      <c r="I64" s="7" t="s">
        <v>122</v>
      </c>
    </row>
    <row r="65" spans="1:9" ht="23.25" x14ac:dyDescent="0.25">
      <c r="A65">
        <v>33301</v>
      </c>
      <c r="B65" t="s">
        <v>67</v>
      </c>
      <c r="C65" s="2">
        <v>72000</v>
      </c>
      <c r="D65" s="2">
        <v>10000</v>
      </c>
      <c r="E65" s="10">
        <v>82000</v>
      </c>
      <c r="F65" s="2">
        <v>42980</v>
      </c>
      <c r="G65" s="2">
        <v>42980</v>
      </c>
      <c r="H65" s="2">
        <f t="shared" si="0"/>
        <v>39020</v>
      </c>
      <c r="I65" s="7" t="s">
        <v>122</v>
      </c>
    </row>
    <row r="66" spans="1:9" ht="23.25" x14ac:dyDescent="0.25">
      <c r="A66">
        <v>33401</v>
      </c>
      <c r="B66" t="s">
        <v>68</v>
      </c>
      <c r="C66" s="2">
        <v>314000</v>
      </c>
      <c r="D66" s="2">
        <v>0</v>
      </c>
      <c r="E66" s="10">
        <v>314000</v>
      </c>
      <c r="F66" s="2">
        <v>0</v>
      </c>
      <c r="G66" s="2">
        <v>0</v>
      </c>
      <c r="H66" s="2">
        <f t="shared" si="0"/>
        <v>314000</v>
      </c>
      <c r="I66" s="7" t="s">
        <v>122</v>
      </c>
    </row>
    <row r="67" spans="1:9" ht="23.25" x14ac:dyDescent="0.25">
      <c r="A67">
        <v>33603</v>
      </c>
      <c r="B67" t="s">
        <v>69</v>
      </c>
      <c r="C67" s="2">
        <v>32000</v>
      </c>
      <c r="D67" s="2">
        <v>0</v>
      </c>
      <c r="E67" s="10">
        <v>32000</v>
      </c>
      <c r="F67" s="2">
        <v>0</v>
      </c>
      <c r="G67" s="2">
        <v>0</v>
      </c>
      <c r="H67" s="2">
        <f t="shared" si="0"/>
        <v>32000</v>
      </c>
      <c r="I67" s="7" t="s">
        <v>122</v>
      </c>
    </row>
    <row r="68" spans="1:9" ht="23.25" x14ac:dyDescent="0.25">
      <c r="A68">
        <v>33605</v>
      </c>
      <c r="B68" t="s">
        <v>70</v>
      </c>
      <c r="C68" s="2">
        <v>120000</v>
      </c>
      <c r="D68" s="2">
        <v>0</v>
      </c>
      <c r="E68" s="10">
        <v>120000</v>
      </c>
      <c r="F68" s="2">
        <v>0</v>
      </c>
      <c r="G68" s="2">
        <v>0</v>
      </c>
      <c r="H68" s="2">
        <f t="shared" si="0"/>
        <v>120000</v>
      </c>
      <c r="I68" s="7" t="s">
        <v>122</v>
      </c>
    </row>
    <row r="69" spans="1:9" ht="23.25" x14ac:dyDescent="0.25">
      <c r="A69">
        <v>33608</v>
      </c>
      <c r="B69" t="s">
        <v>71</v>
      </c>
      <c r="C69" s="2">
        <v>24800</v>
      </c>
      <c r="D69" s="2">
        <v>0</v>
      </c>
      <c r="E69" s="10">
        <v>24800</v>
      </c>
      <c r="F69" s="2">
        <v>1449.49</v>
      </c>
      <c r="G69" s="2">
        <v>0</v>
      </c>
      <c r="H69" s="2">
        <f t="shared" si="0"/>
        <v>23350.51</v>
      </c>
      <c r="I69" s="7" t="s">
        <v>122</v>
      </c>
    </row>
    <row r="70" spans="1:9" ht="23.25" x14ac:dyDescent="0.25">
      <c r="A70">
        <v>33801</v>
      </c>
      <c r="B70" t="s">
        <v>72</v>
      </c>
      <c r="C70" s="2">
        <v>407300</v>
      </c>
      <c r="D70" s="2">
        <v>0</v>
      </c>
      <c r="E70" s="10">
        <v>407300</v>
      </c>
      <c r="F70" s="2">
        <v>97440</v>
      </c>
      <c r="G70" s="2">
        <v>97440</v>
      </c>
      <c r="H70" s="2">
        <f t="shared" si="0"/>
        <v>309860</v>
      </c>
      <c r="I70" s="7" t="s">
        <v>122</v>
      </c>
    </row>
    <row r="71" spans="1:9" ht="23.25" x14ac:dyDescent="0.25">
      <c r="A71">
        <v>33901</v>
      </c>
      <c r="B71" t="s">
        <v>73</v>
      </c>
      <c r="C71" s="2">
        <v>75000</v>
      </c>
      <c r="D71" s="2">
        <v>0</v>
      </c>
      <c r="E71" s="10">
        <v>75000</v>
      </c>
      <c r="F71" s="2">
        <v>0</v>
      </c>
      <c r="G71" s="2">
        <v>0</v>
      </c>
      <c r="H71" s="2">
        <f t="shared" si="0"/>
        <v>75000</v>
      </c>
      <c r="I71" s="7" t="s">
        <v>122</v>
      </c>
    </row>
    <row r="72" spans="1:9" ht="23.25" x14ac:dyDescent="0.25">
      <c r="A72">
        <v>34101</v>
      </c>
      <c r="B72" t="s">
        <v>74</v>
      </c>
      <c r="C72" s="2">
        <v>132555</v>
      </c>
      <c r="D72" s="2">
        <v>0</v>
      </c>
      <c r="E72" s="10">
        <v>132555</v>
      </c>
      <c r="F72" s="2">
        <v>17179.02</v>
      </c>
      <c r="G72" s="2">
        <v>17179.02</v>
      </c>
      <c r="H72" s="2">
        <f t="shared" si="0"/>
        <v>115375.98</v>
      </c>
      <c r="I72" s="7" t="s">
        <v>122</v>
      </c>
    </row>
    <row r="73" spans="1:9" ht="23.25" x14ac:dyDescent="0.25">
      <c r="A73">
        <v>34501</v>
      </c>
      <c r="B73" t="s">
        <v>75</v>
      </c>
      <c r="C73" s="2">
        <v>160000</v>
      </c>
      <c r="D73" s="2">
        <v>0</v>
      </c>
      <c r="E73" s="10">
        <v>160000</v>
      </c>
      <c r="F73" s="2">
        <v>115510.04</v>
      </c>
      <c r="G73" s="2">
        <v>115510.04</v>
      </c>
      <c r="H73" s="2">
        <f t="shared" si="0"/>
        <v>44489.960000000006</v>
      </c>
      <c r="I73" s="7" t="s">
        <v>122</v>
      </c>
    </row>
    <row r="74" spans="1:9" ht="23.25" x14ac:dyDescent="0.25">
      <c r="A74">
        <v>35101</v>
      </c>
      <c r="B74" t="s">
        <v>76</v>
      </c>
      <c r="C74" s="2">
        <v>360000</v>
      </c>
      <c r="D74" s="2">
        <v>0</v>
      </c>
      <c r="E74" s="10">
        <v>360000</v>
      </c>
      <c r="F74" s="2">
        <v>6295.25</v>
      </c>
      <c r="G74" s="2">
        <v>6295.25</v>
      </c>
      <c r="H74" s="2">
        <f t="shared" ref="H74:H112" si="1">+E74-F74</f>
        <v>353704.75</v>
      </c>
      <c r="I74" s="7" t="s">
        <v>122</v>
      </c>
    </row>
    <row r="75" spans="1:9" ht="23.25" x14ac:dyDescent="0.25">
      <c r="A75">
        <v>35201</v>
      </c>
      <c r="B75" t="s">
        <v>77</v>
      </c>
      <c r="C75" s="2">
        <v>85000</v>
      </c>
      <c r="D75" s="2">
        <v>-47000</v>
      </c>
      <c r="E75" s="10">
        <v>38000</v>
      </c>
      <c r="F75" s="2">
        <v>0</v>
      </c>
      <c r="G75" s="2">
        <v>0</v>
      </c>
      <c r="H75" s="2">
        <f t="shared" si="1"/>
        <v>38000</v>
      </c>
      <c r="I75" s="7" t="s">
        <v>122</v>
      </c>
    </row>
    <row r="76" spans="1:9" ht="23.25" x14ac:dyDescent="0.25">
      <c r="A76">
        <v>35301</v>
      </c>
      <c r="B76" t="s">
        <v>78</v>
      </c>
      <c r="C76" s="2">
        <v>70000</v>
      </c>
      <c r="D76" s="2">
        <v>0</v>
      </c>
      <c r="E76" s="10">
        <v>70000</v>
      </c>
      <c r="F76" s="2">
        <v>0</v>
      </c>
      <c r="G76" s="2">
        <v>0</v>
      </c>
      <c r="H76" s="2">
        <f t="shared" si="1"/>
        <v>70000</v>
      </c>
      <c r="I76" s="7" t="s">
        <v>122</v>
      </c>
    </row>
    <row r="77" spans="1:9" ht="23.25" x14ac:dyDescent="0.25">
      <c r="A77">
        <v>35302</v>
      </c>
      <c r="B77" t="s">
        <v>79</v>
      </c>
      <c r="C77" s="2">
        <v>257430</v>
      </c>
      <c r="D77" s="2">
        <v>0</v>
      </c>
      <c r="E77" s="10">
        <v>257430</v>
      </c>
      <c r="F77" s="2">
        <v>54357.599999999999</v>
      </c>
      <c r="G77" s="2">
        <v>54357.599999999999</v>
      </c>
      <c r="H77" s="2">
        <f t="shared" si="1"/>
        <v>203072.4</v>
      </c>
      <c r="I77" s="7" t="s">
        <v>122</v>
      </c>
    </row>
    <row r="78" spans="1:9" ht="23.25" x14ac:dyDescent="0.25">
      <c r="A78">
        <v>35501</v>
      </c>
      <c r="B78" t="s">
        <v>80</v>
      </c>
      <c r="C78" s="2">
        <v>350000</v>
      </c>
      <c r="D78" s="2">
        <v>17900.97</v>
      </c>
      <c r="E78" s="10">
        <v>367901</v>
      </c>
      <c r="F78" s="2">
        <v>102592.2</v>
      </c>
      <c r="G78" s="2">
        <v>65095.199999999997</v>
      </c>
      <c r="H78" s="2">
        <f t="shared" si="1"/>
        <v>265308.79999999999</v>
      </c>
      <c r="I78" s="7" t="s">
        <v>122</v>
      </c>
    </row>
    <row r="79" spans="1:9" ht="23.25" x14ac:dyDescent="0.25">
      <c r="A79">
        <v>35701</v>
      </c>
      <c r="B79" t="s">
        <v>81</v>
      </c>
      <c r="C79" s="2">
        <v>0</v>
      </c>
      <c r="D79" s="2">
        <v>48500</v>
      </c>
      <c r="E79" s="10">
        <v>48500</v>
      </c>
      <c r="F79" s="2">
        <v>0</v>
      </c>
      <c r="G79" s="2">
        <v>0</v>
      </c>
      <c r="H79" s="2">
        <f t="shared" si="1"/>
        <v>48500</v>
      </c>
      <c r="I79" s="7" t="s">
        <v>122</v>
      </c>
    </row>
    <row r="80" spans="1:9" ht="23.25" x14ac:dyDescent="0.25">
      <c r="A80">
        <v>35702</v>
      </c>
      <c r="B80" t="s">
        <v>82</v>
      </c>
      <c r="C80" s="2">
        <v>0</v>
      </c>
      <c r="D80" s="2">
        <v>8500</v>
      </c>
      <c r="E80" s="10">
        <v>8500</v>
      </c>
      <c r="F80" s="2">
        <v>8096.8</v>
      </c>
      <c r="G80" s="2">
        <v>8096.8</v>
      </c>
      <c r="H80" s="2">
        <f t="shared" si="1"/>
        <v>403.19999999999982</v>
      </c>
      <c r="I80" s="7" t="s">
        <v>122</v>
      </c>
    </row>
    <row r="81" spans="1:9" ht="23.25" x14ac:dyDescent="0.25">
      <c r="A81">
        <v>35801</v>
      </c>
      <c r="B81" t="s">
        <v>83</v>
      </c>
      <c r="C81" s="2">
        <v>44544</v>
      </c>
      <c r="D81" s="2">
        <v>0</v>
      </c>
      <c r="E81" s="10">
        <v>44544</v>
      </c>
      <c r="F81" s="2">
        <v>9018.06</v>
      </c>
      <c r="G81" s="2">
        <v>6012.04</v>
      </c>
      <c r="H81" s="2">
        <f t="shared" si="1"/>
        <v>35525.94</v>
      </c>
      <c r="I81" s="7" t="s">
        <v>122</v>
      </c>
    </row>
    <row r="82" spans="1:9" ht="23.25" x14ac:dyDescent="0.25">
      <c r="A82">
        <v>35901</v>
      </c>
      <c r="B82" t="s">
        <v>84</v>
      </c>
      <c r="C82" s="2">
        <v>32000</v>
      </c>
      <c r="D82" s="2">
        <v>0</v>
      </c>
      <c r="E82" s="10">
        <v>32000</v>
      </c>
      <c r="F82" s="2">
        <v>100</v>
      </c>
      <c r="G82" s="2">
        <v>100</v>
      </c>
      <c r="H82" s="2">
        <f t="shared" si="1"/>
        <v>31900</v>
      </c>
      <c r="I82" s="7" t="s">
        <v>122</v>
      </c>
    </row>
    <row r="83" spans="1:9" ht="23.25" x14ac:dyDescent="0.25">
      <c r="A83">
        <v>36101</v>
      </c>
      <c r="B83" t="s">
        <v>85</v>
      </c>
      <c r="C83" s="2">
        <v>480240</v>
      </c>
      <c r="D83" s="2">
        <v>0</v>
      </c>
      <c r="E83" s="10">
        <v>480240</v>
      </c>
      <c r="F83" s="2">
        <v>0</v>
      </c>
      <c r="G83" s="2">
        <v>0</v>
      </c>
      <c r="H83" s="2">
        <f t="shared" si="1"/>
        <v>480240</v>
      </c>
      <c r="I83" s="7" t="s">
        <v>122</v>
      </c>
    </row>
    <row r="84" spans="1:9" ht="23.25" x14ac:dyDescent="0.25">
      <c r="A84">
        <v>37101</v>
      </c>
      <c r="B84" t="s">
        <v>86</v>
      </c>
      <c r="C84" s="2">
        <v>129339</v>
      </c>
      <c r="D84" s="2">
        <v>0</v>
      </c>
      <c r="E84" s="10">
        <v>129339</v>
      </c>
      <c r="F84" s="2">
        <v>4350</v>
      </c>
      <c r="G84" s="2">
        <v>0</v>
      </c>
      <c r="H84" s="2">
        <f t="shared" si="1"/>
        <v>124989</v>
      </c>
      <c r="I84" s="7" t="s">
        <v>122</v>
      </c>
    </row>
    <row r="85" spans="1:9" ht="23.25" x14ac:dyDescent="0.25">
      <c r="A85">
        <v>37501</v>
      </c>
      <c r="B85" t="s">
        <v>87</v>
      </c>
      <c r="C85" s="2">
        <v>2190000</v>
      </c>
      <c r="D85" s="2">
        <v>0</v>
      </c>
      <c r="E85" s="10">
        <v>2190000</v>
      </c>
      <c r="F85" s="2">
        <v>170350</v>
      </c>
      <c r="G85" s="2">
        <v>170350</v>
      </c>
      <c r="H85" s="2">
        <f t="shared" si="1"/>
        <v>2019650</v>
      </c>
      <c r="I85" s="7" t="s">
        <v>122</v>
      </c>
    </row>
    <row r="86" spans="1:9" ht="23.25" x14ac:dyDescent="0.25">
      <c r="A86">
        <v>37502</v>
      </c>
      <c r="B86" t="s">
        <v>88</v>
      </c>
      <c r="C86" s="2">
        <v>450000</v>
      </c>
      <c r="D86" s="2">
        <v>0</v>
      </c>
      <c r="E86" s="10">
        <v>450000</v>
      </c>
      <c r="F86" s="2">
        <v>77900</v>
      </c>
      <c r="G86" s="2">
        <v>77900</v>
      </c>
      <c r="H86" s="2">
        <f t="shared" si="1"/>
        <v>372100</v>
      </c>
      <c r="I86" s="7" t="s">
        <v>122</v>
      </c>
    </row>
    <row r="87" spans="1:9" ht="23.25" x14ac:dyDescent="0.25">
      <c r="A87">
        <v>37901</v>
      </c>
      <c r="B87" t="s">
        <v>89</v>
      </c>
      <c r="C87" s="2">
        <v>20000</v>
      </c>
      <c r="D87" s="2">
        <v>0</v>
      </c>
      <c r="E87" s="10">
        <v>20000</v>
      </c>
      <c r="F87" s="2">
        <v>1867</v>
      </c>
      <c r="G87" s="2">
        <v>1867</v>
      </c>
      <c r="H87" s="2">
        <f t="shared" si="1"/>
        <v>18133</v>
      </c>
      <c r="I87" s="7" t="s">
        <v>122</v>
      </c>
    </row>
    <row r="88" spans="1:9" ht="23.25" x14ac:dyDescent="0.25">
      <c r="A88">
        <v>38201</v>
      </c>
      <c r="B88" t="s">
        <v>90</v>
      </c>
      <c r="C88" s="2">
        <v>440000</v>
      </c>
      <c r="D88" s="2">
        <v>0</v>
      </c>
      <c r="E88" s="10">
        <v>440000</v>
      </c>
      <c r="F88" s="2">
        <v>0</v>
      </c>
      <c r="G88" s="2">
        <v>0</v>
      </c>
      <c r="H88" s="2">
        <f t="shared" si="1"/>
        <v>440000</v>
      </c>
      <c r="I88" s="7" t="s">
        <v>122</v>
      </c>
    </row>
    <row r="89" spans="1:9" ht="23.25" x14ac:dyDescent="0.25">
      <c r="A89">
        <v>38301</v>
      </c>
      <c r="B89" t="s">
        <v>91</v>
      </c>
      <c r="C89" s="2">
        <v>242000</v>
      </c>
      <c r="D89" s="2">
        <v>0</v>
      </c>
      <c r="E89" s="10">
        <v>242000</v>
      </c>
      <c r="F89" s="2">
        <v>0</v>
      </c>
      <c r="G89" s="2">
        <v>0</v>
      </c>
      <c r="H89" s="2">
        <f t="shared" si="1"/>
        <v>242000</v>
      </c>
      <c r="I89" s="7" t="s">
        <v>122</v>
      </c>
    </row>
    <row r="90" spans="1:9" ht="23.25" x14ac:dyDescent="0.25">
      <c r="A90">
        <v>39501</v>
      </c>
      <c r="B90" t="s">
        <v>92</v>
      </c>
      <c r="C90" s="2">
        <v>24000</v>
      </c>
      <c r="D90" s="2">
        <v>0</v>
      </c>
      <c r="E90" s="10">
        <v>24000</v>
      </c>
      <c r="F90" s="2">
        <v>1501</v>
      </c>
      <c r="G90" s="2">
        <v>1501</v>
      </c>
      <c r="H90" s="2">
        <f t="shared" si="1"/>
        <v>22499</v>
      </c>
      <c r="I90" s="7" t="s">
        <v>122</v>
      </c>
    </row>
    <row r="91" spans="1:9" ht="23.25" x14ac:dyDescent="0.25">
      <c r="A91">
        <v>39601</v>
      </c>
      <c r="B91" t="s">
        <v>93</v>
      </c>
      <c r="C91" s="2">
        <v>12000</v>
      </c>
      <c r="D91" s="2">
        <v>0</v>
      </c>
      <c r="E91" s="10">
        <v>12000</v>
      </c>
      <c r="F91" s="2">
        <v>0</v>
      </c>
      <c r="G91" s="2">
        <v>0</v>
      </c>
      <c r="H91" s="2">
        <f t="shared" si="1"/>
        <v>12000</v>
      </c>
      <c r="I91" s="7" t="s">
        <v>122</v>
      </c>
    </row>
    <row r="92" spans="1:9" ht="23.25" x14ac:dyDescent="0.25">
      <c r="A92">
        <v>39801</v>
      </c>
      <c r="B92" t="s">
        <v>94</v>
      </c>
      <c r="C92" s="2">
        <v>1250000</v>
      </c>
      <c r="D92" s="2">
        <v>0</v>
      </c>
      <c r="E92" s="10">
        <v>1250000</v>
      </c>
      <c r="F92" s="2">
        <v>121114</v>
      </c>
      <c r="G92" s="2">
        <v>121114</v>
      </c>
      <c r="H92" s="2">
        <f t="shared" si="1"/>
        <v>1128886</v>
      </c>
      <c r="I92" s="7" t="s">
        <v>122</v>
      </c>
    </row>
    <row r="93" spans="1:9" ht="23.25" x14ac:dyDescent="0.25">
      <c r="A93">
        <v>43101</v>
      </c>
      <c r="B93" t="s">
        <v>95</v>
      </c>
      <c r="C93" s="2">
        <v>11800000</v>
      </c>
      <c r="D93" s="2">
        <v>2125500</v>
      </c>
      <c r="E93" s="10">
        <v>13925500</v>
      </c>
      <c r="F93" s="2">
        <v>0</v>
      </c>
      <c r="G93" s="2">
        <v>0</v>
      </c>
      <c r="H93" s="2">
        <f t="shared" si="1"/>
        <v>13925500</v>
      </c>
      <c r="I93" s="7" t="s">
        <v>122</v>
      </c>
    </row>
    <row r="94" spans="1:9" ht="23.25" x14ac:dyDescent="0.25">
      <c r="A94">
        <v>43102</v>
      </c>
      <c r="B94" t="s">
        <v>96</v>
      </c>
      <c r="C94" s="2">
        <v>4000000</v>
      </c>
      <c r="D94" s="2">
        <v>0</v>
      </c>
      <c r="E94" s="10">
        <v>4000000</v>
      </c>
      <c r="F94" s="2">
        <v>0</v>
      </c>
      <c r="G94" s="2">
        <v>0</v>
      </c>
      <c r="H94" s="2">
        <f t="shared" si="1"/>
        <v>4000000</v>
      </c>
      <c r="I94" s="7" t="s">
        <v>122</v>
      </c>
    </row>
    <row r="95" spans="1:9" ht="23.25" x14ac:dyDescent="0.25">
      <c r="A95">
        <v>44101</v>
      </c>
      <c r="B95" t="s">
        <v>97</v>
      </c>
      <c r="C95" s="2">
        <v>1920000</v>
      </c>
      <c r="D95" s="2">
        <v>1250554.6200000001</v>
      </c>
      <c r="E95" s="10">
        <v>3170555</v>
      </c>
      <c r="F95" s="2">
        <v>288340.59000000003</v>
      </c>
      <c r="G95" s="2">
        <v>288340.59000000003</v>
      </c>
      <c r="H95" s="2">
        <f t="shared" si="1"/>
        <v>2882214.41</v>
      </c>
      <c r="I95" s="7" t="s">
        <v>122</v>
      </c>
    </row>
    <row r="96" spans="1:9" ht="23.25" x14ac:dyDescent="0.25">
      <c r="A96">
        <v>44102</v>
      </c>
      <c r="B96" t="s">
        <v>98</v>
      </c>
      <c r="C96" s="2">
        <v>360000</v>
      </c>
      <c r="D96" s="2">
        <v>0</v>
      </c>
      <c r="E96" s="10">
        <v>360000</v>
      </c>
      <c r="F96" s="2">
        <v>0</v>
      </c>
      <c r="G96" s="2">
        <v>0</v>
      </c>
      <c r="H96" s="2">
        <f t="shared" si="1"/>
        <v>360000</v>
      </c>
      <c r="I96" s="7" t="s">
        <v>122</v>
      </c>
    </row>
    <row r="97" spans="1:9" ht="23.25" x14ac:dyDescent="0.25">
      <c r="A97">
        <v>44108</v>
      </c>
      <c r="B97" t="s">
        <v>99</v>
      </c>
      <c r="C97" s="2">
        <v>48000</v>
      </c>
      <c r="D97" s="2">
        <v>0</v>
      </c>
      <c r="E97" s="10">
        <v>48000</v>
      </c>
      <c r="F97" s="2">
        <v>0</v>
      </c>
      <c r="G97" s="2">
        <v>0</v>
      </c>
      <c r="H97" s="2">
        <f t="shared" si="1"/>
        <v>48000</v>
      </c>
      <c r="I97" s="7" t="s">
        <v>122</v>
      </c>
    </row>
    <row r="98" spans="1:9" ht="23.25" x14ac:dyDescent="0.25">
      <c r="A98">
        <v>44109</v>
      </c>
      <c r="B98" t="s">
        <v>100</v>
      </c>
      <c r="C98" s="2">
        <v>632000</v>
      </c>
      <c r="D98" s="2">
        <v>0</v>
      </c>
      <c r="E98" s="10">
        <v>632000</v>
      </c>
      <c r="F98" s="2">
        <v>0</v>
      </c>
      <c r="G98" s="2">
        <v>0</v>
      </c>
      <c r="H98" s="2">
        <f t="shared" si="1"/>
        <v>632000</v>
      </c>
      <c r="I98" s="7" t="s">
        <v>122</v>
      </c>
    </row>
    <row r="99" spans="1:9" ht="23.25" x14ac:dyDescent="0.25">
      <c r="A99">
        <v>44112</v>
      </c>
      <c r="B99" t="s">
        <v>101</v>
      </c>
      <c r="C99" s="2">
        <v>200000</v>
      </c>
      <c r="D99" s="2">
        <v>0</v>
      </c>
      <c r="E99" s="10">
        <v>200000</v>
      </c>
      <c r="F99" s="2">
        <v>0</v>
      </c>
      <c r="G99" s="2">
        <v>0</v>
      </c>
      <c r="H99" s="2">
        <f t="shared" si="1"/>
        <v>200000</v>
      </c>
      <c r="I99" s="7" t="s">
        <v>122</v>
      </c>
    </row>
    <row r="100" spans="1:9" ht="23.25" x14ac:dyDescent="0.25">
      <c r="A100">
        <v>44115</v>
      </c>
      <c r="B100" t="s">
        <v>102</v>
      </c>
      <c r="C100" s="2">
        <v>119664</v>
      </c>
      <c r="D100" s="2">
        <v>0</v>
      </c>
      <c r="E100" s="10">
        <v>119664</v>
      </c>
      <c r="F100" s="2">
        <v>0</v>
      </c>
      <c r="G100" s="2">
        <v>0</v>
      </c>
      <c r="H100" s="2">
        <f t="shared" si="1"/>
        <v>119664</v>
      </c>
      <c r="I100" s="7" t="s">
        <v>122</v>
      </c>
    </row>
    <row r="101" spans="1:9" ht="23.25" x14ac:dyDescent="0.25">
      <c r="A101">
        <v>44118</v>
      </c>
      <c r="B101" t="s">
        <v>103</v>
      </c>
      <c r="C101" s="2">
        <v>3600000</v>
      </c>
      <c r="D101" s="2">
        <v>0</v>
      </c>
      <c r="E101" s="10">
        <v>3600000</v>
      </c>
      <c r="F101" s="2">
        <v>78954.89</v>
      </c>
      <c r="G101" s="2">
        <v>78954.89</v>
      </c>
      <c r="H101" s="2">
        <f t="shared" si="1"/>
        <v>3521045.11</v>
      </c>
      <c r="I101" s="7" t="s">
        <v>122</v>
      </c>
    </row>
    <row r="102" spans="1:9" ht="23.25" x14ac:dyDescent="0.25">
      <c r="A102">
        <v>44201</v>
      </c>
      <c r="B102" t="s">
        <v>104</v>
      </c>
      <c r="C102" s="2">
        <v>360000</v>
      </c>
      <c r="D102" s="2">
        <v>0</v>
      </c>
      <c r="E102" s="10">
        <v>360000</v>
      </c>
      <c r="F102" s="2">
        <v>0</v>
      </c>
      <c r="G102" s="2">
        <v>0</v>
      </c>
      <c r="H102" s="2">
        <f t="shared" si="1"/>
        <v>360000</v>
      </c>
      <c r="I102" s="7" t="s">
        <v>122</v>
      </c>
    </row>
    <row r="103" spans="1:9" ht="23.25" x14ac:dyDescent="0.25">
      <c r="A103">
        <v>44204</v>
      </c>
      <c r="B103" t="s">
        <v>105</v>
      </c>
      <c r="C103" s="2">
        <v>440000</v>
      </c>
      <c r="D103" s="2">
        <v>0</v>
      </c>
      <c r="E103" s="10">
        <v>440000</v>
      </c>
      <c r="F103" s="2">
        <v>0</v>
      </c>
      <c r="G103" s="2">
        <v>0</v>
      </c>
      <c r="H103" s="2">
        <f t="shared" si="1"/>
        <v>440000</v>
      </c>
      <c r="I103" s="7" t="s">
        <v>122</v>
      </c>
    </row>
    <row r="104" spans="1:9" ht="23.25" x14ac:dyDescent="0.25">
      <c r="A104">
        <v>44501</v>
      </c>
      <c r="B104" t="s">
        <v>106</v>
      </c>
      <c r="C104" s="2">
        <v>1120000</v>
      </c>
      <c r="D104" s="2">
        <v>4181939.62</v>
      </c>
      <c r="E104" s="10">
        <v>5301940</v>
      </c>
      <c r="F104" s="2">
        <v>7235</v>
      </c>
      <c r="G104" s="2">
        <v>7235</v>
      </c>
      <c r="H104" s="2">
        <f t="shared" si="1"/>
        <v>5294705</v>
      </c>
      <c r="I104" s="7" t="s">
        <v>122</v>
      </c>
    </row>
    <row r="105" spans="1:9" ht="23.25" x14ac:dyDescent="0.25">
      <c r="A105">
        <v>44601</v>
      </c>
      <c r="B105" t="s">
        <v>107</v>
      </c>
      <c r="C105" s="2">
        <v>400000</v>
      </c>
      <c r="D105" s="2">
        <v>0</v>
      </c>
      <c r="E105" s="10">
        <v>400000</v>
      </c>
      <c r="F105" s="2">
        <v>0</v>
      </c>
      <c r="G105" s="2">
        <v>0</v>
      </c>
      <c r="H105" s="2">
        <f t="shared" si="1"/>
        <v>400000</v>
      </c>
      <c r="I105" s="7" t="s">
        <v>122</v>
      </c>
    </row>
    <row r="106" spans="1:9" ht="23.25" x14ac:dyDescent="0.25">
      <c r="A106">
        <v>44801</v>
      </c>
      <c r="B106" t="s">
        <v>108</v>
      </c>
      <c r="C106" s="2">
        <v>0</v>
      </c>
      <c r="D106" s="2">
        <v>874500</v>
      </c>
      <c r="E106" s="10">
        <v>874500</v>
      </c>
      <c r="F106" s="2">
        <v>874500</v>
      </c>
      <c r="G106" s="2">
        <v>874500</v>
      </c>
      <c r="H106" s="2">
        <f t="shared" si="1"/>
        <v>0</v>
      </c>
      <c r="I106" s="7" t="s">
        <v>122</v>
      </c>
    </row>
    <row r="107" spans="1:9" ht="23.25" x14ac:dyDescent="0.25">
      <c r="A107">
        <v>48101</v>
      </c>
      <c r="B107" t="s">
        <v>109</v>
      </c>
      <c r="C107" s="2">
        <v>2800000</v>
      </c>
      <c r="D107" s="2">
        <v>0</v>
      </c>
      <c r="E107" s="10">
        <v>2800000</v>
      </c>
      <c r="F107" s="2">
        <v>166666.66</v>
      </c>
      <c r="G107" s="2">
        <v>166666.66</v>
      </c>
      <c r="H107" s="2">
        <f t="shared" si="1"/>
        <v>2633333.34</v>
      </c>
      <c r="I107" s="7" t="s">
        <v>122</v>
      </c>
    </row>
    <row r="108" spans="1:9" ht="23.25" x14ac:dyDescent="0.25">
      <c r="A108">
        <v>48201</v>
      </c>
      <c r="B108" t="s">
        <v>110</v>
      </c>
      <c r="C108" s="2">
        <v>0</v>
      </c>
      <c r="D108" s="2">
        <v>80129698.680000007</v>
      </c>
      <c r="E108" s="10">
        <v>80129699</v>
      </c>
      <c r="F108" s="2">
        <v>79830040</v>
      </c>
      <c r="G108" s="2">
        <v>79830040</v>
      </c>
      <c r="H108" s="2">
        <f t="shared" si="1"/>
        <v>299659</v>
      </c>
      <c r="I108" s="7" t="s">
        <v>122</v>
      </c>
    </row>
    <row r="109" spans="1:9" ht="23.25" x14ac:dyDescent="0.25">
      <c r="A109">
        <v>54101</v>
      </c>
      <c r="B109" t="s">
        <v>111</v>
      </c>
      <c r="C109" s="2">
        <v>0</v>
      </c>
      <c r="D109" s="2">
        <v>1167375</v>
      </c>
      <c r="E109" s="10">
        <v>1167375</v>
      </c>
      <c r="F109" s="2">
        <v>0</v>
      </c>
      <c r="G109" s="2">
        <v>0</v>
      </c>
      <c r="H109" s="2">
        <f t="shared" si="1"/>
        <v>1167375</v>
      </c>
      <c r="I109" s="7" t="s">
        <v>122</v>
      </c>
    </row>
    <row r="110" spans="1:9" ht="23.25" x14ac:dyDescent="0.25">
      <c r="A110">
        <v>56401</v>
      </c>
      <c r="B110" t="s">
        <v>112</v>
      </c>
      <c r="C110" s="2">
        <v>150000</v>
      </c>
      <c r="D110" s="2">
        <v>0</v>
      </c>
      <c r="E110" s="10">
        <v>150000</v>
      </c>
      <c r="F110" s="2">
        <v>0</v>
      </c>
      <c r="G110" s="2">
        <v>0</v>
      </c>
      <c r="H110" s="2">
        <f t="shared" si="1"/>
        <v>150000</v>
      </c>
      <c r="I110" s="7" t="s">
        <v>122</v>
      </c>
    </row>
    <row r="111" spans="1:9" ht="23.25" x14ac:dyDescent="0.25">
      <c r="A111">
        <v>61416</v>
      </c>
      <c r="B111" t="s">
        <v>113</v>
      </c>
      <c r="C111" s="2">
        <v>63554932</v>
      </c>
      <c r="D111" s="2">
        <v>0</v>
      </c>
      <c r="E111" s="10">
        <v>63554932</v>
      </c>
      <c r="F111" s="2">
        <v>4765245.91</v>
      </c>
      <c r="G111" s="2">
        <v>4765245.91</v>
      </c>
      <c r="H111" s="2">
        <f t="shared" si="1"/>
        <v>58789686.090000004</v>
      </c>
      <c r="I111" s="7" t="s">
        <v>122</v>
      </c>
    </row>
    <row r="112" spans="1:9" ht="23.25" x14ac:dyDescent="0.25">
      <c r="A112">
        <v>61425</v>
      </c>
      <c r="B112" t="s">
        <v>114</v>
      </c>
      <c r="C112" s="2">
        <v>120000000</v>
      </c>
      <c r="D112" s="2">
        <v>0</v>
      </c>
      <c r="E112" s="10">
        <v>120000000</v>
      </c>
      <c r="F112" s="2">
        <v>0</v>
      </c>
      <c r="G112" s="2">
        <v>0</v>
      </c>
      <c r="H112" s="2">
        <f t="shared" si="1"/>
        <v>120000000</v>
      </c>
      <c r="I112" s="7" t="s">
        <v>122</v>
      </c>
    </row>
    <row r="113" spans="2:9" s="4" customFormat="1" x14ac:dyDescent="0.25">
      <c r="B113" s="4" t="s">
        <v>115</v>
      </c>
      <c r="C113" s="5">
        <v>289232159</v>
      </c>
      <c r="D113" s="5">
        <v>91182809.430000007</v>
      </c>
      <c r="E113" s="12">
        <v>380414968</v>
      </c>
      <c r="F113" s="5">
        <v>99285436.609999999</v>
      </c>
      <c r="G113" s="5">
        <v>98694300.579999998</v>
      </c>
      <c r="I113"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2449-DAB0-43AD-9244-74621C9AA1A2}">
  <sheetPr>
    <tabColor theme="7" tint="-0.249977111117893"/>
  </sheetPr>
  <dimension ref="A1:Z64"/>
  <sheetViews>
    <sheetView workbookViewId="0">
      <selection activeCell="L11" sqref="L11"/>
    </sheetView>
  </sheetViews>
  <sheetFormatPr baseColWidth="10" defaultColWidth="8" defaultRowHeight="15" x14ac:dyDescent="0.25"/>
  <cols>
    <col min="1" max="1" width="1.42578125" style="13" customWidth="1"/>
    <col min="2" max="2" width="2.42578125" style="13" customWidth="1"/>
    <col min="3" max="3" width="3.85546875" style="13" customWidth="1"/>
    <col min="4" max="6" width="2.5703125" style="13" customWidth="1"/>
    <col min="7" max="7" width="1.42578125" style="13" customWidth="1"/>
    <col min="8" max="8" width="6.28515625" style="13" customWidth="1"/>
    <col min="9" max="10" width="7.7109375" style="13" customWidth="1"/>
    <col min="11" max="11" width="2.5703125" style="13" customWidth="1"/>
    <col min="12" max="12" width="7.7109375" style="13" customWidth="1"/>
    <col min="13" max="13" width="15.42578125" style="13" customWidth="1"/>
    <col min="14" max="14" width="5.140625" style="13" customWidth="1"/>
    <col min="15" max="15" width="7.7109375" style="13" customWidth="1"/>
    <col min="16" max="16" width="2.5703125" style="13" customWidth="1"/>
    <col min="17" max="17" width="12.85546875" style="13" customWidth="1"/>
    <col min="18" max="18" width="2.5703125" style="13" customWidth="1"/>
    <col min="19" max="19" width="2.7109375" style="13" customWidth="1"/>
    <col min="20" max="20" width="9.140625" style="13" customWidth="1"/>
    <col min="21" max="21" width="12.85546875" style="13" customWidth="1"/>
    <col min="22" max="22" width="2.5703125" style="13" customWidth="1"/>
    <col min="23" max="23" width="1.42578125" style="13" customWidth="1"/>
    <col min="24" max="24" width="5" style="13" customWidth="1"/>
    <col min="25" max="25" width="2.5703125" style="13" customWidth="1"/>
    <col min="26" max="26" width="3.5703125" style="13" customWidth="1"/>
    <col min="27" max="16384" width="8" style="13"/>
  </cols>
  <sheetData>
    <row r="1" spans="1:26" ht="13.7" customHeight="1" x14ac:dyDescent="0.25">
      <c r="A1" s="34"/>
      <c r="B1" s="34"/>
      <c r="C1" s="34"/>
      <c r="D1" s="34"/>
      <c r="E1" s="34"/>
      <c r="F1" s="34"/>
      <c r="G1" s="34"/>
      <c r="H1" s="34"/>
      <c r="I1" s="35" t="s">
        <v>123</v>
      </c>
      <c r="J1" s="35"/>
      <c r="K1" s="35"/>
      <c r="L1" s="35"/>
      <c r="M1" s="35"/>
      <c r="N1" s="35"/>
      <c r="O1" s="35"/>
      <c r="P1" s="35"/>
      <c r="Q1" s="35"/>
      <c r="R1" s="35"/>
      <c r="S1" s="35"/>
      <c r="T1" s="35"/>
      <c r="U1" s="35"/>
      <c r="V1" s="35"/>
      <c r="W1" s="35"/>
      <c r="X1" s="35"/>
    </row>
    <row r="2" spans="1:26" ht="12.95" customHeight="1" x14ac:dyDescent="0.25">
      <c r="A2" s="34"/>
      <c r="B2" s="34"/>
      <c r="C2" s="34"/>
      <c r="D2" s="34"/>
      <c r="E2" s="34"/>
      <c r="F2" s="34"/>
      <c r="G2" s="34"/>
      <c r="H2" s="34"/>
      <c r="I2" s="36" t="s">
        <v>124</v>
      </c>
      <c r="J2" s="36"/>
      <c r="K2" s="36"/>
      <c r="L2" s="36"/>
      <c r="M2" s="36"/>
      <c r="N2" s="36"/>
      <c r="O2" s="36"/>
      <c r="P2" s="36"/>
      <c r="Q2" s="36"/>
      <c r="R2" s="36"/>
      <c r="S2" s="36"/>
      <c r="T2" s="36"/>
      <c r="U2" s="36"/>
      <c r="V2" s="36"/>
    </row>
    <row r="3" spans="1:26" ht="12.95" customHeight="1" x14ac:dyDescent="0.25">
      <c r="E3" s="37" t="s">
        <v>125</v>
      </c>
      <c r="F3" s="37"/>
      <c r="G3" s="37"/>
      <c r="H3" s="37"/>
      <c r="I3" s="37"/>
      <c r="J3" s="37"/>
      <c r="K3" s="37"/>
      <c r="L3" s="37"/>
      <c r="M3" s="37"/>
      <c r="N3" s="37"/>
      <c r="O3" s="37"/>
      <c r="P3" s="37"/>
      <c r="Q3" s="37"/>
      <c r="R3" s="37"/>
      <c r="S3" s="37"/>
      <c r="T3" s="37"/>
      <c r="U3" s="31"/>
      <c r="V3" s="31"/>
      <c r="W3" s="38"/>
      <c r="X3" s="38"/>
      <c r="Y3" s="38"/>
      <c r="Z3" s="38"/>
    </row>
    <row r="4" spans="1:26" ht="12.95" customHeight="1" x14ac:dyDescent="0.2">
      <c r="C4" s="29"/>
      <c r="D4" s="29"/>
      <c r="E4" s="30" t="s">
        <v>126</v>
      </c>
      <c r="F4" s="30"/>
      <c r="G4" s="30"/>
      <c r="H4" s="30"/>
      <c r="I4" s="30"/>
      <c r="J4" s="30"/>
      <c r="K4" s="30"/>
      <c r="L4" s="30"/>
      <c r="M4" s="30"/>
      <c r="N4" s="30"/>
      <c r="O4" s="30"/>
      <c r="P4" s="30"/>
      <c r="Q4" s="30"/>
      <c r="R4" s="30"/>
      <c r="S4" s="30"/>
      <c r="T4" s="30"/>
      <c r="U4" s="30"/>
      <c r="V4" s="14" t="s">
        <v>244</v>
      </c>
      <c r="W4" s="31"/>
      <c r="X4" s="31"/>
      <c r="Y4" s="31"/>
    </row>
    <row r="5" spans="1:26" ht="9.75" customHeight="1" x14ac:dyDescent="0.25"/>
    <row r="6" spans="1:26" ht="13.7" customHeight="1" x14ac:dyDescent="0.25">
      <c r="A6" s="32" t="s">
        <v>127</v>
      </c>
      <c r="B6" s="32"/>
      <c r="C6" s="32"/>
      <c r="D6" s="32"/>
      <c r="E6" s="32"/>
      <c r="F6" s="32"/>
      <c r="G6" s="32" t="s">
        <v>128</v>
      </c>
      <c r="H6" s="32"/>
      <c r="I6" s="32"/>
      <c r="J6" s="32"/>
      <c r="K6" s="32"/>
      <c r="L6" s="32"/>
      <c r="M6" s="32"/>
      <c r="N6" s="32"/>
      <c r="P6" s="24" t="s">
        <v>129</v>
      </c>
      <c r="Q6" s="24"/>
      <c r="R6" s="33" t="s">
        <v>130</v>
      </c>
      <c r="S6" s="33"/>
      <c r="T6" s="33"/>
      <c r="U6" s="33"/>
    </row>
    <row r="7" spans="1:26" ht="9.1999999999999993" customHeight="1" x14ac:dyDescent="0.2">
      <c r="C7" s="15" t="s">
        <v>131</v>
      </c>
      <c r="D7" s="27" t="s">
        <v>132</v>
      </c>
      <c r="E7" s="27"/>
      <c r="F7" s="27"/>
      <c r="H7" s="27" t="s">
        <v>133</v>
      </c>
      <c r="I7" s="27"/>
      <c r="J7" s="15" t="s">
        <v>134</v>
      </c>
      <c r="K7" s="27" t="s">
        <v>135</v>
      </c>
      <c r="L7" s="27"/>
      <c r="M7" s="27" t="s">
        <v>136</v>
      </c>
      <c r="N7" s="27"/>
      <c r="O7" s="27"/>
      <c r="P7" s="27"/>
      <c r="Q7" s="27"/>
      <c r="R7" s="27"/>
      <c r="S7" s="28" t="s">
        <v>137</v>
      </c>
      <c r="T7" s="28"/>
      <c r="U7" s="28" t="s">
        <v>138</v>
      </c>
      <c r="V7" s="28"/>
      <c r="W7" s="24" t="s">
        <v>139</v>
      </c>
      <c r="X7" s="24"/>
      <c r="Y7" s="24"/>
      <c r="Z7" s="24"/>
    </row>
    <row r="8" spans="1:26" ht="8.1" customHeight="1" x14ac:dyDescent="0.15">
      <c r="A8" s="25" t="s">
        <v>140</v>
      </c>
      <c r="B8" s="25"/>
      <c r="C8" s="25"/>
      <c r="D8" s="25"/>
      <c r="E8" s="25"/>
    </row>
    <row r="9" spans="1:26" ht="9.1999999999999993" customHeight="1" x14ac:dyDescent="0.15">
      <c r="L9" s="25" t="s">
        <v>141</v>
      </c>
      <c r="M9" s="25"/>
      <c r="N9" s="25"/>
      <c r="O9" s="25"/>
      <c r="P9" s="25"/>
      <c r="Q9" s="16">
        <v>67702112.439999998</v>
      </c>
      <c r="S9" s="26">
        <v>61131600.18</v>
      </c>
      <c r="T9" s="26"/>
      <c r="U9" s="26">
        <v>72314.009999999995</v>
      </c>
      <c r="V9" s="26"/>
      <c r="W9" s="26">
        <v>6642826.2699999996</v>
      </c>
      <c r="X9" s="26"/>
      <c r="Y9" s="26"/>
      <c r="Z9" s="26"/>
    </row>
    <row r="10" spans="1:26" ht="11.25" customHeight="1" x14ac:dyDescent="0.15">
      <c r="C10" s="17" t="s">
        <v>142</v>
      </c>
      <c r="D10" s="22" t="s">
        <v>245</v>
      </c>
      <c r="E10" s="22"/>
      <c r="F10" s="22"/>
      <c r="G10" s="22" t="s">
        <v>244</v>
      </c>
      <c r="H10" s="22"/>
      <c r="I10" s="22"/>
      <c r="M10" s="22" t="s">
        <v>143</v>
      </c>
      <c r="N10" s="22"/>
      <c r="O10" s="22"/>
      <c r="P10" s="22"/>
      <c r="Q10" s="22"/>
      <c r="R10" s="22"/>
      <c r="S10" s="23">
        <v>0.02</v>
      </c>
      <c r="T10" s="23"/>
      <c r="U10" s="23">
        <v>0</v>
      </c>
      <c r="V10" s="23"/>
      <c r="W10" s="23">
        <v>67702112.420000002</v>
      </c>
      <c r="X10" s="23"/>
      <c r="Y10" s="23"/>
      <c r="Z10" s="23"/>
    </row>
    <row r="11" spans="1:26" ht="12.4" customHeight="1" x14ac:dyDescent="0.15">
      <c r="C11" s="17" t="s">
        <v>144</v>
      </c>
      <c r="D11" s="22" t="s">
        <v>245</v>
      </c>
      <c r="E11" s="22"/>
      <c r="F11" s="22"/>
      <c r="G11" s="22" t="s">
        <v>244</v>
      </c>
      <c r="H11" s="22"/>
      <c r="I11" s="22"/>
      <c r="M11" s="22" t="s">
        <v>145</v>
      </c>
      <c r="N11" s="22"/>
      <c r="O11" s="22"/>
      <c r="P11" s="22"/>
      <c r="Q11" s="22"/>
      <c r="R11" s="22"/>
      <c r="S11" s="23">
        <v>0</v>
      </c>
      <c r="T11" s="23"/>
      <c r="U11" s="23">
        <v>0.01</v>
      </c>
      <c r="V11" s="23"/>
      <c r="W11" s="23">
        <v>67702112.430000007</v>
      </c>
      <c r="X11" s="23"/>
      <c r="Y11" s="23"/>
      <c r="Z11" s="23"/>
    </row>
    <row r="12" spans="1:26" ht="12.4" customHeight="1" x14ac:dyDescent="0.15">
      <c r="C12" s="17" t="s">
        <v>146</v>
      </c>
      <c r="D12" s="22" t="s">
        <v>246</v>
      </c>
      <c r="E12" s="22"/>
      <c r="F12" s="22"/>
      <c r="G12" s="22" t="s">
        <v>147</v>
      </c>
      <c r="H12" s="22"/>
      <c r="I12" s="22"/>
      <c r="M12" s="22" t="s">
        <v>148</v>
      </c>
      <c r="N12" s="22"/>
      <c r="O12" s="22"/>
      <c r="P12" s="22"/>
      <c r="Q12" s="22"/>
      <c r="R12" s="22"/>
      <c r="S12" s="23">
        <v>5000000</v>
      </c>
      <c r="T12" s="23"/>
      <c r="U12" s="23">
        <v>0</v>
      </c>
      <c r="V12" s="23"/>
      <c r="W12" s="23">
        <v>62702112.43</v>
      </c>
      <c r="X12" s="23"/>
      <c r="Y12" s="23"/>
      <c r="Z12" s="23"/>
    </row>
    <row r="13" spans="1:26" ht="12.4" customHeight="1" x14ac:dyDescent="0.15">
      <c r="C13" s="17" t="s">
        <v>149</v>
      </c>
      <c r="D13" s="22" t="s">
        <v>247</v>
      </c>
      <c r="E13" s="22"/>
      <c r="F13" s="22"/>
      <c r="G13" s="22" t="s">
        <v>150</v>
      </c>
      <c r="H13" s="22"/>
      <c r="I13" s="22"/>
      <c r="M13" s="22" t="s">
        <v>151</v>
      </c>
      <c r="N13" s="22"/>
      <c r="O13" s="22"/>
      <c r="P13" s="22"/>
      <c r="Q13" s="22"/>
      <c r="R13" s="22"/>
      <c r="S13" s="23">
        <v>937022.46</v>
      </c>
      <c r="T13" s="23"/>
      <c r="U13" s="23">
        <v>0</v>
      </c>
      <c r="V13" s="23"/>
      <c r="W13" s="23">
        <v>61765089.969999999</v>
      </c>
      <c r="X13" s="23"/>
      <c r="Y13" s="23"/>
      <c r="Z13" s="23"/>
    </row>
    <row r="14" spans="1:26" ht="12.4" customHeight="1" x14ac:dyDescent="0.15">
      <c r="C14" s="17" t="s">
        <v>152</v>
      </c>
      <c r="D14" s="22" t="s">
        <v>248</v>
      </c>
      <c r="E14" s="22"/>
      <c r="F14" s="22"/>
      <c r="G14" s="22" t="s">
        <v>153</v>
      </c>
      <c r="H14" s="22"/>
      <c r="I14" s="22"/>
      <c r="M14" s="22" t="s">
        <v>154</v>
      </c>
      <c r="N14" s="22"/>
      <c r="O14" s="22"/>
      <c r="P14" s="22"/>
      <c r="Q14" s="22"/>
      <c r="R14" s="22"/>
      <c r="S14" s="23">
        <v>1120902.8899999999</v>
      </c>
      <c r="T14" s="23"/>
      <c r="U14" s="23">
        <v>0</v>
      </c>
      <c r="V14" s="23"/>
      <c r="W14" s="23">
        <v>60644187.079999998</v>
      </c>
      <c r="X14" s="23"/>
      <c r="Y14" s="23"/>
      <c r="Z14" s="23"/>
    </row>
    <row r="15" spans="1:26" ht="12.4" customHeight="1" x14ac:dyDescent="0.15">
      <c r="C15" s="17" t="s">
        <v>155</v>
      </c>
      <c r="D15" s="22" t="s">
        <v>248</v>
      </c>
      <c r="E15" s="22"/>
      <c r="F15" s="22"/>
      <c r="G15" s="22" t="s">
        <v>153</v>
      </c>
      <c r="H15" s="22"/>
      <c r="I15" s="22"/>
      <c r="M15" s="22" t="s">
        <v>156</v>
      </c>
      <c r="N15" s="22"/>
      <c r="O15" s="22"/>
      <c r="P15" s="22"/>
      <c r="Q15" s="22"/>
      <c r="R15" s="22"/>
      <c r="S15" s="23">
        <v>12504575.279999999</v>
      </c>
      <c r="T15" s="23"/>
      <c r="U15" s="23">
        <v>0</v>
      </c>
      <c r="V15" s="23"/>
      <c r="W15" s="23">
        <v>48139611.799999997</v>
      </c>
      <c r="X15" s="23"/>
      <c r="Y15" s="23"/>
      <c r="Z15" s="23"/>
    </row>
    <row r="16" spans="1:26" ht="12.4" customHeight="1" x14ac:dyDescent="0.15">
      <c r="C16" s="17" t="s">
        <v>155</v>
      </c>
      <c r="D16" s="22" t="s">
        <v>248</v>
      </c>
      <c r="E16" s="22"/>
      <c r="F16" s="22"/>
      <c r="G16" s="22" t="s">
        <v>153</v>
      </c>
      <c r="H16" s="22"/>
      <c r="I16" s="22"/>
      <c r="M16" s="22" t="s">
        <v>157</v>
      </c>
      <c r="N16" s="22"/>
      <c r="O16" s="22"/>
      <c r="P16" s="22"/>
      <c r="Q16" s="22"/>
      <c r="R16" s="22"/>
      <c r="S16" s="23">
        <v>2050554.62</v>
      </c>
      <c r="T16" s="23"/>
      <c r="U16" s="23">
        <v>0</v>
      </c>
      <c r="V16" s="23"/>
      <c r="W16" s="23">
        <v>46089057.18</v>
      </c>
      <c r="X16" s="23"/>
      <c r="Y16" s="23"/>
      <c r="Z16" s="23"/>
    </row>
    <row r="17" spans="3:26" ht="12.4" customHeight="1" x14ac:dyDescent="0.15">
      <c r="C17" s="17" t="s">
        <v>155</v>
      </c>
      <c r="D17" s="22" t="s">
        <v>248</v>
      </c>
      <c r="E17" s="22"/>
      <c r="F17" s="22"/>
      <c r="G17" s="22" t="s">
        <v>153</v>
      </c>
      <c r="H17" s="22"/>
      <c r="I17" s="22"/>
      <c r="M17" s="22" t="s">
        <v>158</v>
      </c>
      <c r="N17" s="22"/>
      <c r="O17" s="22"/>
      <c r="P17" s="22"/>
      <c r="Q17" s="22"/>
      <c r="R17" s="22"/>
      <c r="S17" s="23">
        <v>92.18</v>
      </c>
      <c r="T17" s="23"/>
      <c r="U17" s="23">
        <v>0</v>
      </c>
      <c r="V17" s="23"/>
      <c r="W17" s="23">
        <v>46088965</v>
      </c>
      <c r="X17" s="23"/>
      <c r="Y17" s="23"/>
      <c r="Z17" s="23"/>
    </row>
    <row r="18" spans="3:26" ht="12.4" customHeight="1" x14ac:dyDescent="0.15">
      <c r="C18" s="17" t="s">
        <v>155</v>
      </c>
      <c r="D18" s="22" t="s">
        <v>248</v>
      </c>
      <c r="E18" s="22"/>
      <c r="F18" s="22"/>
      <c r="G18" s="22" t="s">
        <v>153</v>
      </c>
      <c r="H18" s="22"/>
      <c r="I18" s="22"/>
      <c r="M18" s="22" t="s">
        <v>159</v>
      </c>
      <c r="N18" s="22"/>
      <c r="O18" s="22"/>
      <c r="P18" s="22"/>
      <c r="Q18" s="22"/>
      <c r="R18" s="22"/>
      <c r="S18" s="23">
        <v>727428.07</v>
      </c>
      <c r="T18" s="23"/>
      <c r="U18" s="23">
        <v>0</v>
      </c>
      <c r="V18" s="23"/>
      <c r="W18" s="23">
        <v>45361536.93</v>
      </c>
      <c r="X18" s="23"/>
      <c r="Y18" s="23"/>
      <c r="Z18" s="23"/>
    </row>
    <row r="19" spans="3:26" ht="12.4" customHeight="1" x14ac:dyDescent="0.15">
      <c r="C19" s="17" t="s">
        <v>155</v>
      </c>
      <c r="D19" s="22" t="s">
        <v>248</v>
      </c>
      <c r="E19" s="22"/>
      <c r="F19" s="22"/>
      <c r="G19" s="22" t="s">
        <v>153</v>
      </c>
      <c r="H19" s="22"/>
      <c r="I19" s="22"/>
      <c r="M19" s="22" t="s">
        <v>160</v>
      </c>
      <c r="N19" s="22"/>
      <c r="O19" s="22"/>
      <c r="P19" s="22"/>
      <c r="Q19" s="22"/>
      <c r="R19" s="22"/>
      <c r="S19" s="23">
        <v>75553.98</v>
      </c>
      <c r="T19" s="23"/>
      <c r="U19" s="23">
        <v>0</v>
      </c>
      <c r="V19" s="23"/>
      <c r="W19" s="23">
        <v>45285982.950000003</v>
      </c>
      <c r="X19" s="23"/>
      <c r="Y19" s="23"/>
      <c r="Z19" s="23"/>
    </row>
    <row r="20" spans="3:26" ht="12.4" customHeight="1" x14ac:dyDescent="0.15">
      <c r="C20" s="17" t="s">
        <v>155</v>
      </c>
      <c r="D20" s="22" t="s">
        <v>248</v>
      </c>
      <c r="E20" s="22"/>
      <c r="F20" s="22"/>
      <c r="G20" s="22" t="s">
        <v>153</v>
      </c>
      <c r="H20" s="22"/>
      <c r="I20" s="22"/>
      <c r="M20" s="22" t="s">
        <v>161</v>
      </c>
      <c r="N20" s="22"/>
      <c r="O20" s="22"/>
      <c r="P20" s="22"/>
      <c r="Q20" s="22"/>
      <c r="R20" s="22"/>
      <c r="S20" s="23">
        <v>70157.05</v>
      </c>
      <c r="T20" s="23"/>
      <c r="U20" s="23">
        <v>0</v>
      </c>
      <c r="V20" s="23"/>
      <c r="W20" s="23">
        <v>45215825.899999999</v>
      </c>
      <c r="X20" s="23"/>
      <c r="Y20" s="23"/>
      <c r="Z20" s="23"/>
    </row>
    <row r="21" spans="3:26" ht="12.4" customHeight="1" x14ac:dyDescent="0.15">
      <c r="C21" s="17" t="s">
        <v>155</v>
      </c>
      <c r="D21" s="22" t="s">
        <v>248</v>
      </c>
      <c r="E21" s="22"/>
      <c r="F21" s="22"/>
      <c r="G21" s="22" t="s">
        <v>153</v>
      </c>
      <c r="H21" s="22"/>
      <c r="I21" s="22"/>
      <c r="M21" s="22" t="s">
        <v>162</v>
      </c>
      <c r="N21" s="22"/>
      <c r="O21" s="22"/>
      <c r="P21" s="22"/>
      <c r="Q21" s="22"/>
      <c r="R21" s="22"/>
      <c r="S21" s="23">
        <v>77414.649999999994</v>
      </c>
      <c r="T21" s="23"/>
      <c r="U21" s="23">
        <v>0</v>
      </c>
      <c r="V21" s="23"/>
      <c r="W21" s="23">
        <v>45138411.25</v>
      </c>
      <c r="X21" s="23"/>
      <c r="Y21" s="23"/>
      <c r="Z21" s="23"/>
    </row>
    <row r="22" spans="3:26" ht="12.4" customHeight="1" x14ac:dyDescent="0.15">
      <c r="C22" s="17" t="s">
        <v>155</v>
      </c>
      <c r="D22" s="22" t="s">
        <v>248</v>
      </c>
      <c r="E22" s="22"/>
      <c r="F22" s="22"/>
      <c r="G22" s="22" t="s">
        <v>153</v>
      </c>
      <c r="H22" s="22"/>
      <c r="I22" s="22"/>
      <c r="M22" s="22" t="s">
        <v>163</v>
      </c>
      <c r="N22" s="22"/>
      <c r="O22" s="22"/>
      <c r="P22" s="22"/>
      <c r="Q22" s="22"/>
      <c r="R22" s="22"/>
      <c r="S22" s="23">
        <v>1834858.36</v>
      </c>
      <c r="T22" s="23"/>
      <c r="U22" s="23">
        <v>0</v>
      </c>
      <c r="V22" s="23"/>
      <c r="W22" s="23">
        <v>43303552.890000001</v>
      </c>
      <c r="X22" s="23"/>
      <c r="Y22" s="23"/>
      <c r="Z22" s="23"/>
    </row>
    <row r="23" spans="3:26" ht="12.4" customHeight="1" x14ac:dyDescent="0.15">
      <c r="C23" s="17" t="s">
        <v>164</v>
      </c>
      <c r="D23" s="22" t="s">
        <v>248</v>
      </c>
      <c r="E23" s="22"/>
      <c r="F23" s="22"/>
      <c r="G23" s="22" t="s">
        <v>153</v>
      </c>
      <c r="H23" s="22"/>
      <c r="I23" s="22"/>
      <c r="M23" s="22" t="s">
        <v>165</v>
      </c>
      <c r="N23" s="22"/>
      <c r="O23" s="22"/>
      <c r="P23" s="22"/>
      <c r="Q23" s="22"/>
      <c r="R23" s="22"/>
      <c r="S23" s="23">
        <v>489386.02</v>
      </c>
      <c r="T23" s="23"/>
      <c r="U23" s="23">
        <v>0</v>
      </c>
      <c r="V23" s="23"/>
      <c r="W23" s="23">
        <v>42814166.869999997</v>
      </c>
      <c r="X23" s="23"/>
      <c r="Y23" s="23"/>
      <c r="Z23" s="23"/>
    </row>
    <row r="24" spans="3:26" ht="12.4" customHeight="1" x14ac:dyDescent="0.15">
      <c r="C24" s="17" t="s">
        <v>166</v>
      </c>
      <c r="D24" s="22" t="s">
        <v>248</v>
      </c>
      <c r="E24" s="22"/>
      <c r="F24" s="22"/>
      <c r="G24" s="22" t="s">
        <v>153</v>
      </c>
      <c r="H24" s="22"/>
      <c r="I24" s="22"/>
      <c r="M24" s="22" t="s">
        <v>165</v>
      </c>
      <c r="N24" s="22"/>
      <c r="O24" s="22"/>
      <c r="P24" s="22"/>
      <c r="Q24" s="22"/>
      <c r="R24" s="22"/>
      <c r="S24" s="23">
        <v>1048016.7</v>
      </c>
      <c r="T24" s="23"/>
      <c r="U24" s="23">
        <v>0</v>
      </c>
      <c r="V24" s="23"/>
      <c r="W24" s="23">
        <v>41766150.170000002</v>
      </c>
      <c r="X24" s="23"/>
      <c r="Y24" s="23"/>
      <c r="Z24" s="23"/>
    </row>
    <row r="25" spans="3:26" ht="12.4" customHeight="1" x14ac:dyDescent="0.15">
      <c r="C25" s="17" t="s">
        <v>167</v>
      </c>
      <c r="D25" s="22" t="s">
        <v>248</v>
      </c>
      <c r="E25" s="22"/>
      <c r="F25" s="22"/>
      <c r="G25" s="22" t="s">
        <v>153</v>
      </c>
      <c r="H25" s="22"/>
      <c r="I25" s="22"/>
      <c r="M25" s="22" t="s">
        <v>165</v>
      </c>
      <c r="N25" s="22"/>
      <c r="O25" s="22"/>
      <c r="P25" s="22"/>
      <c r="Q25" s="22"/>
      <c r="R25" s="22"/>
      <c r="S25" s="23">
        <v>267457.74</v>
      </c>
      <c r="T25" s="23"/>
      <c r="U25" s="23">
        <v>0</v>
      </c>
      <c r="V25" s="23"/>
      <c r="W25" s="23">
        <v>41498692.43</v>
      </c>
      <c r="X25" s="23"/>
      <c r="Y25" s="23"/>
      <c r="Z25" s="23"/>
    </row>
    <row r="26" spans="3:26" ht="12.4" customHeight="1" x14ac:dyDescent="0.15">
      <c r="C26" s="17" t="s">
        <v>168</v>
      </c>
      <c r="D26" s="22" t="s">
        <v>248</v>
      </c>
      <c r="E26" s="22"/>
      <c r="F26" s="22"/>
      <c r="G26" s="22" t="s">
        <v>153</v>
      </c>
      <c r="H26" s="22"/>
      <c r="I26" s="22"/>
      <c r="M26" s="22" t="s">
        <v>169</v>
      </c>
      <c r="N26" s="22"/>
      <c r="O26" s="22"/>
      <c r="P26" s="22"/>
      <c r="Q26" s="22"/>
      <c r="R26" s="22"/>
      <c r="S26" s="23">
        <v>242607.24</v>
      </c>
      <c r="T26" s="23"/>
      <c r="U26" s="23">
        <v>0</v>
      </c>
      <c r="V26" s="23"/>
      <c r="W26" s="23">
        <v>41256085.189999998</v>
      </c>
      <c r="X26" s="23"/>
      <c r="Y26" s="23"/>
      <c r="Z26" s="23"/>
    </row>
    <row r="27" spans="3:26" ht="12.4" customHeight="1" x14ac:dyDescent="0.15">
      <c r="C27" s="17" t="s">
        <v>170</v>
      </c>
      <c r="D27" s="22" t="s">
        <v>248</v>
      </c>
      <c r="E27" s="22"/>
      <c r="F27" s="22"/>
      <c r="G27" s="22" t="s">
        <v>153</v>
      </c>
      <c r="H27" s="22"/>
      <c r="I27" s="22"/>
      <c r="M27" s="22" t="s">
        <v>171</v>
      </c>
      <c r="N27" s="22"/>
      <c r="O27" s="22"/>
      <c r="P27" s="22"/>
      <c r="Q27" s="22"/>
      <c r="R27" s="22"/>
      <c r="S27" s="23">
        <v>208921.2</v>
      </c>
      <c r="T27" s="23"/>
      <c r="U27" s="23">
        <v>0</v>
      </c>
      <c r="V27" s="23"/>
      <c r="W27" s="23">
        <v>41047163.990000002</v>
      </c>
      <c r="X27" s="23"/>
      <c r="Y27" s="23"/>
      <c r="Z27" s="23"/>
    </row>
    <row r="28" spans="3:26" ht="12.4" customHeight="1" x14ac:dyDescent="0.15">
      <c r="C28" s="17" t="s">
        <v>172</v>
      </c>
      <c r="D28" s="22" t="s">
        <v>248</v>
      </c>
      <c r="E28" s="22"/>
      <c r="F28" s="22"/>
      <c r="G28" s="22" t="s">
        <v>153</v>
      </c>
      <c r="H28" s="22"/>
      <c r="I28" s="22"/>
      <c r="M28" s="22" t="s">
        <v>165</v>
      </c>
      <c r="N28" s="22"/>
      <c r="O28" s="22"/>
      <c r="P28" s="22"/>
      <c r="Q28" s="22"/>
      <c r="R28" s="22"/>
      <c r="S28" s="23">
        <v>959830.13</v>
      </c>
      <c r="T28" s="23"/>
      <c r="U28" s="23">
        <v>0</v>
      </c>
      <c r="V28" s="23"/>
      <c r="W28" s="23">
        <v>40087333.859999999</v>
      </c>
      <c r="X28" s="23"/>
      <c r="Y28" s="23"/>
      <c r="Z28" s="23"/>
    </row>
    <row r="29" spans="3:26" ht="12.4" customHeight="1" x14ac:dyDescent="0.15">
      <c r="C29" s="17" t="s">
        <v>173</v>
      </c>
      <c r="D29" s="22" t="s">
        <v>248</v>
      </c>
      <c r="E29" s="22"/>
      <c r="F29" s="22"/>
      <c r="G29" s="22" t="s">
        <v>153</v>
      </c>
      <c r="H29" s="22"/>
      <c r="I29" s="22"/>
      <c r="M29" s="22" t="s">
        <v>174</v>
      </c>
      <c r="N29" s="22"/>
      <c r="O29" s="22"/>
      <c r="P29" s="22"/>
      <c r="Q29" s="22"/>
      <c r="R29" s="22"/>
      <c r="S29" s="23">
        <v>1164845</v>
      </c>
      <c r="T29" s="23"/>
      <c r="U29" s="23">
        <v>0</v>
      </c>
      <c r="V29" s="23"/>
      <c r="W29" s="23">
        <v>38922488.859999999</v>
      </c>
      <c r="X29" s="23"/>
      <c r="Y29" s="23"/>
      <c r="Z29" s="23"/>
    </row>
    <row r="30" spans="3:26" ht="12.4" customHeight="1" x14ac:dyDescent="0.15">
      <c r="C30" s="17" t="s">
        <v>175</v>
      </c>
      <c r="D30" s="22" t="s">
        <v>249</v>
      </c>
      <c r="E30" s="22"/>
      <c r="F30" s="22"/>
      <c r="G30" s="22" t="s">
        <v>176</v>
      </c>
      <c r="H30" s="22"/>
      <c r="I30" s="22"/>
      <c r="M30" s="22" t="s">
        <v>177</v>
      </c>
      <c r="N30" s="22"/>
      <c r="O30" s="22"/>
      <c r="P30" s="22"/>
      <c r="Q30" s="22"/>
      <c r="R30" s="22"/>
      <c r="S30" s="23">
        <v>1935524.66</v>
      </c>
      <c r="T30" s="23"/>
      <c r="U30" s="23">
        <v>0</v>
      </c>
      <c r="V30" s="23"/>
      <c r="W30" s="23">
        <v>36986964.200000003</v>
      </c>
      <c r="X30" s="23"/>
      <c r="Y30" s="23"/>
      <c r="Z30" s="23"/>
    </row>
    <row r="31" spans="3:26" ht="12.4" customHeight="1" x14ac:dyDescent="0.15">
      <c r="C31" s="17" t="s">
        <v>178</v>
      </c>
      <c r="D31" s="22" t="s">
        <v>250</v>
      </c>
      <c r="E31" s="22"/>
      <c r="F31" s="22"/>
      <c r="G31" s="22" t="s">
        <v>179</v>
      </c>
      <c r="H31" s="22"/>
      <c r="I31" s="22"/>
      <c r="M31" s="22" t="s">
        <v>180</v>
      </c>
      <c r="N31" s="22"/>
      <c r="O31" s="22"/>
      <c r="P31" s="22"/>
      <c r="Q31" s="22"/>
      <c r="R31" s="22"/>
      <c r="S31" s="23">
        <v>5494255.0199999996</v>
      </c>
      <c r="T31" s="23"/>
      <c r="U31" s="23">
        <v>0</v>
      </c>
      <c r="V31" s="23"/>
      <c r="W31" s="23">
        <v>31492709.18</v>
      </c>
      <c r="X31" s="23"/>
      <c r="Y31" s="23"/>
      <c r="Z31" s="23"/>
    </row>
    <row r="32" spans="3:26" ht="12.4" customHeight="1" x14ac:dyDescent="0.15">
      <c r="C32" s="17" t="s">
        <v>181</v>
      </c>
      <c r="D32" s="22" t="s">
        <v>251</v>
      </c>
      <c r="E32" s="22"/>
      <c r="F32" s="22"/>
      <c r="G32" s="22" t="s">
        <v>179</v>
      </c>
      <c r="H32" s="22"/>
      <c r="I32" s="22"/>
      <c r="M32" s="22" t="s">
        <v>182</v>
      </c>
      <c r="N32" s="22"/>
      <c r="O32" s="22"/>
      <c r="P32" s="22"/>
      <c r="Q32" s="22"/>
      <c r="R32" s="22"/>
      <c r="S32" s="23">
        <v>841983.91</v>
      </c>
      <c r="T32" s="23"/>
      <c r="U32" s="23">
        <v>0</v>
      </c>
      <c r="V32" s="23"/>
      <c r="W32" s="23">
        <v>30650725.27</v>
      </c>
      <c r="X32" s="23"/>
      <c r="Y32" s="23"/>
      <c r="Z32" s="23"/>
    </row>
    <row r="33" spans="3:26" ht="12.4" customHeight="1" x14ac:dyDescent="0.15">
      <c r="C33" s="17" t="s">
        <v>183</v>
      </c>
      <c r="D33" s="22" t="s">
        <v>252</v>
      </c>
      <c r="E33" s="22"/>
      <c r="F33" s="22"/>
      <c r="G33" s="22" t="s">
        <v>244</v>
      </c>
      <c r="H33" s="22"/>
      <c r="I33" s="22"/>
      <c r="M33" s="22" t="s">
        <v>184</v>
      </c>
      <c r="N33" s="22"/>
      <c r="O33" s="22"/>
      <c r="P33" s="22"/>
      <c r="Q33" s="22"/>
      <c r="R33" s="22"/>
      <c r="S33" s="23">
        <v>0</v>
      </c>
      <c r="T33" s="23"/>
      <c r="U33" s="23">
        <v>4746</v>
      </c>
      <c r="V33" s="23"/>
      <c r="W33" s="23">
        <v>30655471.27</v>
      </c>
      <c r="X33" s="23"/>
      <c r="Y33" s="23"/>
      <c r="Z33" s="23"/>
    </row>
    <row r="34" spans="3:26" ht="12.4" customHeight="1" x14ac:dyDescent="0.15">
      <c r="C34" s="17" t="s">
        <v>183</v>
      </c>
      <c r="D34" s="22" t="s">
        <v>252</v>
      </c>
      <c r="E34" s="22"/>
      <c r="F34" s="22"/>
      <c r="G34" s="22" t="s">
        <v>244</v>
      </c>
      <c r="H34" s="22"/>
      <c r="I34" s="22"/>
      <c r="M34" s="22" t="s">
        <v>184</v>
      </c>
      <c r="N34" s="22"/>
      <c r="O34" s="22"/>
      <c r="P34" s="22"/>
      <c r="Q34" s="22"/>
      <c r="R34" s="22"/>
      <c r="S34" s="23">
        <v>0</v>
      </c>
      <c r="T34" s="23"/>
      <c r="U34" s="23">
        <v>13135</v>
      </c>
      <c r="V34" s="23"/>
      <c r="W34" s="23">
        <v>30668606.27</v>
      </c>
      <c r="X34" s="23"/>
      <c r="Y34" s="23"/>
      <c r="Z34" s="23"/>
    </row>
    <row r="35" spans="3:26" ht="12.4" customHeight="1" x14ac:dyDescent="0.15">
      <c r="C35" s="17" t="s">
        <v>185</v>
      </c>
      <c r="D35" s="22" t="s">
        <v>253</v>
      </c>
      <c r="E35" s="22"/>
      <c r="F35" s="22"/>
      <c r="G35" s="22" t="s">
        <v>244</v>
      </c>
      <c r="H35" s="22"/>
      <c r="I35" s="22"/>
      <c r="M35" s="22" t="s">
        <v>186</v>
      </c>
      <c r="N35" s="22"/>
      <c r="O35" s="22"/>
      <c r="P35" s="22"/>
      <c r="Q35" s="22"/>
      <c r="R35" s="22"/>
      <c r="S35" s="23">
        <v>0</v>
      </c>
      <c r="T35" s="23"/>
      <c r="U35" s="23">
        <v>927</v>
      </c>
      <c r="V35" s="23"/>
      <c r="W35" s="23">
        <v>30669533.27</v>
      </c>
      <c r="X35" s="23"/>
      <c r="Y35" s="23"/>
      <c r="Z35" s="23"/>
    </row>
    <row r="36" spans="3:26" ht="12.4" customHeight="1" x14ac:dyDescent="0.15">
      <c r="C36" s="17" t="s">
        <v>185</v>
      </c>
      <c r="D36" s="22" t="s">
        <v>253</v>
      </c>
      <c r="E36" s="22"/>
      <c r="F36" s="22"/>
      <c r="G36" s="22" t="s">
        <v>244</v>
      </c>
      <c r="H36" s="22"/>
      <c r="I36" s="22"/>
      <c r="M36" s="22" t="s">
        <v>186</v>
      </c>
      <c r="N36" s="22"/>
      <c r="O36" s="22"/>
      <c r="P36" s="22"/>
      <c r="Q36" s="22"/>
      <c r="R36" s="22"/>
      <c r="S36" s="23">
        <v>0</v>
      </c>
      <c r="T36" s="23"/>
      <c r="U36" s="23">
        <v>2963</v>
      </c>
      <c r="V36" s="23"/>
      <c r="W36" s="23">
        <v>30672496.27</v>
      </c>
      <c r="X36" s="23"/>
      <c r="Y36" s="23"/>
      <c r="Z36" s="23"/>
    </row>
    <row r="37" spans="3:26" ht="12.4" customHeight="1" x14ac:dyDescent="0.15">
      <c r="C37" s="17" t="s">
        <v>187</v>
      </c>
      <c r="D37" s="22" t="s">
        <v>254</v>
      </c>
      <c r="E37" s="22"/>
      <c r="F37" s="22"/>
      <c r="G37" s="22" t="s">
        <v>188</v>
      </c>
      <c r="H37" s="22"/>
      <c r="I37" s="22"/>
      <c r="M37" s="22" t="s">
        <v>189</v>
      </c>
      <c r="N37" s="22"/>
      <c r="O37" s="22"/>
      <c r="P37" s="22"/>
      <c r="Q37" s="22"/>
      <c r="R37" s="22"/>
      <c r="S37" s="23">
        <v>15293</v>
      </c>
      <c r="T37" s="23"/>
      <c r="U37" s="23">
        <v>0</v>
      </c>
      <c r="V37" s="23"/>
      <c r="W37" s="23">
        <v>30657203.27</v>
      </c>
      <c r="X37" s="23"/>
      <c r="Y37" s="23"/>
      <c r="Z37" s="23"/>
    </row>
    <row r="38" spans="3:26" ht="12.4" customHeight="1" x14ac:dyDescent="0.15">
      <c r="C38" s="17" t="s">
        <v>190</v>
      </c>
      <c r="D38" s="22" t="s">
        <v>254</v>
      </c>
      <c r="E38" s="22"/>
      <c r="F38" s="22"/>
      <c r="G38" s="22" t="s">
        <v>188</v>
      </c>
      <c r="H38" s="22"/>
      <c r="I38" s="22"/>
      <c r="M38" s="22" t="s">
        <v>191</v>
      </c>
      <c r="N38" s="22"/>
      <c r="O38" s="22"/>
      <c r="P38" s="22"/>
      <c r="Q38" s="22"/>
      <c r="R38" s="22"/>
      <c r="S38" s="23">
        <v>5507</v>
      </c>
      <c r="T38" s="23"/>
      <c r="U38" s="23">
        <v>0</v>
      </c>
      <c r="V38" s="23"/>
      <c r="W38" s="23">
        <v>30651696.27</v>
      </c>
      <c r="X38" s="23"/>
      <c r="Y38" s="23"/>
      <c r="Z38" s="23"/>
    </row>
    <row r="39" spans="3:26" ht="12.4" customHeight="1" x14ac:dyDescent="0.15">
      <c r="C39" s="17" t="s">
        <v>192</v>
      </c>
      <c r="D39" s="22" t="s">
        <v>254</v>
      </c>
      <c r="E39" s="22"/>
      <c r="F39" s="22"/>
      <c r="G39" s="22" t="s">
        <v>188</v>
      </c>
      <c r="H39" s="22"/>
      <c r="I39" s="22"/>
      <c r="M39" s="22" t="s">
        <v>193</v>
      </c>
      <c r="N39" s="22"/>
      <c r="O39" s="22"/>
      <c r="P39" s="22"/>
      <c r="Q39" s="22"/>
      <c r="R39" s="22"/>
      <c r="S39" s="23">
        <v>13135</v>
      </c>
      <c r="T39" s="23"/>
      <c r="U39" s="23">
        <v>0</v>
      </c>
      <c r="V39" s="23"/>
      <c r="W39" s="23">
        <v>30638561.27</v>
      </c>
      <c r="X39" s="23"/>
      <c r="Y39" s="23"/>
      <c r="Z39" s="23"/>
    </row>
    <row r="40" spans="3:26" ht="12.4" customHeight="1" x14ac:dyDescent="0.15">
      <c r="C40" s="17" t="s">
        <v>194</v>
      </c>
      <c r="D40" s="22" t="s">
        <v>254</v>
      </c>
      <c r="E40" s="22"/>
      <c r="F40" s="22"/>
      <c r="G40" s="22" t="s">
        <v>188</v>
      </c>
      <c r="H40" s="22"/>
      <c r="I40" s="22"/>
      <c r="M40" s="22" t="s">
        <v>193</v>
      </c>
      <c r="N40" s="22"/>
      <c r="O40" s="22"/>
      <c r="P40" s="22"/>
      <c r="Q40" s="22"/>
      <c r="R40" s="22"/>
      <c r="S40" s="23">
        <v>4746</v>
      </c>
      <c r="T40" s="23"/>
      <c r="U40" s="23">
        <v>0</v>
      </c>
      <c r="V40" s="23"/>
      <c r="W40" s="23">
        <v>30633815.27</v>
      </c>
      <c r="X40" s="23"/>
      <c r="Y40" s="23"/>
      <c r="Z40" s="23"/>
    </row>
    <row r="41" spans="3:26" ht="12.6" customHeight="1" x14ac:dyDescent="0.15">
      <c r="C41" s="17" t="s">
        <v>195</v>
      </c>
      <c r="D41" s="22" t="s">
        <v>254</v>
      </c>
      <c r="E41" s="22"/>
      <c r="F41" s="22"/>
      <c r="G41" s="22" t="s">
        <v>188</v>
      </c>
      <c r="H41" s="22"/>
      <c r="I41" s="22"/>
      <c r="M41" s="22" t="s">
        <v>196</v>
      </c>
      <c r="N41" s="22"/>
      <c r="O41" s="22"/>
      <c r="P41" s="22"/>
      <c r="Q41" s="22"/>
      <c r="R41" s="22"/>
      <c r="S41" s="23">
        <v>2963</v>
      </c>
      <c r="T41" s="23"/>
      <c r="U41" s="23">
        <v>0</v>
      </c>
      <c r="V41" s="23"/>
      <c r="W41" s="23">
        <v>30630852.27</v>
      </c>
      <c r="X41" s="23"/>
      <c r="Y41" s="23"/>
      <c r="Z41" s="23"/>
    </row>
    <row r="42" spans="3:26" ht="12.4" customHeight="1" x14ac:dyDescent="0.15">
      <c r="C42" s="17" t="s">
        <v>197</v>
      </c>
      <c r="D42" s="22" t="s">
        <v>254</v>
      </c>
      <c r="E42" s="22"/>
      <c r="F42" s="22"/>
      <c r="G42" s="22" t="s">
        <v>188</v>
      </c>
      <c r="H42" s="22"/>
      <c r="I42" s="22"/>
      <c r="M42" s="22" t="s">
        <v>196</v>
      </c>
      <c r="N42" s="22"/>
      <c r="O42" s="22"/>
      <c r="P42" s="22"/>
      <c r="Q42" s="22"/>
      <c r="R42" s="22"/>
      <c r="S42" s="23">
        <v>927</v>
      </c>
      <c r="T42" s="23"/>
      <c r="U42" s="23">
        <v>0</v>
      </c>
      <c r="V42" s="23"/>
      <c r="W42" s="23">
        <v>30629925.27</v>
      </c>
      <c r="X42" s="23"/>
      <c r="Y42" s="23"/>
      <c r="Z42" s="23"/>
    </row>
    <row r="43" spans="3:26" ht="12.4" customHeight="1" x14ac:dyDescent="0.15">
      <c r="C43" s="17" t="s">
        <v>198</v>
      </c>
      <c r="D43" s="22" t="s">
        <v>255</v>
      </c>
      <c r="E43" s="22"/>
      <c r="F43" s="22"/>
      <c r="G43" s="22" t="s">
        <v>199</v>
      </c>
      <c r="H43" s="22"/>
      <c r="I43" s="22"/>
      <c r="M43" s="22" t="s">
        <v>200</v>
      </c>
      <c r="N43" s="22"/>
      <c r="O43" s="22"/>
      <c r="P43" s="22"/>
      <c r="Q43" s="22"/>
      <c r="R43" s="22"/>
      <c r="S43" s="23">
        <v>327486.09999999998</v>
      </c>
      <c r="T43" s="23"/>
      <c r="U43" s="23">
        <v>0</v>
      </c>
      <c r="V43" s="23"/>
      <c r="W43" s="23">
        <v>30302439.170000002</v>
      </c>
      <c r="X43" s="23"/>
      <c r="Y43" s="23"/>
      <c r="Z43" s="23"/>
    </row>
    <row r="44" spans="3:26" ht="12.4" customHeight="1" x14ac:dyDescent="0.15">
      <c r="C44" s="17" t="s">
        <v>201</v>
      </c>
      <c r="D44" s="22" t="s">
        <v>256</v>
      </c>
      <c r="E44" s="22"/>
      <c r="F44" s="22"/>
      <c r="G44" s="22" t="s">
        <v>244</v>
      </c>
      <c r="H44" s="22"/>
      <c r="I44" s="22"/>
      <c r="M44" s="22" t="s">
        <v>202</v>
      </c>
      <c r="N44" s="22"/>
      <c r="O44" s="22"/>
      <c r="P44" s="22"/>
      <c r="Q44" s="22"/>
      <c r="R44" s="22"/>
      <c r="S44" s="23">
        <v>8656152.1500000004</v>
      </c>
      <c r="T44" s="23"/>
      <c r="U44" s="23">
        <v>0</v>
      </c>
      <c r="V44" s="23"/>
      <c r="W44" s="23">
        <v>21646287.02</v>
      </c>
      <c r="X44" s="23"/>
      <c r="Y44" s="23"/>
      <c r="Z44" s="23"/>
    </row>
    <row r="45" spans="3:26" ht="12.4" customHeight="1" x14ac:dyDescent="0.15">
      <c r="C45" s="17" t="s">
        <v>203</v>
      </c>
      <c r="D45" s="22" t="s">
        <v>256</v>
      </c>
      <c r="E45" s="22"/>
      <c r="F45" s="22"/>
      <c r="G45" s="22" t="s">
        <v>244</v>
      </c>
      <c r="H45" s="22"/>
      <c r="I45" s="22"/>
      <c r="M45" s="22" t="s">
        <v>204</v>
      </c>
      <c r="N45" s="22"/>
      <c r="O45" s="22"/>
      <c r="P45" s="22"/>
      <c r="Q45" s="22"/>
      <c r="R45" s="22"/>
      <c r="S45" s="23">
        <v>268585.84999999998</v>
      </c>
      <c r="T45" s="23"/>
      <c r="U45" s="23">
        <v>0</v>
      </c>
      <c r="V45" s="23"/>
      <c r="W45" s="23">
        <v>21377701.170000002</v>
      </c>
      <c r="X45" s="23"/>
      <c r="Y45" s="23"/>
      <c r="Z45" s="23"/>
    </row>
    <row r="46" spans="3:26" ht="12.4" customHeight="1" x14ac:dyDescent="0.15">
      <c r="C46" s="17" t="s">
        <v>205</v>
      </c>
      <c r="D46" s="22" t="s">
        <v>257</v>
      </c>
      <c r="E46" s="22"/>
      <c r="F46" s="22"/>
      <c r="G46" s="22" t="s">
        <v>206</v>
      </c>
      <c r="H46" s="22"/>
      <c r="I46" s="22"/>
      <c r="M46" s="22" t="s">
        <v>207</v>
      </c>
      <c r="N46" s="22"/>
      <c r="O46" s="22"/>
      <c r="P46" s="22"/>
      <c r="Q46" s="22"/>
      <c r="R46" s="22"/>
      <c r="S46" s="23">
        <v>4031776.36</v>
      </c>
      <c r="T46" s="23"/>
      <c r="U46" s="23">
        <v>0</v>
      </c>
      <c r="V46" s="23"/>
      <c r="W46" s="23">
        <v>17345924.809999999</v>
      </c>
      <c r="X46" s="23"/>
      <c r="Y46" s="23"/>
      <c r="Z46" s="23"/>
    </row>
    <row r="47" spans="3:26" ht="12.4" customHeight="1" x14ac:dyDescent="0.15">
      <c r="C47" s="17" t="s">
        <v>208</v>
      </c>
      <c r="D47" s="22" t="s">
        <v>258</v>
      </c>
      <c r="E47" s="22"/>
      <c r="F47" s="22"/>
      <c r="G47" s="22" t="s">
        <v>209</v>
      </c>
      <c r="H47" s="22"/>
      <c r="I47" s="22"/>
      <c r="M47" s="22" t="s">
        <v>210</v>
      </c>
      <c r="N47" s="22"/>
      <c r="O47" s="22"/>
      <c r="P47" s="22"/>
      <c r="Q47" s="22"/>
      <c r="R47" s="22"/>
      <c r="S47" s="23">
        <v>479713.37</v>
      </c>
      <c r="T47" s="23"/>
      <c r="U47" s="23">
        <v>0</v>
      </c>
      <c r="V47" s="23"/>
      <c r="W47" s="23">
        <v>16866211.440000001</v>
      </c>
      <c r="X47" s="23"/>
      <c r="Y47" s="23"/>
      <c r="Z47" s="23"/>
    </row>
    <row r="48" spans="3:26" ht="12.4" customHeight="1" x14ac:dyDescent="0.15">
      <c r="C48" s="17" t="s">
        <v>211</v>
      </c>
      <c r="D48" s="22" t="s">
        <v>259</v>
      </c>
      <c r="E48" s="22"/>
      <c r="F48" s="22"/>
      <c r="G48" s="22" t="s">
        <v>212</v>
      </c>
      <c r="H48" s="22"/>
      <c r="I48" s="22"/>
      <c r="M48" s="22" t="s">
        <v>213</v>
      </c>
      <c r="N48" s="22"/>
      <c r="O48" s="22"/>
      <c r="P48" s="22"/>
      <c r="Q48" s="22"/>
      <c r="R48" s="22"/>
      <c r="S48" s="23">
        <v>4434848.8899999997</v>
      </c>
      <c r="T48" s="23"/>
      <c r="U48" s="23">
        <v>0</v>
      </c>
      <c r="V48" s="23"/>
      <c r="W48" s="23">
        <v>12431362.550000001</v>
      </c>
      <c r="X48" s="23"/>
      <c r="Y48" s="23"/>
      <c r="Z48" s="23"/>
    </row>
    <row r="49" spans="3:26" ht="12.4" customHeight="1" x14ac:dyDescent="0.15">
      <c r="C49" s="17" t="s">
        <v>214</v>
      </c>
      <c r="D49" s="22" t="s">
        <v>259</v>
      </c>
      <c r="E49" s="22"/>
      <c r="F49" s="22"/>
      <c r="G49" s="22" t="s">
        <v>215</v>
      </c>
      <c r="H49" s="22"/>
      <c r="I49" s="22"/>
      <c r="M49" s="22" t="s">
        <v>216</v>
      </c>
      <c r="N49" s="22"/>
      <c r="O49" s="22"/>
      <c r="P49" s="22"/>
      <c r="Q49" s="22"/>
      <c r="R49" s="22"/>
      <c r="S49" s="23">
        <v>365069.98</v>
      </c>
      <c r="T49" s="23"/>
      <c r="U49" s="23">
        <v>0</v>
      </c>
      <c r="V49" s="23"/>
      <c r="W49" s="23">
        <v>12066292.57</v>
      </c>
      <c r="X49" s="23"/>
      <c r="Y49" s="23"/>
      <c r="Z49" s="23"/>
    </row>
    <row r="50" spans="3:26" ht="12.4" customHeight="1" x14ac:dyDescent="0.15">
      <c r="C50" s="17" t="s">
        <v>217</v>
      </c>
      <c r="D50" s="22" t="s">
        <v>260</v>
      </c>
      <c r="E50" s="22"/>
      <c r="F50" s="22"/>
      <c r="G50" s="22" t="s">
        <v>218</v>
      </c>
      <c r="H50" s="22"/>
      <c r="I50" s="22"/>
      <c r="M50" s="22" t="s">
        <v>219</v>
      </c>
      <c r="N50" s="22"/>
      <c r="O50" s="22"/>
      <c r="P50" s="22"/>
      <c r="Q50" s="22"/>
      <c r="R50" s="22"/>
      <c r="S50" s="23">
        <v>785081.1</v>
      </c>
      <c r="T50" s="23"/>
      <c r="U50" s="23">
        <v>0</v>
      </c>
      <c r="V50" s="23"/>
      <c r="W50" s="23">
        <v>11281211.470000001</v>
      </c>
      <c r="X50" s="23"/>
      <c r="Y50" s="23"/>
      <c r="Z50" s="23"/>
    </row>
    <row r="51" spans="3:26" ht="12.4" customHeight="1" x14ac:dyDescent="0.15">
      <c r="C51" s="17" t="s">
        <v>220</v>
      </c>
      <c r="D51" s="22" t="s">
        <v>261</v>
      </c>
      <c r="E51" s="22"/>
      <c r="F51" s="22"/>
      <c r="G51" s="22" t="s">
        <v>244</v>
      </c>
      <c r="H51" s="22"/>
      <c r="I51" s="22"/>
      <c r="M51" s="22" t="s">
        <v>221</v>
      </c>
      <c r="N51" s="22"/>
      <c r="O51" s="22"/>
      <c r="P51" s="22"/>
      <c r="Q51" s="22"/>
      <c r="R51" s="22"/>
      <c r="S51" s="23">
        <v>0</v>
      </c>
      <c r="T51" s="23"/>
      <c r="U51" s="23">
        <v>4491</v>
      </c>
      <c r="V51" s="23"/>
      <c r="W51" s="23">
        <v>11285702.470000001</v>
      </c>
      <c r="X51" s="23"/>
      <c r="Y51" s="23"/>
      <c r="Z51" s="23"/>
    </row>
    <row r="52" spans="3:26" ht="12.4" customHeight="1" x14ac:dyDescent="0.15">
      <c r="C52" s="17" t="s">
        <v>222</v>
      </c>
      <c r="D52" s="22" t="s">
        <v>261</v>
      </c>
      <c r="E52" s="22"/>
      <c r="F52" s="22"/>
      <c r="G52" s="22" t="s">
        <v>244</v>
      </c>
      <c r="H52" s="22"/>
      <c r="I52" s="22"/>
      <c r="M52" s="22" t="s">
        <v>221</v>
      </c>
      <c r="N52" s="22"/>
      <c r="O52" s="22"/>
      <c r="P52" s="22"/>
      <c r="Q52" s="22"/>
      <c r="R52" s="22"/>
      <c r="S52" s="23">
        <v>0</v>
      </c>
      <c r="T52" s="23"/>
      <c r="U52" s="23">
        <v>14699</v>
      </c>
      <c r="V52" s="23"/>
      <c r="W52" s="23">
        <v>11300401.470000001</v>
      </c>
      <c r="X52" s="23"/>
      <c r="Y52" s="23"/>
      <c r="Z52" s="23"/>
    </row>
    <row r="53" spans="3:26" ht="12.4" customHeight="1" x14ac:dyDescent="0.15">
      <c r="C53" s="17" t="s">
        <v>223</v>
      </c>
      <c r="D53" s="22" t="s">
        <v>262</v>
      </c>
      <c r="E53" s="22"/>
      <c r="F53" s="22"/>
      <c r="G53" s="22" t="s">
        <v>224</v>
      </c>
      <c r="H53" s="22"/>
      <c r="I53" s="22"/>
      <c r="M53" s="22" t="s">
        <v>225</v>
      </c>
      <c r="N53" s="22"/>
      <c r="O53" s="22"/>
      <c r="P53" s="22"/>
      <c r="Q53" s="22"/>
      <c r="R53" s="22"/>
      <c r="S53" s="23">
        <v>1380722.32</v>
      </c>
      <c r="T53" s="23"/>
      <c r="U53" s="23">
        <v>0</v>
      </c>
      <c r="V53" s="23"/>
      <c r="W53" s="23">
        <v>9919679.1500000004</v>
      </c>
      <c r="X53" s="23"/>
      <c r="Y53" s="23"/>
      <c r="Z53" s="23"/>
    </row>
    <row r="54" spans="3:26" ht="12.4" customHeight="1" x14ac:dyDescent="0.15">
      <c r="C54" s="17" t="s">
        <v>226</v>
      </c>
      <c r="D54" s="22" t="s">
        <v>262</v>
      </c>
      <c r="E54" s="22"/>
      <c r="F54" s="22"/>
      <c r="G54" s="22" t="s">
        <v>227</v>
      </c>
      <c r="H54" s="22"/>
      <c r="I54" s="22"/>
      <c r="M54" s="22" t="s">
        <v>228</v>
      </c>
      <c r="N54" s="22"/>
      <c r="O54" s="22"/>
      <c r="P54" s="22"/>
      <c r="Q54" s="22"/>
      <c r="R54" s="22"/>
      <c r="S54" s="23">
        <v>2154601.34</v>
      </c>
      <c r="T54" s="23"/>
      <c r="U54" s="23">
        <v>0</v>
      </c>
      <c r="V54" s="23"/>
      <c r="W54" s="23">
        <v>7765077.8099999996</v>
      </c>
      <c r="X54" s="23"/>
      <c r="Y54" s="23"/>
      <c r="Z54" s="23"/>
    </row>
    <row r="55" spans="3:26" ht="12.4" customHeight="1" x14ac:dyDescent="0.15">
      <c r="C55" s="17" t="s">
        <v>229</v>
      </c>
      <c r="D55" s="22" t="s">
        <v>263</v>
      </c>
      <c r="E55" s="22"/>
      <c r="F55" s="22"/>
      <c r="G55" s="22" t="s">
        <v>244</v>
      </c>
      <c r="H55" s="22"/>
      <c r="I55" s="22"/>
      <c r="M55" s="22" t="s">
        <v>230</v>
      </c>
      <c r="N55" s="22"/>
      <c r="O55" s="22"/>
      <c r="P55" s="22"/>
      <c r="Q55" s="22"/>
      <c r="R55" s="22"/>
      <c r="S55" s="23">
        <v>0</v>
      </c>
      <c r="T55" s="23"/>
      <c r="U55" s="23">
        <v>24283</v>
      </c>
      <c r="V55" s="23"/>
      <c r="W55" s="23">
        <v>7789360.8099999996</v>
      </c>
      <c r="X55" s="23"/>
      <c r="Y55" s="23"/>
      <c r="Z55" s="23"/>
    </row>
    <row r="56" spans="3:26" ht="12.4" customHeight="1" x14ac:dyDescent="0.15">
      <c r="C56" s="17" t="s">
        <v>231</v>
      </c>
      <c r="D56" s="22" t="s">
        <v>263</v>
      </c>
      <c r="E56" s="22"/>
      <c r="F56" s="22"/>
      <c r="G56" s="22" t="s">
        <v>244</v>
      </c>
      <c r="H56" s="22"/>
      <c r="I56" s="22"/>
      <c r="M56" s="22" t="s">
        <v>230</v>
      </c>
      <c r="N56" s="22"/>
      <c r="O56" s="22"/>
      <c r="P56" s="22"/>
      <c r="Q56" s="22"/>
      <c r="R56" s="22"/>
      <c r="S56" s="23">
        <v>0</v>
      </c>
      <c r="T56" s="23"/>
      <c r="U56" s="23">
        <v>7070</v>
      </c>
      <c r="V56" s="23"/>
      <c r="W56" s="23">
        <v>7796430.8099999996</v>
      </c>
      <c r="X56" s="23"/>
      <c r="Y56" s="23"/>
      <c r="Z56" s="23"/>
    </row>
    <row r="57" spans="3:26" ht="12.4" customHeight="1" x14ac:dyDescent="0.15">
      <c r="C57" s="17" t="s">
        <v>232</v>
      </c>
      <c r="D57" s="22" t="s">
        <v>264</v>
      </c>
      <c r="E57" s="22"/>
      <c r="F57" s="22"/>
      <c r="G57" s="22" t="s">
        <v>233</v>
      </c>
      <c r="H57" s="22"/>
      <c r="I57" s="22"/>
      <c r="M57" s="22" t="s">
        <v>234</v>
      </c>
      <c r="N57" s="22"/>
      <c r="O57" s="22"/>
      <c r="P57" s="22"/>
      <c r="Q57" s="22"/>
      <c r="R57" s="22"/>
      <c r="S57" s="23">
        <v>342669.96</v>
      </c>
      <c r="T57" s="23"/>
      <c r="U57" s="23">
        <v>0</v>
      </c>
      <c r="V57" s="23"/>
      <c r="W57" s="23">
        <v>7453760.8499999996</v>
      </c>
      <c r="X57" s="23"/>
      <c r="Y57" s="23"/>
      <c r="Z57" s="23"/>
    </row>
    <row r="58" spans="3:26" ht="12.4" customHeight="1" x14ac:dyDescent="0.15">
      <c r="C58" s="17" t="s">
        <v>235</v>
      </c>
      <c r="D58" s="22" t="s">
        <v>264</v>
      </c>
      <c r="E58" s="22"/>
      <c r="F58" s="22"/>
      <c r="G58" s="22" t="s">
        <v>188</v>
      </c>
      <c r="H58" s="22"/>
      <c r="I58" s="22"/>
      <c r="M58" s="22" t="s">
        <v>236</v>
      </c>
      <c r="N58" s="22"/>
      <c r="O58" s="22"/>
      <c r="P58" s="22"/>
      <c r="Q58" s="22"/>
      <c r="R58" s="22"/>
      <c r="S58" s="23">
        <v>1178</v>
      </c>
      <c r="T58" s="23"/>
      <c r="U58" s="23">
        <v>0</v>
      </c>
      <c r="V58" s="23"/>
      <c r="W58" s="23">
        <v>7452582.8499999996</v>
      </c>
      <c r="X58" s="23"/>
      <c r="Y58" s="23"/>
      <c r="Z58" s="23"/>
    </row>
    <row r="59" spans="3:26" ht="12.4" customHeight="1" x14ac:dyDescent="0.15">
      <c r="C59" s="17" t="s">
        <v>237</v>
      </c>
      <c r="D59" s="22" t="s">
        <v>264</v>
      </c>
      <c r="E59" s="22"/>
      <c r="F59" s="22"/>
      <c r="G59" s="22" t="s">
        <v>153</v>
      </c>
      <c r="H59" s="22"/>
      <c r="I59" s="22"/>
      <c r="M59" s="22" t="s">
        <v>238</v>
      </c>
      <c r="N59" s="22"/>
      <c r="O59" s="22"/>
      <c r="P59" s="22"/>
      <c r="Q59" s="22"/>
      <c r="R59" s="22"/>
      <c r="S59" s="23">
        <v>3669.15</v>
      </c>
      <c r="T59" s="23"/>
      <c r="U59" s="23">
        <v>0</v>
      </c>
      <c r="V59" s="23"/>
      <c r="W59" s="23">
        <v>7448913.7000000002</v>
      </c>
      <c r="X59" s="23"/>
      <c r="Y59" s="23"/>
      <c r="Z59" s="23"/>
    </row>
    <row r="60" spans="3:26" ht="12.4" customHeight="1" x14ac:dyDescent="0.15">
      <c r="C60" s="17" t="s">
        <v>239</v>
      </c>
      <c r="D60" s="22" t="s">
        <v>265</v>
      </c>
      <c r="E60" s="22"/>
      <c r="F60" s="22"/>
      <c r="G60" s="22" t="s">
        <v>240</v>
      </c>
      <c r="H60" s="22"/>
      <c r="I60" s="22"/>
      <c r="M60" s="22" t="s">
        <v>241</v>
      </c>
      <c r="N60" s="22"/>
      <c r="O60" s="22"/>
      <c r="P60" s="22"/>
      <c r="Q60" s="22"/>
      <c r="R60" s="22"/>
      <c r="S60" s="23">
        <v>806087.43</v>
      </c>
      <c r="T60" s="23"/>
      <c r="U60" s="23">
        <v>0</v>
      </c>
      <c r="V60" s="23"/>
      <c r="W60" s="23">
        <v>6642826.2699999996</v>
      </c>
      <c r="X60" s="23"/>
      <c r="Y60" s="23"/>
      <c r="Z60" s="23"/>
    </row>
    <row r="61" spans="3:26" ht="9.4" customHeight="1" x14ac:dyDescent="0.25"/>
    <row r="62" spans="3:26" ht="13.7" customHeight="1" x14ac:dyDescent="0.2">
      <c r="N62" s="19" t="s">
        <v>242</v>
      </c>
      <c r="O62" s="19"/>
      <c r="P62" s="20">
        <v>67702112.439999998</v>
      </c>
      <c r="Q62" s="20"/>
      <c r="R62" s="20">
        <v>61131600.18</v>
      </c>
      <c r="S62" s="20"/>
      <c r="T62" s="20"/>
      <c r="U62" s="18">
        <v>72314.009999999995</v>
      </c>
      <c r="V62" s="20">
        <v>6642826.2699999996</v>
      </c>
      <c r="W62" s="20"/>
      <c r="X62" s="20"/>
      <c r="Y62" s="20"/>
      <c r="Z62" s="20"/>
    </row>
    <row r="63" spans="3:26" ht="164.25" customHeight="1" x14ac:dyDescent="0.25"/>
    <row r="64" spans="3:26" ht="13.7" customHeight="1" x14ac:dyDescent="0.25">
      <c r="V64" s="21" t="s">
        <v>243</v>
      </c>
      <c r="W64" s="21"/>
      <c r="X64" s="21"/>
      <c r="Y64" s="21"/>
    </row>
  </sheetData>
  <mergeCells count="336">
    <mergeCell ref="C4:D4"/>
    <mergeCell ref="E4:U4"/>
    <mergeCell ref="W4:Y4"/>
    <mergeCell ref="A6:F6"/>
    <mergeCell ref="G6:N6"/>
    <mergeCell ref="P6:Q6"/>
    <mergeCell ref="R6:U6"/>
    <mergeCell ref="A1:H2"/>
    <mergeCell ref="I1:X1"/>
    <mergeCell ref="I2:V2"/>
    <mergeCell ref="E3:T3"/>
    <mergeCell ref="U3:V3"/>
    <mergeCell ref="W3:Z3"/>
    <mergeCell ref="W7:Z7"/>
    <mergeCell ref="A8:E8"/>
    <mergeCell ref="L9:P9"/>
    <mergeCell ref="S9:T9"/>
    <mergeCell ref="U9:V9"/>
    <mergeCell ref="W9:Z9"/>
    <mergeCell ref="D7:F7"/>
    <mergeCell ref="H7:I7"/>
    <mergeCell ref="K7:L7"/>
    <mergeCell ref="M7:R7"/>
    <mergeCell ref="S7:T7"/>
    <mergeCell ref="U7:V7"/>
    <mergeCell ref="D11:F11"/>
    <mergeCell ref="G11:I11"/>
    <mergeCell ref="M11:R11"/>
    <mergeCell ref="S11:T11"/>
    <mergeCell ref="U11:V11"/>
    <mergeCell ref="W11:Z11"/>
    <mergeCell ref="D10:F10"/>
    <mergeCell ref="G10:I10"/>
    <mergeCell ref="M10:R10"/>
    <mergeCell ref="S10:T10"/>
    <mergeCell ref="U10:V10"/>
    <mergeCell ref="W10:Z10"/>
    <mergeCell ref="D13:F13"/>
    <mergeCell ref="G13:I13"/>
    <mergeCell ref="M13:R13"/>
    <mergeCell ref="S13:T13"/>
    <mergeCell ref="U13:V13"/>
    <mergeCell ref="W13:Z13"/>
    <mergeCell ref="D12:F12"/>
    <mergeCell ref="G12:I12"/>
    <mergeCell ref="M12:R12"/>
    <mergeCell ref="S12:T12"/>
    <mergeCell ref="U12:V12"/>
    <mergeCell ref="W12:Z12"/>
    <mergeCell ref="D15:F15"/>
    <mergeCell ref="G15:I15"/>
    <mergeCell ref="M15:R15"/>
    <mergeCell ref="S15:T15"/>
    <mergeCell ref="U15:V15"/>
    <mergeCell ref="W15:Z15"/>
    <mergeCell ref="D14:F14"/>
    <mergeCell ref="G14:I14"/>
    <mergeCell ref="M14:R14"/>
    <mergeCell ref="S14:T14"/>
    <mergeCell ref="U14:V14"/>
    <mergeCell ref="W14:Z14"/>
    <mergeCell ref="D17:F17"/>
    <mergeCell ref="G17:I17"/>
    <mergeCell ref="M17:R17"/>
    <mergeCell ref="S17:T17"/>
    <mergeCell ref="U17:V17"/>
    <mergeCell ref="W17:Z17"/>
    <mergeCell ref="D16:F16"/>
    <mergeCell ref="G16:I16"/>
    <mergeCell ref="M16:R16"/>
    <mergeCell ref="S16:T16"/>
    <mergeCell ref="U16:V16"/>
    <mergeCell ref="W16:Z16"/>
    <mergeCell ref="D19:F19"/>
    <mergeCell ref="G19:I19"/>
    <mergeCell ref="M19:R19"/>
    <mergeCell ref="S19:T19"/>
    <mergeCell ref="U19:V19"/>
    <mergeCell ref="W19:Z19"/>
    <mergeCell ref="D18:F18"/>
    <mergeCell ref="G18:I18"/>
    <mergeCell ref="M18:R18"/>
    <mergeCell ref="S18:T18"/>
    <mergeCell ref="U18:V18"/>
    <mergeCell ref="W18:Z18"/>
    <mergeCell ref="D21:F21"/>
    <mergeCell ref="G21:I21"/>
    <mergeCell ref="M21:R21"/>
    <mergeCell ref="S21:T21"/>
    <mergeCell ref="U21:V21"/>
    <mergeCell ref="W21:Z21"/>
    <mergeCell ref="D20:F20"/>
    <mergeCell ref="G20:I20"/>
    <mergeCell ref="M20:R20"/>
    <mergeCell ref="S20:T20"/>
    <mergeCell ref="U20:V20"/>
    <mergeCell ref="W20:Z20"/>
    <mergeCell ref="D23:F23"/>
    <mergeCell ref="G23:I23"/>
    <mergeCell ref="M23:R23"/>
    <mergeCell ref="S23:T23"/>
    <mergeCell ref="U23:V23"/>
    <mergeCell ref="W23:Z23"/>
    <mergeCell ref="D22:F22"/>
    <mergeCell ref="G22:I22"/>
    <mergeCell ref="M22:R22"/>
    <mergeCell ref="S22:T22"/>
    <mergeCell ref="U22:V22"/>
    <mergeCell ref="W22:Z22"/>
    <mergeCell ref="D25:F25"/>
    <mergeCell ref="G25:I25"/>
    <mergeCell ref="M25:R25"/>
    <mergeCell ref="S25:T25"/>
    <mergeCell ref="U25:V25"/>
    <mergeCell ref="W25:Z25"/>
    <mergeCell ref="D24:F24"/>
    <mergeCell ref="G24:I24"/>
    <mergeCell ref="M24:R24"/>
    <mergeCell ref="S24:T24"/>
    <mergeCell ref="U24:V24"/>
    <mergeCell ref="W24:Z24"/>
    <mergeCell ref="D27:F27"/>
    <mergeCell ref="G27:I27"/>
    <mergeCell ref="M27:R27"/>
    <mergeCell ref="S27:T27"/>
    <mergeCell ref="U27:V27"/>
    <mergeCell ref="W27:Z27"/>
    <mergeCell ref="D26:F26"/>
    <mergeCell ref="G26:I26"/>
    <mergeCell ref="M26:R26"/>
    <mergeCell ref="S26:T26"/>
    <mergeCell ref="U26:V26"/>
    <mergeCell ref="W26:Z26"/>
    <mergeCell ref="D29:F29"/>
    <mergeCell ref="G29:I29"/>
    <mergeCell ref="M29:R29"/>
    <mergeCell ref="S29:T29"/>
    <mergeCell ref="U29:V29"/>
    <mergeCell ref="W29:Z29"/>
    <mergeCell ref="D28:F28"/>
    <mergeCell ref="G28:I28"/>
    <mergeCell ref="M28:R28"/>
    <mergeCell ref="S28:T28"/>
    <mergeCell ref="U28:V28"/>
    <mergeCell ref="W28:Z28"/>
    <mergeCell ref="D31:F31"/>
    <mergeCell ref="G31:I31"/>
    <mergeCell ref="M31:R31"/>
    <mergeCell ref="S31:T31"/>
    <mergeCell ref="U31:V31"/>
    <mergeCell ref="W31:Z31"/>
    <mergeCell ref="D30:F30"/>
    <mergeCell ref="G30:I30"/>
    <mergeCell ref="M30:R30"/>
    <mergeCell ref="S30:T30"/>
    <mergeCell ref="U30:V30"/>
    <mergeCell ref="W30:Z30"/>
    <mergeCell ref="D33:F33"/>
    <mergeCell ref="G33:I33"/>
    <mergeCell ref="M33:R33"/>
    <mergeCell ref="S33:T33"/>
    <mergeCell ref="U33:V33"/>
    <mergeCell ref="W33:Z33"/>
    <mergeCell ref="D32:F32"/>
    <mergeCell ref="G32:I32"/>
    <mergeCell ref="M32:R32"/>
    <mergeCell ref="S32:T32"/>
    <mergeCell ref="U32:V32"/>
    <mergeCell ref="W32:Z32"/>
    <mergeCell ref="D35:F35"/>
    <mergeCell ref="G35:I35"/>
    <mergeCell ref="M35:R35"/>
    <mergeCell ref="S35:T35"/>
    <mergeCell ref="U35:V35"/>
    <mergeCell ref="W35:Z35"/>
    <mergeCell ref="D34:F34"/>
    <mergeCell ref="G34:I34"/>
    <mergeCell ref="M34:R34"/>
    <mergeCell ref="S34:T34"/>
    <mergeCell ref="U34:V34"/>
    <mergeCell ref="W34:Z34"/>
    <mergeCell ref="D37:F37"/>
    <mergeCell ref="G37:I37"/>
    <mergeCell ref="M37:R37"/>
    <mergeCell ref="S37:T37"/>
    <mergeCell ref="U37:V37"/>
    <mergeCell ref="W37:Z37"/>
    <mergeCell ref="D36:F36"/>
    <mergeCell ref="G36:I36"/>
    <mergeCell ref="M36:R36"/>
    <mergeCell ref="S36:T36"/>
    <mergeCell ref="U36:V36"/>
    <mergeCell ref="W36:Z36"/>
    <mergeCell ref="D39:F39"/>
    <mergeCell ref="G39:I39"/>
    <mergeCell ref="M39:R39"/>
    <mergeCell ref="S39:T39"/>
    <mergeCell ref="U39:V39"/>
    <mergeCell ref="W39:Z39"/>
    <mergeCell ref="D38:F38"/>
    <mergeCell ref="G38:I38"/>
    <mergeCell ref="M38:R38"/>
    <mergeCell ref="S38:T38"/>
    <mergeCell ref="U38:V38"/>
    <mergeCell ref="W38:Z38"/>
    <mergeCell ref="D41:F41"/>
    <mergeCell ref="G41:I41"/>
    <mergeCell ref="M41:R41"/>
    <mergeCell ref="S41:T41"/>
    <mergeCell ref="U41:V41"/>
    <mergeCell ref="W41:Z41"/>
    <mergeCell ref="D40:F40"/>
    <mergeCell ref="G40:I40"/>
    <mergeCell ref="M40:R40"/>
    <mergeCell ref="S40:T40"/>
    <mergeCell ref="U40:V40"/>
    <mergeCell ref="W40:Z40"/>
    <mergeCell ref="D43:F43"/>
    <mergeCell ref="G43:I43"/>
    <mergeCell ref="M43:R43"/>
    <mergeCell ref="S43:T43"/>
    <mergeCell ref="U43:V43"/>
    <mergeCell ref="W43:Z43"/>
    <mergeCell ref="D42:F42"/>
    <mergeCell ref="G42:I42"/>
    <mergeCell ref="M42:R42"/>
    <mergeCell ref="S42:T42"/>
    <mergeCell ref="U42:V42"/>
    <mergeCell ref="W42:Z42"/>
    <mergeCell ref="D45:F45"/>
    <mergeCell ref="G45:I45"/>
    <mergeCell ref="M45:R45"/>
    <mergeCell ref="S45:T45"/>
    <mergeCell ref="U45:V45"/>
    <mergeCell ref="W45:Z45"/>
    <mergeCell ref="D44:F44"/>
    <mergeCell ref="G44:I44"/>
    <mergeCell ref="M44:R44"/>
    <mergeCell ref="S44:T44"/>
    <mergeCell ref="U44:V44"/>
    <mergeCell ref="W44:Z44"/>
    <mergeCell ref="D47:F47"/>
    <mergeCell ref="G47:I47"/>
    <mergeCell ref="M47:R47"/>
    <mergeCell ref="S47:T47"/>
    <mergeCell ref="U47:V47"/>
    <mergeCell ref="W47:Z47"/>
    <mergeCell ref="D46:F46"/>
    <mergeCell ref="G46:I46"/>
    <mergeCell ref="M46:R46"/>
    <mergeCell ref="S46:T46"/>
    <mergeCell ref="U46:V46"/>
    <mergeCell ref="W46:Z46"/>
    <mergeCell ref="D49:F49"/>
    <mergeCell ref="G49:I49"/>
    <mergeCell ref="M49:R49"/>
    <mergeCell ref="S49:T49"/>
    <mergeCell ref="U49:V49"/>
    <mergeCell ref="W49:Z49"/>
    <mergeCell ref="D48:F48"/>
    <mergeCell ref="G48:I48"/>
    <mergeCell ref="M48:R48"/>
    <mergeCell ref="S48:T48"/>
    <mergeCell ref="U48:V48"/>
    <mergeCell ref="W48:Z48"/>
    <mergeCell ref="D51:F51"/>
    <mergeCell ref="G51:I51"/>
    <mergeCell ref="M51:R51"/>
    <mergeCell ref="S51:T51"/>
    <mergeCell ref="U51:V51"/>
    <mergeCell ref="W51:Z51"/>
    <mergeCell ref="D50:F50"/>
    <mergeCell ref="G50:I50"/>
    <mergeCell ref="M50:R50"/>
    <mergeCell ref="S50:T50"/>
    <mergeCell ref="U50:V50"/>
    <mergeCell ref="W50:Z50"/>
    <mergeCell ref="D53:F53"/>
    <mergeCell ref="G53:I53"/>
    <mergeCell ref="M53:R53"/>
    <mergeCell ref="S53:T53"/>
    <mergeCell ref="U53:V53"/>
    <mergeCell ref="W53:Z53"/>
    <mergeCell ref="D52:F52"/>
    <mergeCell ref="G52:I52"/>
    <mergeCell ref="M52:R52"/>
    <mergeCell ref="S52:T52"/>
    <mergeCell ref="U52:V52"/>
    <mergeCell ref="W52:Z52"/>
    <mergeCell ref="D55:F55"/>
    <mergeCell ref="G55:I55"/>
    <mergeCell ref="M55:R55"/>
    <mergeCell ref="S55:T55"/>
    <mergeCell ref="U55:V55"/>
    <mergeCell ref="W55:Z55"/>
    <mergeCell ref="D54:F54"/>
    <mergeCell ref="G54:I54"/>
    <mergeCell ref="M54:R54"/>
    <mergeCell ref="S54:T54"/>
    <mergeCell ref="U54:V54"/>
    <mergeCell ref="W54:Z54"/>
    <mergeCell ref="D57:F57"/>
    <mergeCell ref="G57:I57"/>
    <mergeCell ref="M57:R57"/>
    <mergeCell ref="S57:T57"/>
    <mergeCell ref="U57:V57"/>
    <mergeCell ref="W57:Z57"/>
    <mergeCell ref="D56:F56"/>
    <mergeCell ref="G56:I56"/>
    <mergeCell ref="M56:R56"/>
    <mergeCell ref="S56:T56"/>
    <mergeCell ref="U56:V56"/>
    <mergeCell ref="W56:Z56"/>
    <mergeCell ref="D59:F59"/>
    <mergeCell ref="G59:I59"/>
    <mergeCell ref="M59:R59"/>
    <mergeCell ref="S59:T59"/>
    <mergeCell ref="U59:V59"/>
    <mergeCell ref="W59:Z59"/>
    <mergeCell ref="D58:F58"/>
    <mergeCell ref="G58:I58"/>
    <mergeCell ref="M58:R58"/>
    <mergeCell ref="S58:T58"/>
    <mergeCell ref="U58:V58"/>
    <mergeCell ref="W58:Z58"/>
    <mergeCell ref="N62:O62"/>
    <mergeCell ref="P62:Q62"/>
    <mergeCell ref="R62:T62"/>
    <mergeCell ref="V62:Z62"/>
    <mergeCell ref="V64:Y64"/>
    <mergeCell ref="D60:F60"/>
    <mergeCell ref="G60:I60"/>
    <mergeCell ref="M60:R60"/>
    <mergeCell ref="S60:T60"/>
    <mergeCell ref="U60:V60"/>
    <mergeCell ref="W60:Z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EGRESO APROBADO CONTRA MODIFICA</vt:lpstr>
      <vt:lpstr>EGRESOS APROBADO CONTAR DEVENGA</vt:lpstr>
      <vt:lpstr>MODIFICADO CONTRA DEVENGADO</vt:lpstr>
      <vt:lpstr>MOV RESULTADOS EJERC 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Contabilidad01</dc:creator>
  <cp:lastModifiedBy>Contabilidad01</cp:lastModifiedBy>
  <dcterms:created xsi:type="dcterms:W3CDTF">2020-09-03T18:17:34Z</dcterms:created>
  <dcterms:modified xsi:type="dcterms:W3CDTF">2020-09-04T17:02:58Z</dcterms:modified>
</cp:coreProperties>
</file>