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eronica\Desktop\ETCAS CECOP 4TO TRIM\"/>
    </mc:Choice>
  </mc:AlternateContent>
  <xr:revisionPtr revIDLastSave="0" documentId="13_ncr:1_{5B0EFDE7-3BEE-4EB7-BEFB-CE75FCBB81C4}" xr6:coauthVersionLast="41" xr6:coauthVersionMax="46" xr10:uidLastSave="{00000000-0000-0000-0000-000000000000}"/>
  <bookViews>
    <workbookView xWindow="-120" yWindow="-120" windowWidth="29040" windowHeight="15840" tabRatio="812" xr2:uid="{2BE9995F-D43B-4D2A-BB42-2FC6FBFA02DA}"/>
  </bookViews>
  <sheets>
    <sheet name="APROBADO MODIFICADO" sheetId="1" r:id="rId1"/>
    <sheet name="APROBADO DEV" sheetId="2" r:id="rId2"/>
    <sheet name="MODIFIADO DEVENGADO" sheetId="3" r:id="rId3"/>
    <sheet name="RESULTADOS EJERC ANT A DIC"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3" l="1"/>
  <c r="F5" i="3" l="1"/>
  <c r="F6" i="3"/>
  <c r="F7" i="3"/>
  <c r="F8" i="3"/>
  <c r="F9" i="3"/>
  <c r="F10" i="3"/>
  <c r="F11" i="3"/>
  <c r="F12" i="3"/>
  <c r="F13" i="3"/>
  <c r="F14" i="3"/>
  <c r="F15" i="3"/>
  <c r="F16" i="3"/>
  <c r="F17" i="3"/>
  <c r="F18" i="3"/>
  <c r="F19" i="3"/>
  <c r="F20" i="3"/>
  <c r="F21" i="3"/>
  <c r="F22" i="3"/>
  <c r="F23" i="3"/>
  <c r="F24" i="3"/>
  <c r="F25" i="3"/>
  <c r="F26"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4" i="3"/>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4" i="2"/>
  <c r="H129"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4" i="1"/>
  <c r="E131" i="1"/>
  <c r="D131" i="1"/>
</calcChain>
</file>

<file path=xl/sharedStrings.xml><?xml version="1.0" encoding="utf-8"?>
<sst xmlns="http://schemas.openxmlformats.org/spreadsheetml/2006/main" count="1145" uniqueCount="505">
  <si>
    <t>SUELDOS</t>
  </si>
  <si>
    <t>COMPENSACIONES POR RIESGOS PROFESIONALES</t>
  </si>
  <si>
    <t>RIESGO LABORAL</t>
  </si>
  <si>
    <t>AYUDA PARA HABITACION</t>
  </si>
  <si>
    <t>AYUDA PARA DESPENSA</t>
  </si>
  <si>
    <t>SUELDOS BASE AL PERSONAL EVENTUAL</t>
  </si>
  <si>
    <t>PRIMAS POR AÑOS DE SERVICIOS EFECTIVOS PRESTADOS</t>
  </si>
  <si>
    <t>PRIMAS DE VACACIONES Y DOMINICAL</t>
  </si>
  <si>
    <t>AGUINALDO O GRATIFICACION DE FIN DE AÑO</t>
  </si>
  <si>
    <t>COMPENSACION POR AJUSTE DE CALENDARIO</t>
  </si>
  <si>
    <t>COMPENSACION POR BONO NAVIDEÑO</t>
  </si>
  <si>
    <t>ESTIMULOS AL PERSONAL DE CONFIANZA</t>
  </si>
  <si>
    <t>BONO DE PRODUCTIVIDAD</t>
  </si>
  <si>
    <t>APORTACIONES AL ISSSTE</t>
  </si>
  <si>
    <t>APORTACION POR SEGURO DE VIDA AL ISSSTESON</t>
  </si>
  <si>
    <t>APORTACION POR SEGURO DE RETIRO AL ISSSTESON</t>
  </si>
  <si>
    <t>ASIGNACION PARA PRESTAMOS A CORTO PLAZO</t>
  </si>
  <si>
    <t>APORTACIONES AL SEGURO DE CESANTIA DE EDAD AVANZADA Y VEJEZ</t>
  </si>
  <si>
    <t>OTRAS PRESTACIONES DE SEGURIDAD SOCIAL</t>
  </si>
  <si>
    <t>APORTACION PARA INFRAESTRUCTURA, EQUIPAMIENTO Y MANTENIMIENTO HOSPITALARIO</t>
  </si>
  <si>
    <t>APORTACIONES PARA LA ATENCIÓN DE ENFERMEDADES PREEXISTENTES</t>
  </si>
  <si>
    <t>APORTACIONES AL FOVISSSTE</t>
  </si>
  <si>
    <t>APORTACIONES AL SISTEMA DE AHORRO PARA EL RETIRO</t>
  </si>
  <si>
    <t>PAGAS POR DEFUNCION, PENSIONES Y JUBILACIONES</t>
  </si>
  <si>
    <t>PAGO DE LIQUIDACIONES</t>
  </si>
  <si>
    <t>APOYO PARA UTILES ESCOLARES</t>
  </si>
  <si>
    <t>AYUDA PARA SERVICIO DE TRANSPORTE</t>
  </si>
  <si>
    <t>BONO DE DIA DE MADRES</t>
  </si>
  <si>
    <t>BONO POR ANIVERSARIO SINDICAL</t>
  </si>
  <si>
    <t>BONO DEL DÍA DEL PADRE</t>
  </si>
  <si>
    <t>APOYO PARA COMPRA DE MATERIAL DE CONSTRUCCION</t>
  </si>
  <si>
    <t>APOYO PARA DESPENSA PARA LOS REPRESENTANTES SINDICALES</t>
  </si>
  <si>
    <t>BONO DE PRODUCTIVIDAD AL PERSONAL DE BASE</t>
  </si>
  <si>
    <t>APOYO A LA CAPACITACION</t>
  </si>
  <si>
    <t>OTRAS PRESTACIONES</t>
  </si>
  <si>
    <t>PREVISION PARA INCREMENTO DE SUELDOS</t>
  </si>
  <si>
    <t>BONO POR PUNTUALIDAD</t>
  </si>
  <si>
    <t>MATERIALES, UTILES Y EQUIPOS MENORES DE OFICINA</t>
  </si>
  <si>
    <t>MATERIALES Y UTILES DE IMPRESIÓN Y PRODUCCION</t>
  </si>
  <si>
    <t>MATERIALES Y UTILES PARA EL PROCESAMIENTO DE EQUIPOS Y BIENES INFORMATICOS</t>
  </si>
  <si>
    <t>MATERIAL PARA INFORMACION</t>
  </si>
  <si>
    <t>FORMATOS IMPRESOS</t>
  </si>
  <si>
    <t>MATERIAL DE LIMPIEZA</t>
  </si>
  <si>
    <t>MATERIALES EDUCATIVOS</t>
  </si>
  <si>
    <t>PLACAS, ENGOMADOS, CALCOMANIAS Y HOLOGRAMAS</t>
  </si>
  <si>
    <t>PRODUCTOS ALIMENTICIOS PARA EL PERSONAL EN LAS INSTALACIONES</t>
  </si>
  <si>
    <t>ADQUISICION DE AGUA POTABLE</t>
  </si>
  <si>
    <t>UTENSILIOS PARA EL SERVICIO DE ALIMENTACION</t>
  </si>
  <si>
    <t>MATERIAL ELECTRICO Y ELECTRONICO</t>
  </si>
  <si>
    <t>MATERIALES COMPLEMENTARIOS</t>
  </si>
  <si>
    <t>MEDICINAS Y PRODUCTOS FARMACEUTICOS</t>
  </si>
  <si>
    <t>MATERIALES, ACCESORIOS Y SUMINISTROS MEDICOS</t>
  </si>
  <si>
    <t>COMBUSTIBLES</t>
  </si>
  <si>
    <t>LUBRICANTES Y ADITIVOS</t>
  </si>
  <si>
    <t>VESTUARIOS Y UNIFORMES</t>
  </si>
  <si>
    <t>PRENDAS DE SEGURIDAD Y PROTECCION PERSONAL</t>
  </si>
  <si>
    <t>HERRAMIENTAS MENORES</t>
  </si>
  <si>
    <t>REFACCIONES Y ACCESORIOS MENORES DE EDIFICIOS</t>
  </si>
  <si>
    <t>REFACCIONES Y ACCESORIOS MENORES DE MOBILIARIO Y EQUIPO DE ADMINISTRACION</t>
  </si>
  <si>
    <t>REFACCIONES Y ACCESORIOS MENORES DE EQUIPO DE COMPUTO Y TECNOLOGIAS DE LA INFORMACION</t>
  </si>
  <si>
    <t>REFACCIONES Y ACCESORIOS MENORES DE EQUIPO DE TRANSPORTE</t>
  </si>
  <si>
    <t>REFACCIONES Y ACCESORIOS MENORES DE MAQUINARIA Y OTROS EQUIPOS</t>
  </si>
  <si>
    <t>REFACCIONES Y ACCESORIOS MENORES OTROS BIENES MUEBLES</t>
  </si>
  <si>
    <t>ENERGIA ELECTRICA</t>
  </si>
  <si>
    <t>AGUA POTABLE</t>
  </si>
  <si>
    <t>TELEFONIA TRADICIONAL</t>
  </si>
  <si>
    <t>SERVICIO DE ACCESO A INTERNET, REDES Y PROCESAMIENTO DE INFORMACION</t>
  </si>
  <si>
    <t>SERVICIO POSTAL</t>
  </si>
  <si>
    <t>ARRENDAMIENTO DE EDIFICIOS</t>
  </si>
  <si>
    <t>ARRENDAMIENTO DE MUEBLES, MAQUINARIA Y EQUIPO</t>
  </si>
  <si>
    <t>ARREND D VEHICULOS TERR, AEREOS, MARITIMOS, LACUSTRES Y FLUVIALES P SERV PUB Y LA OPERACIÓN DE PROGRAMAS PUBLICOS</t>
  </si>
  <si>
    <t>SERVICIOS LEGALES, DE CONTABILIDAD, AUDITORIAS Y RELACIONADOS</t>
  </si>
  <si>
    <t>SERVICIOS DE DISEÑO, ARQUITECTURA, INGENIERIA Y ACTIVIDADES RELACIONADAS</t>
  </si>
  <si>
    <t>SERVICIOS DE INFORMATICA</t>
  </si>
  <si>
    <t>SERVICIOS DE CAPACITACION</t>
  </si>
  <si>
    <t>IMPRESIONES Y PUBLICACIONES OFICIALES</t>
  </si>
  <si>
    <t>LICITACIONES, CONVENIOS Y CONVOCATORIAS</t>
  </si>
  <si>
    <t>SERVICIO DE FOTOCOPIADO EN LAS INSTALACIONES DE LAS DEPENDENCIAS Y ENTIDADES</t>
  </si>
  <si>
    <t>SERVICIOS DE VIGILANCIA</t>
  </si>
  <si>
    <t>SERVICIOS PROFESIONALES, CIENTIFICOS Y TECNICOS INTEGRALES</t>
  </si>
  <si>
    <t>SERVICIOS FINANCIEROS Y BANCARIOS</t>
  </si>
  <si>
    <t>SEGUROS DE BIENES PATRIMONIALES</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</si>
  <si>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</si>
  <si>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</si>
  <si>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</si>
  <si>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</si>
  <si>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</si>
  <si>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</si>
  <si>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MANTENIMIENTO Y CONSERVACION DE HERRAMIENTAS, MAQUINAS HERRAMIENTAS, INSTRUMENTOS, UTILES Y EQUIPO</t>
  </si>
  <si>
    <t>SERVICIOS DE LIMPIEZA Y MANEJO DE DESECHOS</t>
  </si>
  <si>
    <t>SERVICIOS DE JARDINERIA Y FUMIGACION</t>
  </si>
  <si>
    <t>DIFUSION POR RADIO, TELEVISION Y OTROS MEDIOS DE MENSAJES SOBRE PROGRAMAS Y ACTIVIDADES GUBERNAMENTALES</t>
  </si>
  <si>
    <t>PASAJES AEREOS</t>
  </si>
  <si>
    <t>PASAJES TERRESTRES</t>
  </si>
  <si>
    <t>VIATICOS EN EL PAIS</t>
  </si>
  <si>
    <t>GASTOS DE CAMINO</t>
  </si>
  <si>
    <t>CUOTAS</t>
  </si>
  <si>
    <t>GASTOS DE ORDEN SOCIAL Y CULTURAL</t>
  </si>
  <si>
    <t>CONGRESOS Y CONVENCIONES</t>
  </si>
  <si>
    <t>PENAS, MULTAS, ACCESORIOS Y ACTUALIZACIONES</t>
  </si>
  <si>
    <t>OTROS GASTOS POR RESPONSABILIDADES</t>
  </si>
  <si>
    <t>IMPUESTOS SOBRE NOMINAS</t>
  </si>
  <si>
    <t>SUBSIDIOS A LA PRODUCCION</t>
  </si>
  <si>
    <t>PARA MAQUINARIA Y EQUIPO</t>
  </si>
  <si>
    <t>AYUDAS SOCIALES A PERSONAS</t>
  </si>
  <si>
    <t>TRANSFERENCIAS PARA APOYOS EN PROGRAMAS SOCIALES</t>
  </si>
  <si>
    <t>AYUDAS CULTURALES Y SOCIALES</t>
  </si>
  <si>
    <t>ATENCION MEDICA</t>
  </si>
  <si>
    <t>ALIMENTACION</t>
  </si>
  <si>
    <t>TRANSPORTE</t>
  </si>
  <si>
    <t>ACTIVIDADES CULTURALES, DEPORTIVAS, RECREATIVAS Y CULTURALES</t>
  </si>
  <si>
    <t>BECAS EDUCATIVAS</t>
  </si>
  <si>
    <t>FOMENTO DEPORTIVO</t>
  </si>
  <si>
    <t>AYUDAS SOCIALES A INSTITUCIONES SIN FINES DE LUCRO</t>
  </si>
  <si>
    <t>AYUDAS SOCIALES A COOPERATIVAS</t>
  </si>
  <si>
    <t>MERCANCIAS PARA SU DISTRIBUCION A LA POBLACION</t>
  </si>
  <si>
    <t>DONATIVOS A INSTITUCIONES SIN FINES DE LUCRO</t>
  </si>
  <si>
    <t>DONATIVOS A ENTIDADES FEDERATIVAS O MUNICIPIOS</t>
  </si>
  <si>
    <t>MOBILIARIO</t>
  </si>
  <si>
    <t>BIENES INFORMATICOS</t>
  </si>
  <si>
    <t>AUTOMOVILES Y CAMIONES</t>
  </si>
  <si>
    <t>SISTEMAS DE AIRE ACONDICIONADO, CALEFACCION Y DE REFRIGERACION INDUSTRIAL Y COMERCIAL</t>
  </si>
  <si>
    <t>EQUIPO DE COMUNICACIÓN Y TELECOMUNICACION</t>
  </si>
  <si>
    <t>SUPERVISION Y CONTROL DE CALIDAD</t>
  </si>
  <si>
    <t>CECOP</t>
  </si>
  <si>
    <t>11301</t>
  </si>
  <si>
    <t>11305</t>
  </si>
  <si>
    <t>11306</t>
  </si>
  <si>
    <t>11307</t>
  </si>
  <si>
    <t>11308</t>
  </si>
  <si>
    <t>12201</t>
  </si>
  <si>
    <t>13101</t>
  </si>
  <si>
    <t>13201</t>
  </si>
  <si>
    <t>13202</t>
  </si>
  <si>
    <t>13203</t>
  </si>
  <si>
    <t>13204</t>
  </si>
  <si>
    <t>13403</t>
  </si>
  <si>
    <t>13404</t>
  </si>
  <si>
    <t>14101</t>
  </si>
  <si>
    <t>14102</t>
  </si>
  <si>
    <t>14103</t>
  </si>
  <si>
    <t>14104</t>
  </si>
  <si>
    <t>14105</t>
  </si>
  <si>
    <t>14106</t>
  </si>
  <si>
    <t>14107</t>
  </si>
  <si>
    <t>14108</t>
  </si>
  <si>
    <t>14201</t>
  </si>
  <si>
    <t>14301</t>
  </si>
  <si>
    <t>14303</t>
  </si>
  <si>
    <t>15202</t>
  </si>
  <si>
    <t>15416</t>
  </si>
  <si>
    <t>15419</t>
  </si>
  <si>
    <t>15421</t>
  </si>
  <si>
    <t>15423</t>
  </si>
  <si>
    <t>15424</t>
  </si>
  <si>
    <t>15425</t>
  </si>
  <si>
    <t>15426</t>
  </si>
  <si>
    <t>15427</t>
  </si>
  <si>
    <t>15501</t>
  </si>
  <si>
    <t>15901</t>
  </si>
  <si>
    <t>16101</t>
  </si>
  <si>
    <t>17104</t>
  </si>
  <si>
    <t>21101</t>
  </si>
  <si>
    <t>21201</t>
  </si>
  <si>
    <t>21401</t>
  </si>
  <si>
    <t>21501</t>
  </si>
  <si>
    <t>21502</t>
  </si>
  <si>
    <t>21601</t>
  </si>
  <si>
    <t>21701</t>
  </si>
  <si>
    <t>21801</t>
  </si>
  <si>
    <t>22101</t>
  </si>
  <si>
    <t>22106</t>
  </si>
  <si>
    <t>22301</t>
  </si>
  <si>
    <t>24601</t>
  </si>
  <si>
    <t>24801</t>
  </si>
  <si>
    <t>25301</t>
  </si>
  <si>
    <t>25401</t>
  </si>
  <si>
    <t>26101</t>
  </si>
  <si>
    <t>26102</t>
  </si>
  <si>
    <t>27101</t>
  </si>
  <si>
    <t>27201</t>
  </si>
  <si>
    <t>29101</t>
  </si>
  <si>
    <t>29201</t>
  </si>
  <si>
    <t>29301</t>
  </si>
  <si>
    <t>29401</t>
  </si>
  <si>
    <t>29601</t>
  </si>
  <si>
    <t>29801</t>
  </si>
  <si>
    <t>29901</t>
  </si>
  <si>
    <t>31101</t>
  </si>
  <si>
    <t>31301</t>
  </si>
  <si>
    <t>31401</t>
  </si>
  <si>
    <t>31701</t>
  </si>
  <si>
    <t>31801</t>
  </si>
  <si>
    <t>32201</t>
  </si>
  <si>
    <t>32301</t>
  </si>
  <si>
    <t>32502</t>
  </si>
  <si>
    <t>33101</t>
  </si>
  <si>
    <t>33201</t>
  </si>
  <si>
    <t>33301</t>
  </si>
  <si>
    <t>33401</t>
  </si>
  <si>
    <t>33603</t>
  </si>
  <si>
    <t>33605</t>
  </si>
  <si>
    <t>33608</t>
  </si>
  <si>
    <t>33801</t>
  </si>
  <si>
    <t>33901</t>
  </si>
  <si>
    <t>34101</t>
  </si>
  <si>
    <t>34501</t>
  </si>
  <si>
    <t>35101</t>
  </si>
  <si>
    <t>35201</t>
  </si>
  <si>
    <t>35301</t>
  </si>
  <si>
    <t>35302</t>
  </si>
  <si>
    <t>35501</t>
  </si>
  <si>
    <t>35701</t>
  </si>
  <si>
    <t>35702</t>
  </si>
  <si>
    <t>35801</t>
  </si>
  <si>
    <t>35901</t>
  </si>
  <si>
    <t>36101</t>
  </si>
  <si>
    <t>37101</t>
  </si>
  <si>
    <t>37201</t>
  </si>
  <si>
    <t>37501</t>
  </si>
  <si>
    <t>37502</t>
  </si>
  <si>
    <t>37901</t>
  </si>
  <si>
    <t>38201</t>
  </si>
  <si>
    <t>38301</t>
  </si>
  <si>
    <t>39501</t>
  </si>
  <si>
    <t>39601</t>
  </si>
  <si>
    <t>39801</t>
  </si>
  <si>
    <t>43101</t>
  </si>
  <si>
    <t>43102</t>
  </si>
  <si>
    <t>44101</t>
  </si>
  <si>
    <t>44102</t>
  </si>
  <si>
    <t>44108</t>
  </si>
  <si>
    <t>44109</t>
  </si>
  <si>
    <t>44112</t>
  </si>
  <si>
    <t>44115</t>
  </si>
  <si>
    <t>44118</t>
  </si>
  <si>
    <t>44201</t>
  </si>
  <si>
    <t>44204</t>
  </si>
  <si>
    <t>44501</t>
  </si>
  <si>
    <t>44601</t>
  </si>
  <si>
    <t>44801</t>
  </si>
  <si>
    <t>48101</t>
  </si>
  <si>
    <t>48201</t>
  </si>
  <si>
    <t>51101</t>
  </si>
  <si>
    <t>51501</t>
  </si>
  <si>
    <t>54101</t>
  </si>
  <si>
    <t>56401</t>
  </si>
  <si>
    <t>56501</t>
  </si>
  <si>
    <t>61223</t>
  </si>
  <si>
    <t>61416</t>
  </si>
  <si>
    <t>61425</t>
  </si>
  <si>
    <t>PARTIDA</t>
  </si>
  <si>
    <t>APROBADO</t>
  </si>
  <si>
    <t>MODIFICADO</t>
  </si>
  <si>
    <t>DEVENGADO</t>
  </si>
  <si>
    <t>DIFERENCIA</t>
  </si>
  <si>
    <t>JUSTIFICACION</t>
  </si>
  <si>
    <t>DICHAS PARTIDAS RESULTAN CON SUFICIENCIA PRESUPUESTAL POR LO CUAL  POR LO CONSIGUIENTE AL MOMENTO DE CONTABILIZARLA NOS VEMOS EN LA NECESIDAD DISMINUIR  POR MEDIO DE TRASPASOS ENTRE PARTIDAS  DEL MISMO CAPITULO PARA PODER ASI DAR SUFICIENCIA PRESUPUESTAL A LAS DEMAS PARTIDAS DE LA 1000 Y ASI COMPROMETER NOMINA, CABE ACLARAR QUE EL RECURSO DE LA 1000  LO MANJEA RECURSOS HUMANOS. LAS MODIFICACIONES REALIZADAS AL PRESUPUESTO ORIGINAL NO TUVIERON IMPACTO ALGUNO EN LA ESTRUCTURA PROGRAMATICA .</t>
  </si>
  <si>
    <t>DICHAS PARTIDAS RESULTAN CON INSUFICIENCIA PRESUPUESTAL POR LO CUAL  POR LO CONSIGUIENTE AL MOMENTO DE CONTABILIZARLA NOS VEMOS EN LA NECESIDAD DE AUMENTAR EL PRESUPUESTO   POR MEDIO DE TRASPASOS ENTRE PARTIDAS  DEL MISMO CAPITULO PARA PODER ASI DAR SUFICIENCIA PRESUPUESTAL A LAS DEMAS PARTIDAS DE LA 1000 Y ASI COMPROMETER NOMINA, CABE ACLARAR QUE EL RECURSO DE LA 1000  LO MANJEA RECURSOS HUMANOS. LAS MODIFICACIONES REALIZADAS AL PRESUPUESTO ORIGINAL NO TUVIERON IMPACTO ALGUNO EN LA ESTRUCTURA PROGRAMATICA .</t>
  </si>
  <si>
    <t>Traspaso entre partidas (21201 a la 21401) de acuerdo al manual de programación y presupuestacion 2020,  el registro de tintas y toners corresponde a la partida presupuestal 21401, las modificaciones realizadas al presupuesto original no tuvieron impacto alguno en la estructura programatic</t>
  </si>
  <si>
    <t>PARTIDAS QUE EN EL PRESENTE TRIMESTRE NO ES UTILIZADO EL PRESUPUESTO ASIGNADO Y ES CONSIDERADA PARA REALIZAR TRASPASOS A LAS PARTIDAS DEL MISMO CAPÍTULO QUE PRESENTAN INSUFICIENCIA, LAS MODIFICACIONES REALIZADAS AL PRESUPUESTO ORIGINAL NO TUVIERON IMPACTO ALGUNO EN LA ESTRUCTURA PROGRAMATICA .</t>
  </si>
  <si>
    <t>DICHAS PARTIDAS RESULTAN CON INSUFICIENCIA PRESUPUESTAL POR LO CONSIGUIENTE AL MOMENTO DE REALIZAR LOS REGISTROS CONTABLES SE PRESENTA LA NECESIDAD DE AUMENTAR EL PRESUPUESTO  POR MEDIO DE TRASPASOS ENTRE PARTIDAS  DEL MISMO CAPITULO PARA PODER DAR SUFICIENCIA PRESUPUESTAL. LAS MODIFICACIONES REALIZADAS AL PRESUPUESTO ORIGINAL NO TUVIERON IMPACTO ALGUNO EN LA ESTRUCTURA PROGRAMATICA .</t>
  </si>
  <si>
    <t>Adecuaciones del Programa Anual de Adquisiciones por ampliaciones y reducciones notificadas por la Secretaria de Hacienda, las modificaciones realizadas al presupuesto original no tuvieron impacto alguno en la estructura programatica</t>
  </si>
  <si>
    <t>SE RECIBE EL TRASPASO DE SALDO POR IMPORTE DE $485.00 DE LA PARTIDA PRESUPUESTAL 37501 VIÁTICOS EN EL PAIS, PARA LLEVAR A CABO EL REGISTRO DE COMPROBACION DE COMISIÓN, DONDE SE REQUIRIÓ EL TRASLADO DEL COMISIONADO A LA CIUDAD DE HERMOSILLO EN TRANSPORTE. LAS MODIFICACIONES REALIZADAS AL PRESUPUESTO ORIGINAL NO TUVIERON IMPACTO ALGUNO EN LA ESTRUCTURA PROGRAMATICA.</t>
  </si>
  <si>
    <t>SE REALIZÓ EL TRASPASO A LA PARTIDA 37201 PASAJES TERRESTRES PARA DAR SUFICIENCIA PRESUPUESTAL Y LLEVAR A CABO EL REGISTRO DE COMPROBACION DE COMISIÓN, DONDE SE REQUIRIÓ EL TRASLADO DEL COMISIONADO A LA CIUDAD DE HERMOSILLO EN TRANSPORTE. LAS MODIFICACIONES REALIZADAS AL PRESUPUESTO ORIGINAL NO TUVIERON IMPACTO ALGUNO EN LA ESTRUCTURA PROGRAMATICA.</t>
  </si>
  <si>
    <t>SE RECIBE EL TRASPASO DE SALDO POR IMPORTE DE $14,808.00 DE LA PARTIDA PRESUPUESTAL 38201 GASTOS DE ORDEN SOCIAL Y CULTURAL, PARA LLEVAR A CABO EL REGISTRO DE PAGO DEL IMPUESTO DEL 2% SOBRE NÓMINA DE JEPS DEL MES DE AGOSTO 2020; LAS MODIFICACIONES REALIZADAS AL PRESUPUESTO ORIGINAL NO TUVIERON IMPACTO ALGUNO EN LA ESTRUCTURA PROGRAMATICA.</t>
  </si>
  <si>
    <t>SE REALIZÓ EL TRASPASO A LA PARTIDA 43102 MAQUINARIA Y EQUIPO PARA DAR SUFICIENCIA PRESUPUESTAL Y LLEVAR A CABO EL REGISTRO DE PAGO DE APOYOS A PESCADORES DEL SUR DE SONORA; LAS MODIFICACIONES REALIZADAS AL PRESUPUESTO ORIGINAL NO TUVIERON IMPACTO ALGUNO EN LA ESTRUCTURA PROGRAMATICA.</t>
  </si>
  <si>
    <t>SE RECIBE EL TRASPASO DE SALDO POR IMPORTE DE $850,000 DE LA PARTIDA PRESUPUESTAL 43101 SUBSIDIOS A LA PRODUCCIÓN, PARA LLEVAR A CABO EL REGISTRO DE PAGO DE APOYOS A PESCADORES DEL SUR DE SONORA; LAS MODIFICACIONES REALIZADAS AL PRESUPUESTO ORIGINAL NO TUVIERON IMPACTO ALGUNO EN LA ESTRUCTURA PROGRAMATICA.</t>
  </si>
  <si>
    <t>AMPLIACIÓN LÍQUIDA REALIZADA POR LA SECRETARÍA DE HACIENDA A LA ENTIDAD EN EL PRIMER TRIMESTRE 2020 PARA EL CAPÍTULO 4000 "TRANSFERENCIAS, ASIGNACIONES, SUBSIDIOS Y OTRAS AYUDAS"; LAS MODIFICACIONES REALIZADAS AL PRESUPUESTO ORIGINAL NO TUVIERON IMPACTO ALGUNO EN LA ESTRUCTURA PROGRAMÁTICA.</t>
  </si>
  <si>
    <t>AMPLIACIÓN LÍQUIDA AUTORIZADA POR LA SECRETARÍA DE HACIENDA A LA ENTIDAD EN EL PRIMER TRIMESTRE 2020 AL CAPÍTULO 4000 "TRANSFERENCIAS, ASIGNACIONES, SUBSIDIOS Y OTRAS AYUDAS", PARA LA COMPRA DE 73 VENTILADORES PARA RESPIRACIÓN ADULTO-PEDIATRICO-NEONATAL, LOS CUALES MEDIANTE CONVENIO, SE DIERON EN DONACIÓN A LOS SERVICIOS DE SALUD, DERIVADO DE LA CONTINGENCIA POR COVID-19. LAS MODIFICACIONES REALIZADAS AL PRESUPUESTO ORIGINAL NO TUVIERON IMPACTO ALGUNO EN LA ESTRUCTURA PROGRAMÁTICA.</t>
  </si>
  <si>
    <t>DICHA PARTIDA NO CONTABA CON SUFICIENCIA PRESPUESTAL EN EL TRANSCURSO DEL EJERICICIO SE DEVENGARON GASTOS QUE SE TIENE QUE REGISTRAR EN LA PARTIDA 61223 , YA QUE NO CONTABA CON PRESUPUESTO APROBADO SE REALIZO TRASPASO DE LA 61416 A LA 61223 POR LA CANTIDAD DE 1,788036.52. TAMBIEN EN DICIEMBRE 2020 SE PASARON DEVENGOS POR LA CANTIDAD DE 535, 914.59 LAS CUALES SE DIO UNA AMPLIACION PRESUPUESTAL A ESTA PARTIDA POR LA CANTIDAD DE 535,914.59</t>
  </si>
  <si>
    <t xml:space="preserve">DICHA PARTIDA NO CONTABA CON SUFICIENCIA PRESPUESTAL EN EL TRANSCURSO DEL EJERICICIO SE DEVENGARON GASTOS QUE SE TIENE QUE REGISTRAR EN LA PARTIDA 61223 , YA QUE NO CONTABA CON PRESUPUESTO APROBADO SE REALIZO TRASPASO DE LA 61416 A LA 61223 POR LA CANTIDAD DE 1,788036.52. </t>
  </si>
  <si>
    <t xml:space="preserve">DIFERENCIA </t>
  </si>
  <si>
    <t>EN DICHAS PARTIDAS QUEDAN CON SUFICIENCIA PRESUPUESTAL PUESTO QUE  SE REALIZA LA COMPARATIVA DEL APROBADO CONTRA EL DEVENGADO SIN TOMAR EN CUENTA SUS MODIFICACIONES POR LO CUAL NO SON LAS DIFERENCIAS CORRECTAS MAS SIN EMBARGO SE PRESENTA LA COMPARATIVA PARA CUMPLIR CON LO REQUERIDO POR ISAF Y NO SE HA DEVENGADO EN SU TOTALIDAD</t>
  </si>
  <si>
    <t>EN DICHAS PARTIDAS QUEDAN CON INSUFICIENCIA PRESUPUESTAL PUESTO QUE  SE REALIZA LA COMPARATIVA DEL APROBADO CONTRA EL DEVENGADO SIN TOMAR EN CUENTA SUS MODIFICACIONES POR LO CUAL NO SON LAS DIFERENCIAS CORRECTAS MAS SIN EMBARGO SE PRESENTA LA COMPARATIVA PARA CUMPLIR CON LO REQUERIDO POR ISAF</t>
  </si>
  <si>
    <t>EN DICHAS PARTIDAS QUEDO SUFICIENCIA PRESUPUESTAL YA QUE NO SE DEVENGO EL TOTAL DEL PRESUPUESTO</t>
  </si>
  <si>
    <t>POR ERROR INVOLUNTARIO EN EL CUARTO TRIMESTRE NO SE LE DIO SUFICIENCIA PRESUPUESTAL A DICHA PARTIDA POR EL CUAL SALE NEGATIVO , SE MODIFICARA EN FORMATOS DE CUENTA PUBLICA</t>
  </si>
  <si>
    <t>3220-2019</t>
  </si>
  <si>
    <t>RESULTADO DE EJERCICIOS ANTERIORES 2019</t>
  </si>
  <si>
    <t>D00019</t>
  </si>
  <si>
    <t>AJUSTE SALDO BANCARIO (AJUSTE SALDO BANCARIO)</t>
  </si>
  <si>
    <t>D00021</t>
  </si>
  <si>
    <t>AJUSTE DE SALDO 9839 (AJUSTE DE SALDO 9839)</t>
  </si>
  <si>
    <t>E00015</t>
  </si>
  <si>
    <t>SECRETARIA DE HACIENDA GOBIERNO DE SON</t>
  </si>
  <si>
    <t>6691-REINTEGRO CASA DEL ESTUDIANTE (REINTEGRO CASA DEL ESTUDIANTE)</t>
  </si>
  <si>
    <t>E00019</t>
  </si>
  <si>
    <t>MADIBE CONSTRUCCIONES SA DE CV</t>
  </si>
  <si>
    <t>4117 - OT 34 2019 E4 FIN MADIBE CONSTRUCCIONES SA DE CV (4117 - OT 34 2019 E4 FIN MADIBE CONSTRUCCIONES SA DE CV)</t>
  </si>
  <si>
    <t>E00006</t>
  </si>
  <si>
    <t>GOBIERNO DEL ESTADO DE SONORA</t>
  </si>
  <si>
    <t>REINTEGRO REC NO APLICADOS EJERC ANT 1126 (REINTEGRO REC NO APLICADOS EJERC ANT 1126)</t>
  </si>
  <si>
    <t>E00007</t>
  </si>
  <si>
    <t>REINTEGRO REC NO APLICADOS EJERC ANT 0419 (REINTEGRO REC NO APLICADOS EJERC ANTERIORES)</t>
  </si>
  <si>
    <t>REINTEGRO REC NO APLICADOS EJERC ANT 6552 (REINTEGRO REC NO APLICADOS EJERC ANTERIORES)</t>
  </si>
  <si>
    <t>REINTEGRO REC NO APLICADOS EJERC ANT 6064 (REINTEGRO REC NO APLICADOS EJERC ANTERIORES)</t>
  </si>
  <si>
    <t>REINTEGRO REC NO APLICADOS EJERC ANT 5911 (REINTEGRO REC NO APLICADOS EJERC ANTERIORES)</t>
  </si>
  <si>
    <t>REINTEGRO REC NO APLICADOS EJERC ANT 4042 (REINTEGRO REC NO APLICADOS EJERC ANTERIORES)</t>
  </si>
  <si>
    <t>REINTEGRO REC NO APLICADOS EJERC ANT 3917 (REINTEGRO REC NO APLICADOS EJERC ANTERIORES)</t>
  </si>
  <si>
    <t>REINTEGRO REC NO APLICADOS EJERC ANT 3766 (REINTEGRO REC NO APLICADOS EJERC ANTERIORES)</t>
  </si>
  <si>
    <t>REINTEGRO REC NO APLICADOS EJERC ANT 7348 (REINTEGRO REC NO APLICADOS EJERC ANTERIORES)</t>
  </si>
  <si>
    <t>E00008</t>
  </si>
  <si>
    <t>REINTEGRO REC NO APLICADOS EJERC ANTERIORES (REINTEGRO REC NO APLICADOS EJERC ANTERIORES)</t>
  </si>
  <si>
    <t>E00010</t>
  </si>
  <si>
    <t>E00011</t>
  </si>
  <si>
    <t>E00013</t>
  </si>
  <si>
    <t>4026- REINTEGRO REC NO APLICADOS EJERC ANTERIORES (REINTEGRO REC NO APLICADOS EJERC ANTERIORES)</t>
  </si>
  <si>
    <t>E00016</t>
  </si>
  <si>
    <t>3860-REINTEGRO REC NO APLICADOS EJERC ANTERIORES (3860-REINTEGRO REC NO APLICADOS EJERC ANTERIORES)</t>
  </si>
  <si>
    <t>E00018</t>
  </si>
  <si>
    <t>E00021</t>
  </si>
  <si>
    <t>0436-REINTEGRO REC NO APLICADOS EJERC ANTERIORES (0436-REINTEGRO REC NO APLICADOS EJERC ANTERIORES)</t>
  </si>
  <si>
    <t>E00012</t>
  </si>
  <si>
    <t>CONSTRUCTORES LISTA BLANCA</t>
  </si>
  <si>
    <t>4833- CONTRATO 02 2019 E5 CONSTRUCTORES LISTA BLANCA (CONTRATO 02 2019 E5 CONSTRUCTORES LISTA BLANCA)</t>
  </si>
  <si>
    <t>E00024</t>
  </si>
  <si>
    <t>SOCET SA DE CV</t>
  </si>
  <si>
    <t>0436- CONTRATO 18 2018 E5 SOCET SA DE CV (0436- CONTRATO 18 2018 E5 SOCET SA DE CV)</t>
  </si>
  <si>
    <t>E00009</t>
  </si>
  <si>
    <t>7396-OT 28 2019 E5 SOCET SA DE CV ACT FIN (OT 28 2019 E5 SOCET SA DE CV ACT FIN)</t>
  </si>
  <si>
    <t>I00075</t>
  </si>
  <si>
    <t>TRASNF. ENLACE CONTRUCCIONES CIHUACOATL (TRASNF. ENLACE CONTRUCCIONES CIHUACOATL)</t>
  </si>
  <si>
    <t>I00076</t>
  </si>
  <si>
    <t>TRASNF. DESARROLLO TEGNOLOGICOS DEL NOROESTE (TRASNF. DESARROLLO TEGNOLOGICOS DEL NOROESTE)</t>
  </si>
  <si>
    <t>E00053</t>
  </si>
  <si>
    <t>TESORERIA DE LA FEDERACION</t>
  </si>
  <si>
    <t>REINTEGRO EJERC ANTERIORES  CECOP OBRA R23 2016 0001 (REINTEGRO EJERC ANTERIORES  CECOP OBRA R23 2016 0001)</t>
  </si>
  <si>
    <t>E00054</t>
  </si>
  <si>
    <t>REINTEGRO 1 EJERC ANTERIORES  CECOP OBRA R23 2016 0001 (REINTEGRO 1 EJERC ANTERIORES  CECOP OBRA R23 2016 0001)</t>
  </si>
  <si>
    <t>E00055</t>
  </si>
  <si>
    <t>REINTEGRO CECOP OBRA R23 2016 002 (REINTEGRO CECOP OBRA R23 2016 002)</t>
  </si>
  <si>
    <t>E00056</t>
  </si>
  <si>
    <t>E00057</t>
  </si>
  <si>
    <t>REINTEGRO CECOP OBRA R23 2016 024 (REINTEGRO CECOP OBRA R23 2016 024)</t>
  </si>
  <si>
    <t>E00058</t>
  </si>
  <si>
    <t>E00064</t>
  </si>
  <si>
    <t>DANIEL AVILA BRIONES</t>
  </si>
  <si>
    <t>6016-OT 37 2019 E3 DANIEL AVILA BRIONES (OT 37 2019 E3 DANIEL AVILA BRIONES)</t>
  </si>
  <si>
    <t>D00102</t>
  </si>
  <si>
    <t>DESCARGA PROVISION MUNICIPOS 2019 MESES DE ENERO Y FEBRERO 2020 (DESCARGA PROVISION MUNICIPOS 2019 MESES DE ENERO Y FEBRERO 2020)</t>
  </si>
  <si>
    <t>D00103</t>
  </si>
  <si>
    <t>ACTA FINIQUITO OT 41 2019 E3 COMERCIAL CALE DE MEXICO (ACTA FINIQUITO OT 41 2019 E3 COMERCIAL CALE DE MEXICO)</t>
  </si>
  <si>
    <t>E00117</t>
  </si>
  <si>
    <t>CMCOP HERMOSILLO</t>
  </si>
  <si>
    <t>PROVISION 2019 HERMOSILLO CECOP PN 19A 112 (HERMOSILLO CECOP PN 19A 112)</t>
  </si>
  <si>
    <t>E00118</t>
  </si>
  <si>
    <t>MUNICIPIO DE GRANADOS</t>
  </si>
  <si>
    <t>PROVISION 2019 GRANADOS CECOP PN 19A 113 (GRANADOS CECOP PN 19A 113)</t>
  </si>
  <si>
    <t>E00119</t>
  </si>
  <si>
    <t>MUNICIPIO DE CAJEME</t>
  </si>
  <si>
    <t>PROVISION CAJEME CECOP PN 19A 109 (CAJEME CECOP PN 19A 109)</t>
  </si>
  <si>
    <t>E00120</t>
  </si>
  <si>
    <t>MUNICIPIO DE SAHUARIPA</t>
  </si>
  <si>
    <t>PROVISION SAHUARIPA CECOP PN 19A 114 (SAHUARIPA CECOP PN 19A 114)</t>
  </si>
  <si>
    <t>E00116</t>
  </si>
  <si>
    <t>JOSE SANTOS ESPARZA ROMERO</t>
  </si>
  <si>
    <t>3860-OT 55 2018 E4 JOSE SANTOS ESPARZA (OT 55 2018 E4 JOSE SANTOS ESPARZA)</t>
  </si>
  <si>
    <t>I00120</t>
  </si>
  <si>
    <t>DESARROLLOS TEGNOLOGICOS DEL NOROESTE REINTEGROS OBS. EJERC. ANTERIORES (DESARROLLOS TEGNOLOGICOS DEL NOROESTE REINTEGROS OBS. EJERC. ANTERIORES)</t>
  </si>
  <si>
    <t>I00121</t>
  </si>
  <si>
    <t>E00113</t>
  </si>
  <si>
    <t>GRUPO GUIMEL SA DE CV</t>
  </si>
  <si>
    <t>CONTRATO 09 2019  GRUPO GUIMEL (1071- CONTRATO 09 2019 E3 GRUPO GUIMEL)</t>
  </si>
  <si>
    <t>E00121</t>
  </si>
  <si>
    <t>CMCOP GUAYMAS</t>
  </si>
  <si>
    <t>PROVISION GUAYMAS CECOP PN 19A 115 (GUAYMAS CECOP PN 19A 115)</t>
  </si>
  <si>
    <t>I00122</t>
  </si>
  <si>
    <t>REINTEGROS OBS. EJERC. ANTERIORES (REINTEGROS OBS. EJERC. ANTERIORES)</t>
  </si>
  <si>
    <t>I00123</t>
  </si>
  <si>
    <t>E00146</t>
  </si>
  <si>
    <t>MUNICIPIO DE ALAMOS</t>
  </si>
  <si>
    <t>PROVISION CECOP PN 19A ALAMOS (CECOP PN 19A ALAMOS)</t>
  </si>
  <si>
    <t>C00404</t>
  </si>
  <si>
    <t>REINTEGRO EJERC ANTERIORES  CECOP TESOFE (REINTEGRO EJERC ANTERIORES  CECOP TESOFE)</t>
  </si>
  <si>
    <t>C00405</t>
  </si>
  <si>
    <t>REINTEGRO EJERC ANTERIORES  CECOP 5 AL MILLAR CECOP FORTALEC 2016 (REINTEGRO EJERC ANTERIORES  CECOP 5 AL MILLAR CECOP FORTALEC 2016)</t>
  </si>
  <si>
    <t>E00147</t>
  </si>
  <si>
    <t>MUNICIPIO DE YECORA</t>
  </si>
  <si>
    <t>PROVISION CECOP PN 19A 116 YECORA (CECOP PN 19A 116 YECORA)</t>
  </si>
  <si>
    <t>C00411</t>
  </si>
  <si>
    <t>KGD CONSTRUCCIONES SA DE CV</t>
  </si>
  <si>
    <t>1071- CONTRATO 08 2019  KGD CONSTRUCCIONES (CONTRATO 08 2019 E4 KGD - Obra Pública : CONTRATO 08 2019 E4 KGD C - CONTRATO 08 2019 E4 KGD Contrat. GP Folio: 39)</t>
  </si>
  <si>
    <t>E00153</t>
  </si>
  <si>
    <t>MUNICIPIO DE BACADECHUACHI</t>
  </si>
  <si>
    <t>8087-BACADECHUACHI CECO PPN 19A 117 (8087-BACADECHUACHI CECO PPN 19A 117)</t>
  </si>
  <si>
    <t>E00154</t>
  </si>
  <si>
    <t>MUNICIPIO DE BACERAC</t>
  </si>
  <si>
    <t>8087- BACERAC CECOP ON 19A 119 (8087- BACERAC CECOP ON 19A 119)</t>
  </si>
  <si>
    <t>E00155</t>
  </si>
  <si>
    <t>MUNICIPIO DE HUACHINERA</t>
  </si>
  <si>
    <t>8087-HUACHINERA CECOP PN 19A 118 (8087-HUACHINERA CECOP PN 19A 118)</t>
  </si>
  <si>
    <t>C00408</t>
  </si>
  <si>
    <t>CONSTRUCCIONES VVH, S.A. DE C.V.</t>
  </si>
  <si>
    <t>1543- CECOP OBRA 2019 021 VVH  (364 - Obra Pública : CONT CECOP OBRA 2019 021 - CONTRATO 21 2019 E3 CONSTRUCCIONES VVH SA DE CV Cont. GP Folio: 36)</t>
  </si>
  <si>
    <t>C00417</t>
  </si>
  <si>
    <t>RCAB  CONSTRUCCIONES Y MANTENIMIENTO, S.A. DE C.V.</t>
  </si>
  <si>
    <t>6016- OT 42 2019 E1 RCAB CONSTRUCCIONES Y MANTENIMIENTO SA DE CV (53 - Obra Pública : OT 42 2019 RCAB CONSTRUCC - RCAB CONSTRUCCIONES Y MANTENIMIENTO SA DE CV Contrat. GP Folio: 45)</t>
  </si>
  <si>
    <t>C00419</t>
  </si>
  <si>
    <t>1543- CECOP OBRA 2019 021 VVH  (364 - Obra Pública : CONT CECOP OBRA 2019 021 - CONTRATO 21 2019 E3 CONSTRUCCIONES VVH SA DE CV Cont. Cancelación GP Folio: 36)</t>
  </si>
  <si>
    <t>C00427</t>
  </si>
  <si>
    <t>1543-CECOP OBRA 2019 021 E3 CONSTRUCCIONES VVH  SA DE CV (364 - Obra Pública : CECOP OBRA 2019 021 VVH - CECOP OBRA 2019 021 CONSTRUCCIONES VVH Contrato : 10. GP Folio: 54)</t>
  </si>
  <si>
    <t>E00156</t>
  </si>
  <si>
    <t>MUNICIPO DE ARIVECHI</t>
  </si>
  <si>
    <t>8087- ARIVECHI CECOP PN 19A 120 (8087- ARIVECHI CECOP PN 19A 120)</t>
  </si>
  <si>
    <t>E00196</t>
  </si>
  <si>
    <t>5360-5120-8025-9604</t>
  </si>
  <si>
    <t>TESOFE R23-2016 (TESOFE R23-2016)</t>
  </si>
  <si>
    <t>C00574</t>
  </si>
  <si>
    <t>SUPERVISION Y CONTROL DE CALIDAD LEYZA</t>
  </si>
  <si>
    <t>8075- CECOP OBRA 19 2019 E4 SUPERVISION Y CONTROL DE CAL LEYZA (143 - Obra Pública : CECOP OBRA 2019 019 LEYZA - CECOP OBRA 2019 019 LEYZA Contrato : 7. GP Folio: 76)</t>
  </si>
  <si>
    <t>C00579</t>
  </si>
  <si>
    <t>CONSTRUCCIONES LEHDER S.A. DE C.V.</t>
  </si>
  <si>
    <t>3719- OT 17 2019 E4 CONSTRUCCIONES LEDHER SA DE CV (1176 - Obra Pública : OT 17 2019  - CONSTRUCCIONES LEDHER  SA DE CV  Contrato : 24. GP Folio: 81)</t>
  </si>
  <si>
    <t>C00586</t>
  </si>
  <si>
    <t>3719- OT 17 2019 E4 CONSTRUCCIONES LEDHER SA DE CV (1176 - Obra Pública : OT 17 2019  - CONSTRUCCIONES LEDHER  SA DE CV  Contrato : 24. Cancelación GP Folio: 81)</t>
  </si>
  <si>
    <t>C00575</t>
  </si>
  <si>
    <t>GRUPO FERRETERO Y CONSTRUCTOR DE LA SIERRA, S.A. DE C.V.</t>
  </si>
  <si>
    <t>6016- CECOP OBRA 2019 013 E2 GRUPO FERRETERO Y CONSTRUCOTOR DE LA SIERRA SA DE CV (973 - Obra Pública : CONTRATO 13 2019 GRUPO FE - CONTRATO 13 2019 GRUPO FERRETERO Y CONSTRUCTOR DE L. GP Folio: 77)</t>
  </si>
  <si>
    <t>C00593</t>
  </si>
  <si>
    <t>3719-OT 17 2019  CONSTRUCCIONES LEHDER SA DE CV (1176 - Obra Pública : OT 17 2019  - CONSTRUCCIONES LEDHER  SA DE CV  Contrato : 24. GP Folio: 91)</t>
  </si>
  <si>
    <t>E00197</t>
  </si>
  <si>
    <t>MUNICIPIO DE MAGDALENA</t>
  </si>
  <si>
    <t>CECOP PN 19 A 121 MUNICIPIO MAGDALENA (CECOP PN 19 A 121 MUNICIPIO MAGDALENA)</t>
  </si>
  <si>
    <t>E00198</t>
  </si>
  <si>
    <t>CECOP PN 19 A 123 HUACHINERA  (CECOP PN 19 A 123 HUACHINERA)</t>
  </si>
  <si>
    <t>E00202</t>
  </si>
  <si>
    <t>MUNICIPIO DE SANTA ANA</t>
  </si>
  <si>
    <t>CECOP PN 19A 122 SANTA ANA (CECOP PN 19A 122 SANTA ANA)</t>
  </si>
  <si>
    <t>I00288</t>
  </si>
  <si>
    <t>DEVOLUCION ARIVECHI CECOP PN 19A 120 E00156 ABR (DEVOLUCION ARIVECHI CECOP PN 19A 120 E00156 ABR)</t>
  </si>
  <si>
    <t>I00289</t>
  </si>
  <si>
    <t>DEVOLUCION RECURSO DE SANTA ANA CECOP PN 19A 122 (DEVOLUCION RECURSO DE SANTA ANA CECOP PN 19A 122)</t>
  </si>
  <si>
    <t>E00224</t>
  </si>
  <si>
    <t>SATNA ANA CECOP PN 19A 122 (SATNA ANA CECOP PN 19A 122)</t>
  </si>
  <si>
    <t>E00229</t>
  </si>
  <si>
    <t>MUNICIPO DE ALAMOS</t>
  </si>
  <si>
    <t>CECOP PN 19A 125 ALAMOS (CECOP PN 19A 125 ALAMOS)</t>
  </si>
  <si>
    <t>E00230</t>
  </si>
  <si>
    <t>MUNICIPIO SAN IGNACIO RIO MUERTO</t>
  </si>
  <si>
    <t>CECOP PN 19A 126 SAN IGNACIO RIO MUERTO (CECOP PN 19A 126 SAN IGNACIO RIO MUERTO)</t>
  </si>
  <si>
    <t>E00231</t>
  </si>
  <si>
    <t>MUNICIPIIO DE MOCTEZUMA</t>
  </si>
  <si>
    <t>CECOP ON 19A 124 MUNICIPO DE MOCTEZUMA (CECOP ON 19A 124 MUNICIPO DE MOCTEZUMA)</t>
  </si>
  <si>
    <t>D00170</t>
  </si>
  <si>
    <t>OT 52 2019 ACTA FINIQUITO 2019 (ACTA FINIQUITO 2019)</t>
  </si>
  <si>
    <t>CONTRATO 03 2019 ACTA FINIQUITO  (ACTA FINIQUITO 2019)</t>
  </si>
  <si>
    <t>CONTRATO 12 2019 ACTA FINIQUITO  (ACTA FINIQUITO 2019)</t>
  </si>
  <si>
    <t>E00247</t>
  </si>
  <si>
    <t>CECOP PN 19A 128 CMCOP GUAYMAS (CECOP PN 19A 128 CMCOP GUAYMAS)</t>
  </si>
  <si>
    <t>I00334</t>
  </si>
  <si>
    <t>REINTEGRO E00117 CECOP PN 19A 112  (REINTEGRO E00117 CECOP PN 19A 112)</t>
  </si>
  <si>
    <t>C00756</t>
  </si>
  <si>
    <t>ECEM SINERGIA S.A.P.I. DE C.V.</t>
  </si>
  <si>
    <t>1071-CECOP OBRA 10 2019 E6 ECEM (820 - Obra Pública : CECOP OBRA 10 2019 E6  - CECOP OBRA 10 2019 E6 ECEM Contrato : 35. GP Folio: 121)</t>
  </si>
  <si>
    <t>E00248</t>
  </si>
  <si>
    <t>MUNICIPIO BANAMICHI</t>
  </si>
  <si>
    <t>CECOP PN 19A 127 MUNICIPIO BANAMICHI (CECOP PN 19A 127 MUNICIPIO BANAMICHI)</t>
  </si>
  <si>
    <t>E00249</t>
  </si>
  <si>
    <t>MUNICIPIO DE ALTAR</t>
  </si>
  <si>
    <t>CECOP PN 19A 129 MUNICIPIO DE ALTAR (CECOP PN 19A 129 MUNICIPIO DE ALTAR)</t>
  </si>
  <si>
    <t>D00227</t>
  </si>
  <si>
    <t>RECLASIFICACION DE SALDOS C00834 2017 (RECLASIFICACION DE SALDOS C00834 2017)</t>
  </si>
  <si>
    <t>E00299</t>
  </si>
  <si>
    <t>TESOFE</t>
  </si>
  <si>
    <t>VARIOS AGOSTO</t>
  </si>
  <si>
    <t>DEPOSITO PEND TESOFE AGOSTO (DEPOSITO PEND TESOFE)</t>
  </si>
  <si>
    <t>DEPOSITO PEND TESOFE (DEPOSITO PEND TESOFE)</t>
  </si>
  <si>
    <t>E00269</t>
  </si>
  <si>
    <t>MUNICIPIO DE TRINCHERAS</t>
  </si>
  <si>
    <t>CECOP PN 19A 131 MUNICIPIO DE TRINCHERAS (CECOP PN 19A 131 MUNICIPIO DE TRINCHERAS)</t>
  </si>
  <si>
    <t>E00271</t>
  </si>
  <si>
    <t>CECOP PN19A 132 MUNICIPIO DE SAHUARIPA (CECOP PN19A 132 MUNICIPIO DE SAHUARIPA)</t>
  </si>
  <si>
    <t>E00264</t>
  </si>
  <si>
    <t>CONSTRUCCIONES LEDHER SA DE CV</t>
  </si>
  <si>
    <t>3766-OT 08 2019 SUP CONSTRUCCIONES LEDHER SA DE CV (OT 08 2019 E2 SUP CONSTRUCCIONES LEDHER SA DE CV)</t>
  </si>
  <si>
    <t>E00272</t>
  </si>
  <si>
    <t>CECOP PN 19A 133 MUNICIPIO DE ALAMOS (CECOP PN 19A 133 MUNICIPIO DE ALAMOS)</t>
  </si>
  <si>
    <t>C00936</t>
  </si>
  <si>
    <t>GRUPO CONSTRUCTIVO MARISCAL GCM SA DE CV</t>
  </si>
  <si>
    <t>CECOP OBRA 2019 011  MARISCAL (CONT 11 2019 E5 - Obra Pública : CONTATO 11 2019 E4 E5 MAR - CONTRATO 11 2019 E4 E5 Contrato : 42. GP Folio: 132)</t>
  </si>
  <si>
    <t>C00956</t>
  </si>
  <si>
    <t>PISO MUNICIPIOS</t>
  </si>
  <si>
    <t>CECOP PN 19A 135 MUNICIPIO DE SANTAN ANA (CECOP PN 19A 135 MUNICIPIO DE SANTAN ANA. GP Folio: 134)</t>
  </si>
  <si>
    <t>D00223</t>
  </si>
  <si>
    <t>RECLASIFICACION DE SALDOS CUENTA 2117-03-04 (RECLASIFICACION DE SALDOS CUENTA 2117-03-04)</t>
  </si>
  <si>
    <t>D00295</t>
  </si>
  <si>
    <t>Acta finiquito ot 09 2019 sup ledher (Acta finiquito ot 09 2019 sup ledher)</t>
  </si>
  <si>
    <t>I00539</t>
  </si>
  <si>
    <t>REINTEGRO PISO 2019 (REINTEGRO PISO 2019)</t>
  </si>
  <si>
    <t>I00525</t>
  </si>
  <si>
    <t>SUP 008 2019 MOTIVO DEL REINTEGRO OBRA CANCELADA (SUP 008 2019 MOTIVO DEL REINTEGRO OBRA CANCELADA)</t>
  </si>
  <si>
    <t>I00531</t>
  </si>
  <si>
    <t>Reintegro contrato 19 2019  (Reintegro contrato 19 2019)</t>
  </si>
  <si>
    <t>I00598</t>
  </si>
  <si>
    <t>REINTEGRO  CECOP PN 19R 079 PISO (REINTEGRO  CECOP PN 19R 079 PISO)</t>
  </si>
  <si>
    <t>SE REALIZÓ EL TRASPASO A LA PARTIDA 44801, PARA LLEVAR A CABO EL REGISTRO DE PAGO DE COMPRA DE GEL ANTIBACTERIAL, SANITIZANTE, CUBREBOCAS PARA ATENDER LA CONTINGENCIA POR COVID-19. LAS MODIFICACIONES REALIZADAS AL PRESUPUESTO ORIGINAL NO TUVIERON IMPACTO ALGUNO EN LA ESTRUCTURA PROGRAMÁTICA.</t>
  </si>
  <si>
    <t xml:space="preserve">AMPLIACIÓN LÍQUIDA REALIZADA POR LA SECRETARÍA DE HACIENDA A LA ENTIDAD EN EL PRIMER TRIMESTRE 2020 PARA EL CAPÍTULO 4000 "TRANSFERENCIAS, ASIGNACIONES, SUBSIDIOS Y OTRAS AYUDAS"; POR $874,500. Y SE RECIBE EL TRASPASO DE SALDO POR IMPORTE DE $295,800 DE LA PARTIDA PRESUPUESTAL 44118 "ACTIVIDADES CULTURALES, DEPORTIVAS, RECREATIVAS PARA LLEVAR A CABO EL REGISTRO DE PAGO DE COMPRA DE GEL ANTIBACTERIAL, SANITIZANTE, CUBREBOCAS PARA ATENDER LA CONTINGENCIA POR COVID-19. LAS MODIFICACIONES REALIZADAS AL PRESUPUESTO ORIGINAL NO TUVIERON IMPACTO ALGUNO EN LA ESTRUCTURA PROGRAMÁTICA.
</t>
  </si>
  <si>
    <t>Traspaso entre partidas (21401 a la 21201) de acuerdo al manual de programación y presupuestacion 2020,  el registro de tintas y toners corresponde a la partida presupuestal 21401, las modificaciones realizadas al presupuesto original no tuvieron impacto alguno en la estructura programatica</t>
  </si>
  <si>
    <t>PARTIDAS QUE EN EL PRESENTE TRIMESTRE NO ES UTILIZADO EL TOTAL DEL PRESUPUESTO ASIGNADO, DEBIDO A QUE LA ENTIDAD NO REALIZÓ SU PROGRAMA OPERATIVO NORMALMENTE DEBIDO A LA SITUACIÓN DE CONTINGENCIA SANITARIA. LAS MODIFICACIONES REALIZADAS AL PRESUPUESTO ORIGINAL NO TUVIERON IMPACTO ALGUNO EN LA ESTRUCTURA PROGRAMÁTICA .</t>
  </si>
  <si>
    <t>PARTIDA QUE RESULTA CON INSUFICIENCIA PRESUPUESTAL, PARA CUBRIR ALTA EN EL PARQUE VEHICULAR DE LA ENTIDAD. LA SUFICIENCIA CORRESPONDE AL MISMO CAPÍTULO. LAS MODIFICACIONES REALIZADAS AL PRESUPUESTO ORIGINAL NO TUVIERON IMPACTO ALGUNO EN LA ESTRUCTURA PROGRAMATICA .</t>
  </si>
  <si>
    <t>PARTIDA QUE RESULTA CON INSUFICIENCIA PRESUPUESTAL, LA AMPLIACIÓN ASIGNADA CORRESPONDE AL MISMO CAPÍTULO. LAS MODIFICACIONES REALIZADAS AL PRESUPUESTO ORIGINAL NO TUVIERON IMPACTO ALGUNO EN LA ESTRUCTURA PROGRAMATICA .</t>
  </si>
  <si>
    <t xml:space="preserve">MODIFICACIÓN AL PRESUPUESTO ASIGNADO, POR CONTRATO DE SOFTWARE CELEBRADO EN EL CURSO DEL TERCER TRIMESTRE DEL PRESENTE EJERCICIO, LA SUFICIENCIA ASIGNADA CORRESPONDE A PARTIDAS DEL MISMO CAPÍTULO QUE NO FUERON UTILIZADAS. LAS MODIFICACIONES REALIZADAS AL PRESUPUESTO ORIGINAL NO TUVIERON IMPACTO ALGUNO EN LA ESTRUCTURA PROGRAMÁTICA. </t>
  </si>
  <si>
    <t>PARTIDA SIN SUFICIENCIA, POR LO QUE SE ASINGNÓ PRESUPUESTO DE PARTIDAS DEL MISMO CAPITULO 5000 PARA ADQUIRIR MOBILIARIO DE OFICINA. LAS MODIFICACIONES REALIZADAS AL PRESUPUESTO ORIGINAL NO TUVIERON IMPACTO ALGUNO EN LA ESTRUCTURA PROGRAMATICA .</t>
  </si>
  <si>
    <t>PARTIDA SIN SUFICIENCIA, POR LO QUE SE ASINGNÓ PRESUPUESTO DE PARTIDAS DEL MISMO CAPITULO 5000 PARA SUSTITUIR EQUIPOS DE COMPUTO QUE CUMPLIERON CON SU TIEMPO DE VIDA ÚTIL.  LAS MODIFICACIONES REALIZADAS AL PRESUPUESTO ORIGINAL NO TUVIERON IMPACTO ALGUNO EN LA ESTRUCTURA PROGRAMATICA .</t>
  </si>
  <si>
    <t>PARTIDA SIN SUFICIENCIA, POR LO QUE SE ASIGNÓ PRESUPUESTO DE PARTIDAS DEL MISMO CAPITULO 5000 PARA SUSTITUIR EQUIPO DE TELEFONÍA QUE CUMPLIÓ CON SU TIEMPO DE VIDA ÚTIL.  LAS MODIFICACIONES REALIZADAS AL PRESUPUESTO ORIGINAL NO TUVIERON IMPACTO ALGUNO EN LA ESTRUCTURA PROGRAMATICA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</si>
</sst>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8" formatCode="&quot;$&quot;#,##0.00;[Red]\-&quot;$&quot;#,##0.00"/>
  </numFmts>
  <fonts count="10" x14ac:knownFonts="1">
    <font>
      <sz val="11"/>
      <color theme="1"/>
      <name val="Calibri"/>
      <family val="2"/>
      <scheme val="minor"/>
    </font>
    <font>
      <b/>
      <sz val="11"/>
      <color theme="1"/>
      <name val="Calibri"/>
      <family val="2"/>
      <scheme val="minor"/>
    </font>
    <font>
      <b/>
      <sz val="7"/>
      <color rgb="FF000000"/>
      <name val="Arial"/>
      <family val="2"/>
    </font>
    <font>
      <b/>
      <sz val="8"/>
      <color rgb="FF000000"/>
      <name val="Arial"/>
      <family val="2"/>
    </font>
    <font>
      <sz val="7"/>
      <color rgb="FF000000"/>
      <name val="Arial"/>
      <family val="2"/>
    </font>
    <font>
      <b/>
      <sz val="9.75"/>
      <color rgb="FF000000"/>
      <name val="Arial"/>
      <family val="2"/>
    </font>
    <font>
      <b/>
      <sz val="6.75"/>
      <color rgb="FF000000"/>
      <name val="Arial"/>
      <family val="2"/>
    </font>
    <font>
      <sz val="8"/>
      <color theme="1"/>
      <name val="Calibri"/>
      <family val="2"/>
      <scheme val="minor"/>
    </font>
    <font>
      <sz val="8"/>
      <color theme="0"/>
      <name val="Calibri"/>
      <family val="2"/>
      <scheme val="minor"/>
    </font>
    <font>
      <sz val="9"/>
      <color theme="1"/>
      <name val="Calibri"/>
      <family val="2"/>
      <scheme val="minor"/>
    </font>
  </fonts>
  <fills count="3">
    <fill>
      <patternFill patternType="none"/>
    </fill>
    <fill>
      <patternFill patternType="gray125"/>
    </fill>
    <fill>
      <patternFill patternType="solid">
        <fgColor rgb="FFFFFFFF"/>
      </patternFill>
    </fill>
  </fills>
  <borders count="3">
    <border>
      <left/>
      <right/>
      <top/>
      <bottom/>
      <diagonal/>
    </border>
    <border>
      <left/>
      <right/>
      <top/>
      <bottom style="thin">
        <color rgb="FF000000"/>
      </bottom>
      <diagonal/>
    </border>
    <border>
      <left/>
      <right/>
      <top style="double">
        <color rgb="FF000000"/>
      </top>
      <bottom/>
      <diagonal/>
    </border>
  </borders>
  <cellStyleXfs count="1">
    <xf numFmtId="0" fontId="0" fillId="0" borderId="0"/>
  </cellStyleXfs>
  <cellXfs count="22">
    <xf numFmtId="0" fontId="0" fillId="0" borderId="0" xfId="0"/>
    <xf numFmtId="8" fontId="0" fillId="0" borderId="0" xfId="0" applyNumberFormat="1"/>
    <xf numFmtId="0" fontId="0" fillId="2" borderId="0" xfId="0" applyFill="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7" fontId="2" fillId="2" borderId="1" xfId="0" applyNumberFormat="1" applyFont="1" applyFill="1" applyBorder="1" applyAlignment="1">
      <alignment horizontal="right" vertical="top" wrapText="1"/>
    </xf>
    <xf numFmtId="0" fontId="2" fillId="2" borderId="0" xfId="0" applyFont="1" applyFill="1" applyAlignment="1">
      <alignment horizontal="left" vertical="top" wrapText="1"/>
    </xf>
    <xf numFmtId="7" fontId="2" fillId="2" borderId="0" xfId="0" applyNumberFormat="1" applyFont="1" applyFill="1" applyAlignment="1">
      <alignment horizontal="right" vertical="top" wrapText="1"/>
    </xf>
    <xf numFmtId="0" fontId="4" fillId="2" borderId="0" xfId="0" applyFont="1" applyFill="1" applyAlignment="1">
      <alignment horizontal="left" vertical="top" wrapText="1"/>
    </xf>
    <xf numFmtId="7" fontId="4" fillId="2" borderId="0" xfId="0" applyNumberFormat="1" applyFont="1" applyFill="1" applyAlignment="1">
      <alignment horizontal="right" vertical="top" wrapText="1"/>
    </xf>
    <xf numFmtId="0" fontId="5" fillId="2" borderId="2" xfId="0" applyFont="1" applyFill="1" applyBorder="1" applyAlignment="1">
      <alignment horizontal="left" vertical="top" wrapText="1"/>
    </xf>
    <xf numFmtId="7" fontId="6" fillId="2" borderId="2" xfId="0" applyNumberFormat="1" applyFont="1" applyFill="1" applyBorder="1" applyAlignment="1">
      <alignment horizontal="right" vertical="top" wrapText="1"/>
    </xf>
    <xf numFmtId="7" fontId="0" fillId="2" borderId="0" xfId="0" applyNumberFormat="1" applyFill="1" applyAlignment="1">
      <alignment horizontal="left" vertical="top" wrapText="1"/>
    </xf>
    <xf numFmtId="7" fontId="7" fillId="2" borderId="0" xfId="0" applyNumberFormat="1" applyFont="1" applyFill="1" applyAlignment="1">
      <alignment horizontal="left" vertical="top" wrapText="1"/>
    </xf>
    <xf numFmtId="0" fontId="7" fillId="2" borderId="0" xfId="0" applyFont="1" applyFill="1" applyAlignment="1">
      <alignment horizontal="left" vertical="top" wrapText="1"/>
    </xf>
    <xf numFmtId="7" fontId="8" fillId="2" borderId="0" xfId="0" applyNumberFormat="1" applyFont="1" applyFill="1" applyAlignment="1">
      <alignment horizontal="left" vertical="top" wrapText="1"/>
    </xf>
    <xf numFmtId="0" fontId="9" fillId="2" borderId="0" xfId="0" applyFont="1" applyFill="1" applyAlignment="1">
      <alignment horizontal="left" vertical="top" wrapText="1"/>
    </xf>
    <xf numFmtId="7" fontId="9" fillId="2" borderId="0" xfId="0" applyNumberFormat="1" applyFont="1" applyFill="1" applyAlignment="1">
      <alignment horizontal="left" vertical="top" wrapText="1"/>
    </xf>
    <xf numFmtId="14" fontId="0" fillId="0" borderId="0" xfId="0" applyNumberFormat="1"/>
    <xf numFmtId="0" fontId="1" fillId="0" borderId="0" xfId="0" applyFont="1"/>
    <xf numFmtId="0" fontId="0" fillId="0" borderId="0" xfId="0" applyFill="1" applyAlignment="1">
      <alignment horizontal="left" vertical="top" wrapText="1"/>
    </xf>
    <xf numFmtId="0" fontId="7"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4AEF-06D3-4680-AB97-571B7E8EABDD}">
  <sheetPr>
    <tabColor theme="5" tint="-0.249977111117893"/>
  </sheetPr>
  <dimension ref="B1:H131"/>
  <sheetViews>
    <sheetView tabSelected="1" topLeftCell="A91" workbookViewId="0">
      <selection activeCell="P98" sqref="P98"/>
    </sheetView>
  </sheetViews>
  <sheetFormatPr baseColWidth="10" defaultColWidth="8" defaultRowHeight="15" x14ac:dyDescent="0.25"/>
  <cols>
    <col min="1" max="1" width="1.85546875" style="2" customWidth="1"/>
    <col min="2" max="2" width="6.42578125" style="2" customWidth="1"/>
    <col min="3" max="3" width="33.42578125" style="2" customWidth="1"/>
    <col min="4" max="5" width="12.85546875" style="2" customWidth="1"/>
    <col min="6" max="6" width="12.28515625" style="16" bestFit="1" customWidth="1"/>
    <col min="7" max="7" width="88.42578125" style="2" customWidth="1"/>
    <col min="8" max="8" width="11.140625" style="2" bestFit="1" customWidth="1"/>
    <col min="9" max="16384" width="8" style="2"/>
  </cols>
  <sheetData>
    <row r="1" spans="2:7" x14ac:dyDescent="0.25">
      <c r="G1" s="20"/>
    </row>
    <row r="2" spans="2:7" x14ac:dyDescent="0.25">
      <c r="C2" s="2" t="s">
        <v>251</v>
      </c>
      <c r="D2" s="2" t="s">
        <v>252</v>
      </c>
      <c r="E2" s="2" t="s">
        <v>253</v>
      </c>
      <c r="F2" s="16" t="s">
        <v>255</v>
      </c>
      <c r="G2" s="20" t="s">
        <v>256</v>
      </c>
    </row>
    <row r="3" spans="2:7" x14ac:dyDescent="0.25">
      <c r="G3" s="20"/>
    </row>
    <row r="4" spans="2:7" ht="56.25" x14ac:dyDescent="0.25">
      <c r="B4" s="8" t="s">
        <v>125</v>
      </c>
      <c r="C4" s="8" t="s">
        <v>0</v>
      </c>
      <c r="D4" s="9">
        <v>60563257</v>
      </c>
      <c r="E4" s="9">
        <v>19552973.460000001</v>
      </c>
      <c r="F4" s="17">
        <f>+D4-E4</f>
        <v>41010283.539999999</v>
      </c>
      <c r="G4" s="21" t="s">
        <v>257</v>
      </c>
    </row>
    <row r="5" spans="2:7" ht="12.6" customHeight="1" x14ac:dyDescent="0.25">
      <c r="B5" s="8" t="s">
        <v>126</v>
      </c>
      <c r="C5" s="8" t="s">
        <v>1</v>
      </c>
      <c r="D5" s="9">
        <v>0</v>
      </c>
      <c r="E5" s="9">
        <v>632583.48</v>
      </c>
      <c r="F5" s="17">
        <f t="shared" ref="F5:F68" si="0">+D5-E5</f>
        <v>-632583.48</v>
      </c>
      <c r="G5" s="20" t="s">
        <v>258</v>
      </c>
    </row>
    <row r="6" spans="2:7" ht="12.6" customHeight="1" x14ac:dyDescent="0.25">
      <c r="B6" s="8" t="s">
        <v>127</v>
      </c>
      <c r="C6" s="8" t="s">
        <v>2</v>
      </c>
      <c r="D6" s="9">
        <v>0</v>
      </c>
      <c r="E6" s="9">
        <v>755545.53</v>
      </c>
      <c r="F6" s="17">
        <f t="shared" si="0"/>
        <v>-755545.53</v>
      </c>
      <c r="G6" s="20" t="s">
        <v>258</v>
      </c>
    </row>
    <row r="7" spans="2:7" ht="12.6" customHeight="1" x14ac:dyDescent="0.25">
      <c r="B7" s="8" t="s">
        <v>128</v>
      </c>
      <c r="C7" s="8" t="s">
        <v>3</v>
      </c>
      <c r="D7" s="9">
        <v>0</v>
      </c>
      <c r="E7" s="9">
        <v>232848.24</v>
      </c>
      <c r="F7" s="17">
        <f t="shared" si="0"/>
        <v>-232848.24</v>
      </c>
      <c r="G7" s="20" t="s">
        <v>258</v>
      </c>
    </row>
    <row r="8" spans="2:7" ht="12.6" customHeight="1" x14ac:dyDescent="0.25">
      <c r="B8" s="8" t="s">
        <v>129</v>
      </c>
      <c r="C8" s="8" t="s">
        <v>4</v>
      </c>
      <c r="D8" s="9">
        <v>0</v>
      </c>
      <c r="E8" s="9">
        <v>326994.57</v>
      </c>
      <c r="F8" s="17">
        <f t="shared" si="0"/>
        <v>-326994.57</v>
      </c>
      <c r="G8" s="20" t="s">
        <v>258</v>
      </c>
    </row>
    <row r="9" spans="2:7" ht="12.6" customHeight="1" x14ac:dyDescent="0.25">
      <c r="B9" s="8" t="s">
        <v>130</v>
      </c>
      <c r="C9" s="8" t="s">
        <v>5</v>
      </c>
      <c r="D9" s="9">
        <v>0</v>
      </c>
      <c r="E9" s="9">
        <v>24917773.77</v>
      </c>
      <c r="F9" s="17">
        <f t="shared" si="0"/>
        <v>-24917773.77</v>
      </c>
      <c r="G9" s="20" t="s">
        <v>258</v>
      </c>
    </row>
    <row r="10" spans="2:7" ht="12.6" customHeight="1" x14ac:dyDescent="0.25">
      <c r="B10" s="8" t="s">
        <v>131</v>
      </c>
      <c r="C10" s="8" t="s">
        <v>6</v>
      </c>
      <c r="D10" s="9">
        <v>0</v>
      </c>
      <c r="E10" s="9">
        <v>410380.21</v>
      </c>
      <c r="F10" s="17">
        <f t="shared" si="0"/>
        <v>-410380.21</v>
      </c>
      <c r="G10" s="20" t="s">
        <v>258</v>
      </c>
    </row>
    <row r="11" spans="2:7" ht="12.6" customHeight="1" x14ac:dyDescent="0.25">
      <c r="B11" s="8" t="s">
        <v>132</v>
      </c>
      <c r="C11" s="8" t="s">
        <v>7</v>
      </c>
      <c r="D11" s="9">
        <v>0</v>
      </c>
      <c r="E11" s="9">
        <v>1206200.75</v>
      </c>
      <c r="F11" s="17">
        <f t="shared" si="0"/>
        <v>-1206200.75</v>
      </c>
      <c r="G11" s="20" t="s">
        <v>258</v>
      </c>
    </row>
    <row r="12" spans="2:7" ht="12.6" customHeight="1" x14ac:dyDescent="0.25">
      <c r="B12" s="8" t="s">
        <v>133</v>
      </c>
      <c r="C12" s="8" t="s">
        <v>8</v>
      </c>
      <c r="D12" s="9">
        <v>0</v>
      </c>
      <c r="E12" s="9">
        <v>3236723.24</v>
      </c>
      <c r="F12" s="17">
        <f t="shared" si="0"/>
        <v>-3236723.24</v>
      </c>
      <c r="G12" s="20" t="s">
        <v>258</v>
      </c>
    </row>
    <row r="13" spans="2:7" ht="12.6" customHeight="1" x14ac:dyDescent="0.25">
      <c r="B13" s="8" t="s">
        <v>134</v>
      </c>
      <c r="C13" s="8" t="s">
        <v>9</v>
      </c>
      <c r="D13" s="9">
        <v>0</v>
      </c>
      <c r="E13" s="9">
        <v>197516.61</v>
      </c>
      <c r="F13" s="17">
        <f t="shared" si="0"/>
        <v>-197516.61</v>
      </c>
      <c r="G13" s="20" t="s">
        <v>258</v>
      </c>
    </row>
    <row r="14" spans="2:7" ht="12.6" customHeight="1" x14ac:dyDescent="0.25">
      <c r="B14" s="8" t="s">
        <v>135</v>
      </c>
      <c r="C14" s="8" t="s">
        <v>10</v>
      </c>
      <c r="D14" s="9">
        <v>0</v>
      </c>
      <c r="E14" s="9">
        <v>164597.22</v>
      </c>
      <c r="F14" s="17">
        <f t="shared" si="0"/>
        <v>-164597.22</v>
      </c>
      <c r="G14" s="20" t="s">
        <v>258</v>
      </c>
    </row>
    <row r="15" spans="2:7" ht="12.6" customHeight="1" x14ac:dyDescent="0.25">
      <c r="B15" s="8" t="s">
        <v>136</v>
      </c>
      <c r="C15" s="8" t="s">
        <v>11</v>
      </c>
      <c r="D15" s="9">
        <v>0</v>
      </c>
      <c r="E15" s="9">
        <v>481600</v>
      </c>
      <c r="F15" s="17">
        <f t="shared" si="0"/>
        <v>-481600</v>
      </c>
      <c r="G15" s="20" t="s">
        <v>258</v>
      </c>
    </row>
    <row r="16" spans="2:7" ht="12.6" customHeight="1" x14ac:dyDescent="0.25">
      <c r="B16" s="8" t="s">
        <v>137</v>
      </c>
      <c r="C16" s="8" t="s">
        <v>12</v>
      </c>
      <c r="D16" s="9">
        <v>0</v>
      </c>
      <c r="E16" s="9">
        <v>11505</v>
      </c>
      <c r="F16" s="17">
        <f t="shared" si="0"/>
        <v>-11505</v>
      </c>
      <c r="G16" s="20" t="s">
        <v>258</v>
      </c>
    </row>
    <row r="17" spans="2:7" ht="12.6" customHeight="1" x14ac:dyDescent="0.25">
      <c r="B17" s="8" t="s">
        <v>138</v>
      </c>
      <c r="C17" s="8" t="s">
        <v>13</v>
      </c>
      <c r="D17" s="9">
        <v>0</v>
      </c>
      <c r="E17" s="9">
        <v>3086601.3</v>
      </c>
      <c r="F17" s="17">
        <f t="shared" si="0"/>
        <v>-3086601.3</v>
      </c>
      <c r="G17" s="20" t="s">
        <v>258</v>
      </c>
    </row>
    <row r="18" spans="2:7" ht="12.6" customHeight="1" x14ac:dyDescent="0.25">
      <c r="B18" s="8" t="s">
        <v>139</v>
      </c>
      <c r="C18" s="8" t="s">
        <v>14</v>
      </c>
      <c r="D18" s="9">
        <v>0</v>
      </c>
      <c r="E18" s="9">
        <v>601.47</v>
      </c>
      <c r="F18" s="17">
        <f t="shared" si="0"/>
        <v>-601.47</v>
      </c>
      <c r="G18" s="20" t="s">
        <v>258</v>
      </c>
    </row>
    <row r="19" spans="2:7" ht="12.6" customHeight="1" x14ac:dyDescent="0.25">
      <c r="B19" s="8" t="s">
        <v>140</v>
      </c>
      <c r="C19" s="8" t="s">
        <v>15</v>
      </c>
      <c r="D19" s="9">
        <v>0</v>
      </c>
      <c r="E19" s="9">
        <v>2889.79</v>
      </c>
      <c r="F19" s="17">
        <f t="shared" si="0"/>
        <v>-2889.79</v>
      </c>
      <c r="G19" s="20" t="s">
        <v>258</v>
      </c>
    </row>
    <row r="20" spans="2:7" ht="12.6" customHeight="1" x14ac:dyDescent="0.25">
      <c r="B20" s="8" t="s">
        <v>141</v>
      </c>
      <c r="C20" s="8" t="s">
        <v>16</v>
      </c>
      <c r="D20" s="9">
        <v>0</v>
      </c>
      <c r="E20" s="9">
        <v>67225.03</v>
      </c>
      <c r="F20" s="17">
        <f t="shared" si="0"/>
        <v>-67225.03</v>
      </c>
      <c r="G20" s="20" t="s">
        <v>258</v>
      </c>
    </row>
    <row r="21" spans="2:7" ht="12.6" customHeight="1" x14ac:dyDescent="0.25">
      <c r="B21" s="8" t="s">
        <v>142</v>
      </c>
      <c r="C21" s="8" t="s">
        <v>17</v>
      </c>
      <c r="D21" s="9">
        <v>0</v>
      </c>
      <c r="E21" s="9">
        <v>117041.5</v>
      </c>
      <c r="F21" s="17">
        <f t="shared" si="0"/>
        <v>-117041.5</v>
      </c>
      <c r="G21" s="20" t="s">
        <v>258</v>
      </c>
    </row>
    <row r="22" spans="2:7" ht="12.6" customHeight="1" x14ac:dyDescent="0.25">
      <c r="B22" s="8" t="s">
        <v>143</v>
      </c>
      <c r="C22" s="8" t="s">
        <v>18</v>
      </c>
      <c r="D22" s="9">
        <v>0</v>
      </c>
      <c r="E22" s="9">
        <v>973312.35</v>
      </c>
      <c r="F22" s="17">
        <f t="shared" si="0"/>
        <v>-973312.35</v>
      </c>
      <c r="G22" s="20" t="s">
        <v>258</v>
      </c>
    </row>
    <row r="23" spans="2:7" ht="12.6" customHeight="1" x14ac:dyDescent="0.25">
      <c r="B23" s="8" t="s">
        <v>144</v>
      </c>
      <c r="C23" s="8" t="s">
        <v>19</v>
      </c>
      <c r="D23" s="9">
        <v>0</v>
      </c>
      <c r="E23" s="9">
        <v>603360.71</v>
      </c>
      <c r="F23" s="17">
        <f t="shared" si="0"/>
        <v>-603360.71</v>
      </c>
      <c r="G23" s="20" t="s">
        <v>258</v>
      </c>
    </row>
    <row r="24" spans="2:7" ht="12.6" customHeight="1" x14ac:dyDescent="0.25">
      <c r="B24" s="8" t="s">
        <v>145</v>
      </c>
      <c r="C24" s="8" t="s">
        <v>20</v>
      </c>
      <c r="D24" s="9">
        <v>0</v>
      </c>
      <c r="E24" s="9">
        <v>1466654</v>
      </c>
      <c r="F24" s="17">
        <f t="shared" si="0"/>
        <v>-1466654</v>
      </c>
      <c r="G24" s="20" t="s">
        <v>258</v>
      </c>
    </row>
    <row r="25" spans="2:7" ht="12.6" customHeight="1" x14ac:dyDescent="0.25">
      <c r="B25" s="8" t="s">
        <v>146</v>
      </c>
      <c r="C25" s="8" t="s">
        <v>21</v>
      </c>
      <c r="D25" s="9">
        <v>0</v>
      </c>
      <c r="E25" s="9">
        <v>549484.19999999995</v>
      </c>
      <c r="F25" s="17">
        <f t="shared" si="0"/>
        <v>-549484.19999999995</v>
      </c>
      <c r="G25" s="20" t="s">
        <v>258</v>
      </c>
    </row>
    <row r="26" spans="2:7" ht="9.6" customHeight="1" x14ac:dyDescent="0.25">
      <c r="B26" s="8" t="s">
        <v>147</v>
      </c>
      <c r="C26" s="8" t="s">
        <v>22</v>
      </c>
      <c r="D26" s="9">
        <v>0</v>
      </c>
      <c r="E26" s="9">
        <v>2298699.11</v>
      </c>
      <c r="F26" s="17">
        <f t="shared" si="0"/>
        <v>-2298699.11</v>
      </c>
      <c r="G26" s="20" t="s">
        <v>258</v>
      </c>
    </row>
    <row r="27" spans="2:7" ht="12.6" customHeight="1" x14ac:dyDescent="0.25">
      <c r="B27" s="8" t="s">
        <v>148</v>
      </c>
      <c r="C27" s="8" t="s">
        <v>23</v>
      </c>
      <c r="D27" s="9">
        <v>0</v>
      </c>
      <c r="E27" s="9">
        <v>137000</v>
      </c>
      <c r="F27" s="17">
        <f t="shared" si="0"/>
        <v>-137000</v>
      </c>
      <c r="G27" s="20" t="s">
        <v>258</v>
      </c>
    </row>
    <row r="28" spans="2:7" ht="12.6" customHeight="1" x14ac:dyDescent="0.25">
      <c r="B28" s="8" t="s">
        <v>149</v>
      </c>
      <c r="C28" s="8" t="s">
        <v>24</v>
      </c>
      <c r="D28" s="9">
        <v>0</v>
      </c>
      <c r="E28" s="9">
        <v>198630.46</v>
      </c>
      <c r="F28" s="17">
        <f t="shared" si="0"/>
        <v>-198630.46</v>
      </c>
      <c r="G28" s="20" t="s">
        <v>258</v>
      </c>
    </row>
    <row r="29" spans="2:7" ht="12.6" customHeight="1" x14ac:dyDescent="0.25">
      <c r="B29" s="8" t="s">
        <v>150</v>
      </c>
      <c r="C29" s="8" t="s">
        <v>25</v>
      </c>
      <c r="D29" s="9">
        <v>0</v>
      </c>
      <c r="E29" s="9">
        <v>5440</v>
      </c>
      <c r="F29" s="17">
        <f t="shared" si="0"/>
        <v>-5440</v>
      </c>
      <c r="G29" s="20" t="s">
        <v>258</v>
      </c>
    </row>
    <row r="30" spans="2:7" ht="12.6" customHeight="1" x14ac:dyDescent="0.25">
      <c r="B30" s="8" t="s">
        <v>151</v>
      </c>
      <c r="C30" s="8" t="s">
        <v>26</v>
      </c>
      <c r="D30" s="9">
        <v>0</v>
      </c>
      <c r="E30" s="9">
        <v>127100</v>
      </c>
      <c r="F30" s="17">
        <f t="shared" si="0"/>
        <v>-127100</v>
      </c>
      <c r="G30" s="20" t="s">
        <v>258</v>
      </c>
    </row>
    <row r="31" spans="2:7" ht="12.6" customHeight="1" x14ac:dyDescent="0.25">
      <c r="B31" s="8" t="s">
        <v>152</v>
      </c>
      <c r="C31" s="8" t="s">
        <v>27</v>
      </c>
      <c r="D31" s="9">
        <v>0</v>
      </c>
      <c r="E31" s="9">
        <v>58760</v>
      </c>
      <c r="F31" s="17">
        <f t="shared" si="0"/>
        <v>-58760</v>
      </c>
      <c r="G31" s="20" t="s">
        <v>258</v>
      </c>
    </row>
    <row r="32" spans="2:7" ht="12.6" customHeight="1" x14ac:dyDescent="0.25">
      <c r="B32" s="8" t="s">
        <v>153</v>
      </c>
      <c r="C32" s="8" t="s">
        <v>28</v>
      </c>
      <c r="D32" s="9">
        <v>0</v>
      </c>
      <c r="E32" s="9">
        <v>7670</v>
      </c>
      <c r="F32" s="17">
        <f t="shared" si="0"/>
        <v>-7670</v>
      </c>
      <c r="G32" s="20" t="s">
        <v>258</v>
      </c>
    </row>
    <row r="33" spans="2:7" ht="12.6" customHeight="1" x14ac:dyDescent="0.25">
      <c r="B33" s="8" t="s">
        <v>154</v>
      </c>
      <c r="C33" s="8" t="s">
        <v>29</v>
      </c>
      <c r="D33" s="9">
        <v>0</v>
      </c>
      <c r="E33" s="9">
        <v>5250</v>
      </c>
      <c r="F33" s="17">
        <f t="shared" si="0"/>
        <v>-5250</v>
      </c>
      <c r="G33" s="20" t="s">
        <v>258</v>
      </c>
    </row>
    <row r="34" spans="2:7" ht="12.6" customHeight="1" x14ac:dyDescent="0.25">
      <c r="B34" s="8" t="s">
        <v>155</v>
      </c>
      <c r="C34" s="8" t="s">
        <v>30</v>
      </c>
      <c r="D34" s="9">
        <v>0</v>
      </c>
      <c r="E34" s="9">
        <v>60404</v>
      </c>
      <c r="F34" s="17">
        <f t="shared" si="0"/>
        <v>-60404</v>
      </c>
      <c r="G34" s="20" t="s">
        <v>258</v>
      </c>
    </row>
    <row r="35" spans="2:7" ht="12.6" customHeight="1" x14ac:dyDescent="0.25">
      <c r="B35" s="8" t="s">
        <v>156</v>
      </c>
      <c r="C35" s="8" t="s">
        <v>31</v>
      </c>
      <c r="D35" s="9">
        <v>0</v>
      </c>
      <c r="E35" s="9">
        <v>59000</v>
      </c>
      <c r="F35" s="17">
        <f t="shared" si="0"/>
        <v>-59000</v>
      </c>
      <c r="G35" s="20" t="s">
        <v>258</v>
      </c>
    </row>
    <row r="36" spans="2:7" ht="12.6" customHeight="1" x14ac:dyDescent="0.25">
      <c r="B36" s="8" t="s">
        <v>157</v>
      </c>
      <c r="C36" s="8" t="s">
        <v>32</v>
      </c>
      <c r="D36" s="9">
        <v>0</v>
      </c>
      <c r="E36" s="9">
        <v>871</v>
      </c>
      <c r="F36" s="17">
        <f t="shared" si="0"/>
        <v>-871</v>
      </c>
      <c r="G36" s="20" t="s">
        <v>258</v>
      </c>
    </row>
    <row r="37" spans="2:7" ht="12.6" customHeight="1" x14ac:dyDescent="0.25">
      <c r="B37" s="8" t="s">
        <v>158</v>
      </c>
      <c r="C37" s="8" t="s">
        <v>33</v>
      </c>
      <c r="D37" s="9">
        <v>0</v>
      </c>
      <c r="E37" s="9">
        <v>177000</v>
      </c>
      <c r="F37" s="17">
        <f t="shared" si="0"/>
        <v>-177000</v>
      </c>
      <c r="G37" s="20" t="s">
        <v>258</v>
      </c>
    </row>
    <row r="38" spans="2:7" ht="12.6" customHeight="1" x14ac:dyDescent="0.25">
      <c r="B38" s="8" t="s">
        <v>159</v>
      </c>
      <c r="C38" s="8" t="s">
        <v>34</v>
      </c>
      <c r="D38" s="9">
        <v>0</v>
      </c>
      <c r="E38" s="9">
        <v>9800</v>
      </c>
      <c r="F38" s="17">
        <f t="shared" si="0"/>
        <v>-9800</v>
      </c>
      <c r="G38" s="20" t="s">
        <v>258</v>
      </c>
    </row>
    <row r="39" spans="2:7" ht="12.6" customHeight="1" x14ac:dyDescent="0.25">
      <c r="B39" s="8" t="s">
        <v>160</v>
      </c>
      <c r="C39" s="8" t="s">
        <v>35</v>
      </c>
      <c r="D39" s="9">
        <v>976407</v>
      </c>
      <c r="E39" s="9">
        <v>976407</v>
      </c>
      <c r="F39" s="17">
        <f t="shared" si="0"/>
        <v>0</v>
      </c>
      <c r="G39" s="20"/>
    </row>
    <row r="40" spans="2:7" ht="12.6" customHeight="1" x14ac:dyDescent="0.25">
      <c r="B40" s="8" t="s">
        <v>161</v>
      </c>
      <c r="C40" s="8" t="s">
        <v>36</v>
      </c>
      <c r="D40" s="9">
        <v>0</v>
      </c>
      <c r="E40" s="9">
        <v>23220</v>
      </c>
      <c r="F40" s="17">
        <f t="shared" si="0"/>
        <v>-23220</v>
      </c>
      <c r="G40" s="20" t="s">
        <v>258</v>
      </c>
    </row>
    <row r="41" spans="2:7" ht="12.6" customHeight="1" x14ac:dyDescent="0.25">
      <c r="B41" s="8" t="s">
        <v>162</v>
      </c>
      <c r="C41" s="8" t="s">
        <v>37</v>
      </c>
      <c r="D41" s="9">
        <v>330684</v>
      </c>
      <c r="E41" s="9">
        <v>330684</v>
      </c>
      <c r="F41" s="17">
        <f t="shared" si="0"/>
        <v>0</v>
      </c>
      <c r="G41" s="20"/>
    </row>
    <row r="42" spans="2:7" ht="12.6" customHeight="1" x14ac:dyDescent="0.25">
      <c r="B42" s="8" t="s">
        <v>163</v>
      </c>
      <c r="C42" s="8" t="s">
        <v>38</v>
      </c>
      <c r="D42" s="9">
        <v>467325.01</v>
      </c>
      <c r="E42" s="9">
        <v>32637</v>
      </c>
      <c r="F42" s="17">
        <f t="shared" si="0"/>
        <v>434688.01</v>
      </c>
      <c r="G42" s="20" t="s">
        <v>259</v>
      </c>
    </row>
    <row r="43" spans="2:7" ht="12.6" customHeight="1" x14ac:dyDescent="0.25">
      <c r="B43" s="8" t="s">
        <v>164</v>
      </c>
      <c r="C43" s="8" t="s">
        <v>39</v>
      </c>
      <c r="D43" s="9">
        <v>32637</v>
      </c>
      <c r="E43" s="9">
        <v>488035.01</v>
      </c>
      <c r="F43" s="17">
        <f t="shared" si="0"/>
        <v>-455398.01</v>
      </c>
      <c r="G43" s="20" t="s">
        <v>497</v>
      </c>
    </row>
    <row r="44" spans="2:7" ht="12.6" customHeight="1" x14ac:dyDescent="0.25">
      <c r="B44" s="8" t="s">
        <v>165</v>
      </c>
      <c r="C44" s="8" t="s">
        <v>40</v>
      </c>
      <c r="D44" s="9">
        <v>34860</v>
      </c>
      <c r="E44" s="9">
        <v>7468</v>
      </c>
      <c r="F44" s="17">
        <f t="shared" si="0"/>
        <v>27392</v>
      </c>
      <c r="G44" s="20" t="s">
        <v>498</v>
      </c>
    </row>
    <row r="45" spans="2:7" ht="12.6" customHeight="1" x14ac:dyDescent="0.25">
      <c r="B45" s="8" t="s">
        <v>166</v>
      </c>
      <c r="C45" s="8" t="s">
        <v>41</v>
      </c>
      <c r="D45" s="9">
        <v>169631.99</v>
      </c>
      <c r="E45" s="9">
        <v>137023.99</v>
      </c>
      <c r="F45" s="17">
        <f t="shared" si="0"/>
        <v>32608</v>
      </c>
      <c r="G45" s="20" t="s">
        <v>498</v>
      </c>
    </row>
    <row r="46" spans="2:7" ht="12.6" customHeight="1" x14ac:dyDescent="0.25">
      <c r="B46" s="8" t="s">
        <v>167</v>
      </c>
      <c r="C46" s="8" t="s">
        <v>42</v>
      </c>
      <c r="D46" s="9">
        <v>78757</v>
      </c>
      <c r="E46" s="9">
        <v>78757</v>
      </c>
      <c r="F46" s="17">
        <f t="shared" si="0"/>
        <v>0</v>
      </c>
      <c r="G46" s="20"/>
    </row>
    <row r="47" spans="2:7" ht="12.6" customHeight="1" x14ac:dyDescent="0.25">
      <c r="B47" s="8" t="s">
        <v>168</v>
      </c>
      <c r="C47" s="8" t="s">
        <v>43</v>
      </c>
      <c r="D47" s="9">
        <v>5000</v>
      </c>
      <c r="E47" s="9">
        <v>5000</v>
      </c>
      <c r="F47" s="17">
        <f t="shared" si="0"/>
        <v>0</v>
      </c>
      <c r="G47" s="20"/>
    </row>
    <row r="48" spans="2:7" ht="12.6" customHeight="1" x14ac:dyDescent="0.25">
      <c r="B48" s="8" t="s">
        <v>169</v>
      </c>
      <c r="C48" s="8" t="s">
        <v>44</v>
      </c>
      <c r="D48" s="9">
        <v>45000</v>
      </c>
      <c r="E48" s="9">
        <v>48000</v>
      </c>
      <c r="F48" s="17">
        <f t="shared" si="0"/>
        <v>-3000</v>
      </c>
      <c r="G48" s="20" t="s">
        <v>499</v>
      </c>
    </row>
    <row r="49" spans="2:7" ht="12.6" customHeight="1" x14ac:dyDescent="0.25">
      <c r="B49" s="8" t="s">
        <v>170</v>
      </c>
      <c r="C49" s="8" t="s">
        <v>45</v>
      </c>
      <c r="D49" s="9">
        <v>22583.01</v>
      </c>
      <c r="E49" s="9">
        <v>22583.01</v>
      </c>
      <c r="F49" s="17">
        <f t="shared" si="0"/>
        <v>0</v>
      </c>
      <c r="G49" s="20"/>
    </row>
    <row r="50" spans="2:7" ht="12.6" customHeight="1" x14ac:dyDescent="0.25">
      <c r="B50" s="8" t="s">
        <v>171</v>
      </c>
      <c r="C50" s="8" t="s">
        <v>46</v>
      </c>
      <c r="D50" s="9">
        <v>65188</v>
      </c>
      <c r="E50" s="9">
        <v>60188</v>
      </c>
      <c r="F50" s="17">
        <f t="shared" si="0"/>
        <v>5000</v>
      </c>
      <c r="G50" s="20" t="s">
        <v>498</v>
      </c>
    </row>
    <row r="51" spans="2:7" ht="12.6" customHeight="1" x14ac:dyDescent="0.25">
      <c r="B51" s="8" t="s">
        <v>172</v>
      </c>
      <c r="C51" s="8" t="s">
        <v>47</v>
      </c>
      <c r="D51" s="9">
        <v>6424</v>
      </c>
      <c r="E51" s="9">
        <v>6424</v>
      </c>
      <c r="F51" s="17">
        <f t="shared" si="0"/>
        <v>0</v>
      </c>
      <c r="G51" s="20"/>
    </row>
    <row r="52" spans="2:7" ht="12.6" customHeight="1" x14ac:dyDescent="0.25">
      <c r="B52" s="8" t="s">
        <v>173</v>
      </c>
      <c r="C52" s="8" t="s">
        <v>48</v>
      </c>
      <c r="D52" s="9">
        <v>33350.01</v>
      </c>
      <c r="E52" s="9">
        <v>4350.01</v>
      </c>
      <c r="F52" s="17">
        <f t="shared" si="0"/>
        <v>29000</v>
      </c>
      <c r="G52" s="20" t="s">
        <v>260</v>
      </c>
    </row>
    <row r="53" spans="2:7" ht="12.6" customHeight="1" x14ac:dyDescent="0.25">
      <c r="B53" s="8" t="s">
        <v>174</v>
      </c>
      <c r="C53" s="8" t="s">
        <v>49</v>
      </c>
      <c r="D53" s="9">
        <v>21045.09</v>
      </c>
      <c r="E53" s="9">
        <v>18545.09</v>
      </c>
      <c r="F53" s="17">
        <f t="shared" si="0"/>
        <v>2500</v>
      </c>
      <c r="G53" s="20" t="s">
        <v>260</v>
      </c>
    </row>
    <row r="54" spans="2:7" ht="12.6" customHeight="1" x14ac:dyDescent="0.25">
      <c r="B54" s="8" t="s">
        <v>175</v>
      </c>
      <c r="C54" s="8" t="s">
        <v>50</v>
      </c>
      <c r="D54" s="9">
        <v>5000</v>
      </c>
      <c r="E54" s="9">
        <v>4105</v>
      </c>
      <c r="F54" s="17">
        <f t="shared" si="0"/>
        <v>895</v>
      </c>
      <c r="G54" s="20" t="s">
        <v>260</v>
      </c>
    </row>
    <row r="55" spans="2:7" ht="12.6" customHeight="1" x14ac:dyDescent="0.25">
      <c r="B55" s="8" t="s">
        <v>176</v>
      </c>
      <c r="C55" s="8" t="s">
        <v>51</v>
      </c>
      <c r="D55" s="9">
        <v>0</v>
      </c>
      <c r="E55" s="9">
        <v>895</v>
      </c>
      <c r="F55" s="17">
        <f t="shared" si="0"/>
        <v>-895</v>
      </c>
      <c r="G55" s="20" t="s">
        <v>261</v>
      </c>
    </row>
    <row r="56" spans="2:7" ht="12.6" customHeight="1" x14ac:dyDescent="0.25">
      <c r="B56" s="8" t="s">
        <v>177</v>
      </c>
      <c r="C56" s="8" t="s">
        <v>52</v>
      </c>
      <c r="D56" s="9">
        <v>3200000</v>
      </c>
      <c r="E56" s="9">
        <v>3115729</v>
      </c>
      <c r="F56" s="17">
        <f t="shared" si="0"/>
        <v>84271</v>
      </c>
      <c r="G56" s="20" t="s">
        <v>498</v>
      </c>
    </row>
    <row r="57" spans="2:7" ht="12.6" customHeight="1" x14ac:dyDescent="0.25">
      <c r="B57" s="8" t="s">
        <v>178</v>
      </c>
      <c r="C57" s="8" t="s">
        <v>53</v>
      </c>
      <c r="D57" s="9">
        <v>112000</v>
      </c>
      <c r="E57" s="9">
        <v>112000</v>
      </c>
      <c r="F57" s="17">
        <f t="shared" si="0"/>
        <v>0</v>
      </c>
      <c r="G57" s="20"/>
    </row>
    <row r="58" spans="2:7" ht="12.6" customHeight="1" x14ac:dyDescent="0.25">
      <c r="B58" s="8" t="s">
        <v>179</v>
      </c>
      <c r="C58" s="8" t="s">
        <v>54</v>
      </c>
      <c r="D58" s="9">
        <v>29000</v>
      </c>
      <c r="E58" s="9">
        <v>15324</v>
      </c>
      <c r="F58" s="17">
        <f t="shared" si="0"/>
        <v>13676</v>
      </c>
      <c r="G58" s="20" t="s">
        <v>260</v>
      </c>
    </row>
    <row r="59" spans="2:7" ht="12.6" customHeight="1" x14ac:dyDescent="0.25">
      <c r="B59" s="8" t="s">
        <v>180</v>
      </c>
      <c r="C59" s="8" t="s">
        <v>55</v>
      </c>
      <c r="D59" s="9">
        <v>25000</v>
      </c>
      <c r="E59" s="9">
        <v>25000</v>
      </c>
      <c r="F59" s="17">
        <f t="shared" si="0"/>
        <v>0</v>
      </c>
      <c r="G59" s="20"/>
    </row>
    <row r="60" spans="2:7" ht="12.6" customHeight="1" x14ac:dyDescent="0.25">
      <c r="B60" s="8" t="s">
        <v>181</v>
      </c>
      <c r="C60" s="8" t="s">
        <v>56</v>
      </c>
      <c r="D60" s="9">
        <v>7148.89</v>
      </c>
      <c r="E60" s="9">
        <v>12148.89</v>
      </c>
      <c r="F60" s="17">
        <f t="shared" si="0"/>
        <v>-4999.9999999999991</v>
      </c>
      <c r="G60" s="20" t="s">
        <v>500</v>
      </c>
    </row>
    <row r="61" spans="2:7" ht="9.6" customHeight="1" x14ac:dyDescent="0.25">
      <c r="B61" s="8" t="s">
        <v>182</v>
      </c>
      <c r="C61" s="8" t="s">
        <v>57</v>
      </c>
      <c r="D61" s="9">
        <v>15000</v>
      </c>
      <c r="E61" s="9">
        <v>15000</v>
      </c>
      <c r="F61" s="17">
        <f t="shared" si="0"/>
        <v>0</v>
      </c>
      <c r="G61" s="20"/>
    </row>
    <row r="62" spans="2:7" ht="12.6" customHeight="1" x14ac:dyDescent="0.25">
      <c r="B62" s="8" t="s">
        <v>183</v>
      </c>
      <c r="C62" s="8" t="s">
        <v>58</v>
      </c>
      <c r="D62" s="9">
        <v>17000</v>
      </c>
      <c r="E62" s="9">
        <v>17000</v>
      </c>
      <c r="F62" s="17">
        <f t="shared" si="0"/>
        <v>0</v>
      </c>
      <c r="G62" s="20"/>
    </row>
    <row r="63" spans="2:7" ht="12.6" customHeight="1" x14ac:dyDescent="0.25">
      <c r="B63" s="8" t="s">
        <v>184</v>
      </c>
      <c r="C63" s="8" t="s">
        <v>59</v>
      </c>
      <c r="D63" s="9">
        <v>16568.009999999998</v>
      </c>
      <c r="E63" s="9">
        <v>95645.55</v>
      </c>
      <c r="F63" s="17">
        <f t="shared" si="0"/>
        <v>-79077.540000000008</v>
      </c>
      <c r="G63" s="20" t="s">
        <v>500</v>
      </c>
    </row>
    <row r="64" spans="2:7" ht="12.6" customHeight="1" x14ac:dyDescent="0.25">
      <c r="B64" s="8" t="s">
        <v>185</v>
      </c>
      <c r="C64" s="8" t="s">
        <v>60</v>
      </c>
      <c r="D64" s="9">
        <v>595959</v>
      </c>
      <c r="E64" s="9">
        <v>493559</v>
      </c>
      <c r="F64" s="17">
        <f t="shared" si="0"/>
        <v>102400</v>
      </c>
      <c r="G64" s="20" t="s">
        <v>262</v>
      </c>
    </row>
    <row r="65" spans="2:7" ht="12.6" customHeight="1" x14ac:dyDescent="0.25">
      <c r="B65" s="8" t="s">
        <v>186</v>
      </c>
      <c r="C65" s="8" t="s">
        <v>61</v>
      </c>
      <c r="D65" s="9">
        <v>0</v>
      </c>
      <c r="E65" s="9">
        <v>7400</v>
      </c>
      <c r="F65" s="17">
        <f t="shared" si="0"/>
        <v>-7400</v>
      </c>
      <c r="G65" s="20" t="s">
        <v>261</v>
      </c>
    </row>
    <row r="66" spans="2:7" ht="12.6" customHeight="1" x14ac:dyDescent="0.25">
      <c r="B66" s="8" t="s">
        <v>187</v>
      </c>
      <c r="C66" s="8" t="s">
        <v>62</v>
      </c>
      <c r="D66" s="9">
        <v>14838.99</v>
      </c>
      <c r="E66" s="9">
        <v>14838.99</v>
      </c>
      <c r="F66" s="17">
        <f t="shared" si="0"/>
        <v>0</v>
      </c>
      <c r="G66" s="20"/>
    </row>
    <row r="67" spans="2:7" ht="12.6" customHeight="1" x14ac:dyDescent="0.25">
      <c r="B67" s="8" t="s">
        <v>188</v>
      </c>
      <c r="C67" s="8" t="s">
        <v>63</v>
      </c>
      <c r="D67" s="9">
        <v>396000</v>
      </c>
      <c r="E67" s="9">
        <v>396000</v>
      </c>
      <c r="F67" s="17">
        <f t="shared" si="0"/>
        <v>0</v>
      </c>
      <c r="G67" s="20"/>
    </row>
    <row r="68" spans="2:7" ht="12.6" customHeight="1" x14ac:dyDescent="0.25">
      <c r="B68" s="8" t="s">
        <v>189</v>
      </c>
      <c r="C68" s="8" t="s">
        <v>64</v>
      </c>
      <c r="D68" s="9">
        <v>57600</v>
      </c>
      <c r="E68" s="9">
        <v>57600</v>
      </c>
      <c r="F68" s="17">
        <f t="shared" si="0"/>
        <v>0</v>
      </c>
      <c r="G68" s="20"/>
    </row>
    <row r="69" spans="2:7" ht="12.6" customHeight="1" x14ac:dyDescent="0.25">
      <c r="B69" s="8" t="s">
        <v>190</v>
      </c>
      <c r="C69" s="8" t="s">
        <v>65</v>
      </c>
      <c r="D69" s="9">
        <v>99700</v>
      </c>
      <c r="E69" s="9">
        <v>94700</v>
      </c>
      <c r="F69" s="17">
        <f t="shared" ref="F69:F129" si="1">+D69-E69</f>
        <v>5000</v>
      </c>
      <c r="G69" s="20" t="s">
        <v>260</v>
      </c>
    </row>
    <row r="70" spans="2:7" ht="12.6" customHeight="1" x14ac:dyDescent="0.25">
      <c r="B70" s="8" t="s">
        <v>191</v>
      </c>
      <c r="C70" s="8" t="s">
        <v>66</v>
      </c>
      <c r="D70" s="9">
        <v>246576</v>
      </c>
      <c r="E70" s="9">
        <v>251576</v>
      </c>
      <c r="F70" s="17">
        <f t="shared" si="1"/>
        <v>-5000</v>
      </c>
      <c r="G70" s="20" t="s">
        <v>500</v>
      </c>
    </row>
    <row r="71" spans="2:7" ht="12.6" customHeight="1" x14ac:dyDescent="0.25">
      <c r="B71" s="8" t="s">
        <v>192</v>
      </c>
      <c r="C71" s="8" t="s">
        <v>67</v>
      </c>
      <c r="D71" s="9">
        <v>1400</v>
      </c>
      <c r="E71" s="9">
        <v>1400</v>
      </c>
      <c r="F71" s="17">
        <f t="shared" si="1"/>
        <v>0</v>
      </c>
      <c r="G71" s="20"/>
    </row>
    <row r="72" spans="2:7" ht="12.6" customHeight="1" x14ac:dyDescent="0.25">
      <c r="B72" s="8" t="s">
        <v>193</v>
      </c>
      <c r="C72" s="8" t="s">
        <v>68</v>
      </c>
      <c r="D72" s="9">
        <v>477535</v>
      </c>
      <c r="E72" s="9">
        <v>477535</v>
      </c>
      <c r="F72" s="17">
        <f t="shared" si="1"/>
        <v>0</v>
      </c>
      <c r="G72" s="20"/>
    </row>
    <row r="73" spans="2:7" ht="12.6" customHeight="1" x14ac:dyDescent="0.25">
      <c r="B73" s="8" t="s">
        <v>194</v>
      </c>
      <c r="C73" s="8" t="s">
        <v>69</v>
      </c>
      <c r="D73" s="9">
        <v>114144</v>
      </c>
      <c r="E73" s="9">
        <v>138044</v>
      </c>
      <c r="F73" s="17">
        <f t="shared" si="1"/>
        <v>-23900</v>
      </c>
      <c r="G73" s="20" t="s">
        <v>500</v>
      </c>
    </row>
    <row r="74" spans="2:7" ht="12.6" customHeight="1" x14ac:dyDescent="0.25">
      <c r="B74" s="8" t="s">
        <v>195</v>
      </c>
      <c r="C74" s="8" t="s">
        <v>70</v>
      </c>
      <c r="D74" s="9">
        <v>12000</v>
      </c>
      <c r="E74" s="9">
        <v>12000</v>
      </c>
      <c r="F74" s="17">
        <f t="shared" si="1"/>
        <v>0</v>
      </c>
      <c r="G74" s="20"/>
    </row>
    <row r="75" spans="2:7" ht="12.6" customHeight="1" x14ac:dyDescent="0.25">
      <c r="B75" s="8" t="s">
        <v>196</v>
      </c>
      <c r="C75" s="8" t="s">
        <v>71</v>
      </c>
      <c r="D75" s="9">
        <v>1372280</v>
      </c>
      <c r="E75" s="9">
        <v>1372280</v>
      </c>
      <c r="F75" s="17">
        <f t="shared" si="1"/>
        <v>0</v>
      </c>
      <c r="G75" s="20"/>
    </row>
    <row r="76" spans="2:7" ht="12.6" customHeight="1" x14ac:dyDescent="0.25">
      <c r="B76" s="8" t="s">
        <v>197</v>
      </c>
      <c r="C76" s="8" t="s">
        <v>72</v>
      </c>
      <c r="D76" s="9">
        <v>286456</v>
      </c>
      <c r="E76" s="9">
        <v>91252</v>
      </c>
      <c r="F76" s="17">
        <f t="shared" si="1"/>
        <v>195204</v>
      </c>
      <c r="G76" s="20" t="s">
        <v>260</v>
      </c>
    </row>
    <row r="77" spans="2:7" ht="12.6" customHeight="1" x14ac:dyDescent="0.25">
      <c r="B77" s="8" t="s">
        <v>198</v>
      </c>
      <c r="C77" s="8" t="s">
        <v>73</v>
      </c>
      <c r="D77" s="9">
        <v>72000</v>
      </c>
      <c r="E77" s="9">
        <v>1274816</v>
      </c>
      <c r="F77" s="17">
        <f t="shared" si="1"/>
        <v>-1202816</v>
      </c>
      <c r="G77" s="20" t="s">
        <v>501</v>
      </c>
    </row>
    <row r="78" spans="2:7" ht="12.6" customHeight="1" x14ac:dyDescent="0.25">
      <c r="B78" s="8" t="s">
        <v>199</v>
      </c>
      <c r="C78" s="8" t="s">
        <v>74</v>
      </c>
      <c r="D78" s="9">
        <v>314000</v>
      </c>
      <c r="E78" s="9">
        <v>304384</v>
      </c>
      <c r="F78" s="17">
        <f t="shared" si="1"/>
        <v>9616</v>
      </c>
      <c r="G78" s="20" t="s">
        <v>260</v>
      </c>
    </row>
    <row r="79" spans="2:7" ht="12.6" customHeight="1" x14ac:dyDescent="0.25">
      <c r="B79" s="8" t="s">
        <v>200</v>
      </c>
      <c r="C79" s="8" t="s">
        <v>75</v>
      </c>
      <c r="D79" s="9">
        <v>32000</v>
      </c>
      <c r="E79" s="9">
        <v>27281</v>
      </c>
      <c r="F79" s="17">
        <f t="shared" si="1"/>
        <v>4719</v>
      </c>
      <c r="G79" s="20" t="s">
        <v>498</v>
      </c>
    </row>
    <row r="80" spans="2:7" ht="12.6" customHeight="1" x14ac:dyDescent="0.25">
      <c r="B80" s="8" t="s">
        <v>201</v>
      </c>
      <c r="C80" s="8" t="s">
        <v>76</v>
      </c>
      <c r="D80" s="9">
        <v>120000</v>
      </c>
      <c r="E80" s="9">
        <v>120000</v>
      </c>
      <c r="F80" s="17">
        <f t="shared" si="1"/>
        <v>0</v>
      </c>
      <c r="G80" s="20"/>
    </row>
    <row r="81" spans="2:7" ht="12.6" customHeight="1" x14ac:dyDescent="0.25">
      <c r="B81" s="8" t="s">
        <v>202</v>
      </c>
      <c r="C81" s="8" t="s">
        <v>77</v>
      </c>
      <c r="D81" s="9">
        <v>24800</v>
      </c>
      <c r="E81" s="9">
        <v>24800</v>
      </c>
      <c r="F81" s="17">
        <f t="shared" si="1"/>
        <v>0</v>
      </c>
      <c r="G81" s="20"/>
    </row>
    <row r="82" spans="2:7" ht="12.6" customHeight="1" x14ac:dyDescent="0.25">
      <c r="B82" s="8" t="s">
        <v>203</v>
      </c>
      <c r="C82" s="8" t="s">
        <v>78</v>
      </c>
      <c r="D82" s="9">
        <v>407300</v>
      </c>
      <c r="E82" s="9">
        <v>407300</v>
      </c>
      <c r="F82" s="17">
        <f t="shared" si="1"/>
        <v>0</v>
      </c>
      <c r="G82" s="20"/>
    </row>
    <row r="83" spans="2:7" ht="12.6" customHeight="1" x14ac:dyDescent="0.25">
      <c r="B83" s="8" t="s">
        <v>204</v>
      </c>
      <c r="C83" s="8" t="s">
        <v>79</v>
      </c>
      <c r="D83" s="9">
        <v>75000</v>
      </c>
      <c r="E83" s="9">
        <v>75000</v>
      </c>
      <c r="F83" s="17">
        <f t="shared" si="1"/>
        <v>0</v>
      </c>
      <c r="G83" s="20"/>
    </row>
    <row r="84" spans="2:7" ht="12.6" customHeight="1" x14ac:dyDescent="0.25">
      <c r="B84" s="8" t="s">
        <v>205</v>
      </c>
      <c r="C84" s="8" t="s">
        <v>80</v>
      </c>
      <c r="D84" s="9">
        <v>132555</v>
      </c>
      <c r="E84" s="9">
        <v>132555</v>
      </c>
      <c r="F84" s="17">
        <f t="shared" si="1"/>
        <v>0</v>
      </c>
      <c r="G84" s="20"/>
    </row>
    <row r="85" spans="2:7" ht="12.6" customHeight="1" x14ac:dyDescent="0.25">
      <c r="B85" s="8" t="s">
        <v>206</v>
      </c>
      <c r="C85" s="8" t="s">
        <v>81</v>
      </c>
      <c r="D85" s="9">
        <v>160000</v>
      </c>
      <c r="E85" s="9">
        <v>160000</v>
      </c>
      <c r="F85" s="17">
        <f t="shared" si="1"/>
        <v>0</v>
      </c>
      <c r="G85" s="20"/>
    </row>
    <row r="86" spans="2:7" ht="12.6" customHeight="1" x14ac:dyDescent="0.25">
      <c r="B86" s="8" t="s">
        <v>207</v>
      </c>
      <c r="C86" s="8" t="s">
        <v>82</v>
      </c>
      <c r="D86" s="9">
        <v>360000</v>
      </c>
      <c r="E86" s="9">
        <v>295480</v>
      </c>
      <c r="F86" s="17">
        <f t="shared" si="1"/>
        <v>64520</v>
      </c>
      <c r="G86" s="20" t="s">
        <v>260</v>
      </c>
    </row>
    <row r="87" spans="2:7" ht="12.6" customHeight="1" x14ac:dyDescent="0.25">
      <c r="B87" s="8" t="s">
        <v>208</v>
      </c>
      <c r="C87" s="8" t="s">
        <v>83</v>
      </c>
      <c r="D87" s="9">
        <v>85000</v>
      </c>
      <c r="E87" s="9">
        <v>62620</v>
      </c>
      <c r="F87" s="17">
        <f t="shared" si="1"/>
        <v>22380</v>
      </c>
      <c r="G87" s="20" t="s">
        <v>260</v>
      </c>
    </row>
    <row r="88" spans="2:7" ht="12.6" customHeight="1" x14ac:dyDescent="0.25">
      <c r="B88" s="8" t="s">
        <v>209</v>
      </c>
      <c r="C88" s="8" t="s">
        <v>84</v>
      </c>
      <c r="D88" s="9">
        <v>70000</v>
      </c>
      <c r="E88" s="9">
        <v>71000</v>
      </c>
      <c r="F88" s="17">
        <f t="shared" si="1"/>
        <v>-1000</v>
      </c>
      <c r="G88" s="20" t="s">
        <v>500</v>
      </c>
    </row>
    <row r="89" spans="2:7" ht="12.6" customHeight="1" x14ac:dyDescent="0.25">
      <c r="B89" s="8" t="s">
        <v>210</v>
      </c>
      <c r="C89" s="8" t="s">
        <v>85</v>
      </c>
      <c r="D89" s="9">
        <v>257430</v>
      </c>
      <c r="E89" s="9">
        <v>257430</v>
      </c>
      <c r="F89" s="17">
        <f t="shared" si="1"/>
        <v>0</v>
      </c>
      <c r="G89" s="20"/>
    </row>
    <row r="90" spans="2:7" ht="12.6" customHeight="1" x14ac:dyDescent="0.25">
      <c r="B90" s="8" t="s">
        <v>211</v>
      </c>
      <c r="C90" s="8" t="s">
        <v>86</v>
      </c>
      <c r="D90" s="9">
        <v>350000</v>
      </c>
      <c r="E90" s="9">
        <v>364900.97</v>
      </c>
      <c r="F90" s="17">
        <f t="shared" si="1"/>
        <v>-14900.969999999972</v>
      </c>
      <c r="G90" s="20" t="s">
        <v>500</v>
      </c>
    </row>
    <row r="91" spans="2:7" ht="12.6" customHeight="1" x14ac:dyDescent="0.25">
      <c r="B91" s="8" t="s">
        <v>212</v>
      </c>
      <c r="C91" s="8" t="s">
        <v>87</v>
      </c>
      <c r="D91" s="9">
        <v>0</v>
      </c>
      <c r="E91" s="9">
        <v>78219</v>
      </c>
      <c r="F91" s="17">
        <f t="shared" si="1"/>
        <v>-78219</v>
      </c>
      <c r="G91" s="20" t="s">
        <v>500</v>
      </c>
    </row>
    <row r="92" spans="2:7" ht="12.6" customHeight="1" x14ac:dyDescent="0.25">
      <c r="B92" s="8" t="s">
        <v>213</v>
      </c>
      <c r="C92" s="8" t="s">
        <v>88</v>
      </c>
      <c r="D92" s="9">
        <v>0</v>
      </c>
      <c r="E92" s="9">
        <v>8500</v>
      </c>
      <c r="F92" s="17">
        <f t="shared" si="1"/>
        <v>-8500</v>
      </c>
      <c r="G92" s="20" t="s">
        <v>500</v>
      </c>
    </row>
    <row r="93" spans="2:7" ht="12.6" customHeight="1" x14ac:dyDescent="0.25">
      <c r="B93" s="8" t="s">
        <v>214</v>
      </c>
      <c r="C93" s="8" t="s">
        <v>89</v>
      </c>
      <c r="D93" s="9">
        <v>44544</v>
      </c>
      <c r="E93" s="9">
        <v>44544</v>
      </c>
      <c r="F93" s="17">
        <f t="shared" si="1"/>
        <v>0</v>
      </c>
      <c r="G93" s="20"/>
    </row>
    <row r="94" spans="2:7" ht="12.6" customHeight="1" x14ac:dyDescent="0.25">
      <c r="B94" s="8" t="s">
        <v>215</v>
      </c>
      <c r="C94" s="8" t="s">
        <v>90</v>
      </c>
      <c r="D94" s="9">
        <v>32000</v>
      </c>
      <c r="E94" s="9">
        <v>32000</v>
      </c>
      <c r="F94" s="17">
        <f t="shared" si="1"/>
        <v>0</v>
      </c>
      <c r="G94" s="20"/>
    </row>
    <row r="95" spans="2:7" ht="12.6" customHeight="1" x14ac:dyDescent="0.25">
      <c r="B95" s="8" t="s">
        <v>216</v>
      </c>
      <c r="C95" s="8" t="s">
        <v>91</v>
      </c>
      <c r="D95" s="9">
        <v>480240</v>
      </c>
      <c r="E95" s="9">
        <v>9280</v>
      </c>
      <c r="F95" s="17">
        <f t="shared" si="1"/>
        <v>470960</v>
      </c>
      <c r="G95" s="20" t="s">
        <v>260</v>
      </c>
    </row>
    <row r="96" spans="2:7" ht="12.6" customHeight="1" x14ac:dyDescent="0.25">
      <c r="B96" s="8" t="s">
        <v>217</v>
      </c>
      <c r="C96" s="8" t="s">
        <v>92</v>
      </c>
      <c r="D96" s="9">
        <v>129339</v>
      </c>
      <c r="E96" s="9">
        <v>129339</v>
      </c>
      <c r="F96" s="17">
        <f t="shared" si="1"/>
        <v>0</v>
      </c>
      <c r="G96" s="20"/>
    </row>
    <row r="97" spans="2:7" ht="12.6" customHeight="1" x14ac:dyDescent="0.25">
      <c r="B97" s="8" t="s">
        <v>218</v>
      </c>
      <c r="C97" s="8" t="s">
        <v>93</v>
      </c>
      <c r="D97" s="9">
        <v>0</v>
      </c>
      <c r="E97" s="9">
        <v>485</v>
      </c>
      <c r="F97" s="17">
        <f t="shared" si="1"/>
        <v>-485</v>
      </c>
      <c r="G97" s="20" t="s">
        <v>263</v>
      </c>
    </row>
    <row r="98" spans="2:7" ht="12.6" customHeight="1" x14ac:dyDescent="0.25">
      <c r="B98" s="8" t="s">
        <v>219</v>
      </c>
      <c r="C98" s="8" t="s">
        <v>94</v>
      </c>
      <c r="D98" s="9">
        <v>2190000</v>
      </c>
      <c r="E98" s="9">
        <v>2189515</v>
      </c>
      <c r="F98" s="17">
        <f t="shared" si="1"/>
        <v>485</v>
      </c>
      <c r="G98" s="20" t="s">
        <v>264</v>
      </c>
    </row>
    <row r="99" spans="2:7" ht="12.6" customHeight="1" x14ac:dyDescent="0.25">
      <c r="B99" s="8" t="s">
        <v>220</v>
      </c>
      <c r="C99" s="8" t="s">
        <v>95</v>
      </c>
      <c r="D99" s="9">
        <v>450000</v>
      </c>
      <c r="E99" s="9">
        <v>450000</v>
      </c>
      <c r="F99" s="17">
        <f t="shared" si="1"/>
        <v>0</v>
      </c>
      <c r="G99" s="20"/>
    </row>
    <row r="100" spans="2:7" ht="12.6" customHeight="1" x14ac:dyDescent="0.25">
      <c r="B100" s="8" t="s">
        <v>221</v>
      </c>
      <c r="C100" s="8" t="s">
        <v>96</v>
      </c>
      <c r="D100" s="9">
        <v>20000</v>
      </c>
      <c r="E100" s="9">
        <v>20000</v>
      </c>
      <c r="F100" s="17">
        <f t="shared" si="1"/>
        <v>0</v>
      </c>
      <c r="G100" s="20"/>
    </row>
    <row r="101" spans="2:7" ht="12.6" customHeight="1" x14ac:dyDescent="0.25">
      <c r="B101" s="8" t="s">
        <v>222</v>
      </c>
      <c r="C101" s="8" t="s">
        <v>97</v>
      </c>
      <c r="D101" s="9">
        <v>440000</v>
      </c>
      <c r="E101" s="9">
        <v>50460</v>
      </c>
      <c r="F101" s="17">
        <f t="shared" si="1"/>
        <v>389540</v>
      </c>
      <c r="G101" s="20" t="s">
        <v>260</v>
      </c>
    </row>
    <row r="102" spans="2:7" ht="12.6" customHeight="1" x14ac:dyDescent="0.25">
      <c r="B102" s="8" t="s">
        <v>223</v>
      </c>
      <c r="C102" s="8" t="s">
        <v>98</v>
      </c>
      <c r="D102" s="9">
        <v>242000</v>
      </c>
      <c r="E102" s="9">
        <v>89696</v>
      </c>
      <c r="F102" s="17">
        <f t="shared" si="1"/>
        <v>152304</v>
      </c>
      <c r="G102" s="20" t="s">
        <v>260</v>
      </c>
    </row>
    <row r="103" spans="2:7" ht="12.6" customHeight="1" x14ac:dyDescent="0.25">
      <c r="B103" s="8" t="s">
        <v>224</v>
      </c>
      <c r="C103" s="8" t="s">
        <v>99</v>
      </c>
      <c r="D103" s="9">
        <v>24000</v>
      </c>
      <c r="E103" s="9">
        <v>24000</v>
      </c>
      <c r="F103" s="17">
        <f t="shared" si="1"/>
        <v>0</v>
      </c>
      <c r="G103" s="20"/>
    </row>
    <row r="104" spans="2:7" ht="12.6" customHeight="1" x14ac:dyDescent="0.25">
      <c r="B104" s="8" t="s">
        <v>225</v>
      </c>
      <c r="C104" s="8" t="s">
        <v>100</v>
      </c>
      <c r="D104" s="9">
        <v>12000</v>
      </c>
      <c r="E104" s="9">
        <v>12000</v>
      </c>
      <c r="F104" s="17">
        <f t="shared" si="1"/>
        <v>0</v>
      </c>
      <c r="G104" s="20"/>
    </row>
    <row r="105" spans="2:7" ht="12.6" customHeight="1" x14ac:dyDescent="0.25">
      <c r="B105" s="8" t="s">
        <v>226</v>
      </c>
      <c r="C105" s="8" t="s">
        <v>101</v>
      </c>
      <c r="D105" s="9">
        <v>1250000</v>
      </c>
      <c r="E105" s="9">
        <v>1264808</v>
      </c>
      <c r="F105" s="17">
        <f t="shared" si="1"/>
        <v>-14808</v>
      </c>
      <c r="G105" s="20" t="s">
        <v>265</v>
      </c>
    </row>
    <row r="106" spans="2:7" ht="12.6" customHeight="1" x14ac:dyDescent="0.25">
      <c r="B106" s="8" t="s">
        <v>227</v>
      </c>
      <c r="C106" s="8" t="s">
        <v>102</v>
      </c>
      <c r="D106" s="9">
        <v>11800000</v>
      </c>
      <c r="E106" s="9">
        <v>13075500</v>
      </c>
      <c r="F106" s="17">
        <f t="shared" si="1"/>
        <v>-1275500</v>
      </c>
      <c r="G106" s="20" t="s">
        <v>266</v>
      </c>
    </row>
    <row r="107" spans="2:7" ht="12.6" customHeight="1" x14ac:dyDescent="0.25">
      <c r="B107" s="8" t="s">
        <v>228</v>
      </c>
      <c r="C107" s="8" t="s">
        <v>103</v>
      </c>
      <c r="D107" s="9">
        <v>4000000</v>
      </c>
      <c r="E107" s="9">
        <v>4850000</v>
      </c>
      <c r="F107" s="17">
        <f t="shared" si="1"/>
        <v>-850000</v>
      </c>
      <c r="G107" s="20" t="s">
        <v>267</v>
      </c>
    </row>
    <row r="108" spans="2:7" ht="12.6" customHeight="1" x14ac:dyDescent="0.25">
      <c r="B108" s="8" t="s">
        <v>229</v>
      </c>
      <c r="C108" s="8" t="s">
        <v>104</v>
      </c>
      <c r="D108" s="9">
        <v>1920000</v>
      </c>
      <c r="E108" s="9">
        <v>3170554.62</v>
      </c>
      <c r="F108" s="17">
        <f t="shared" si="1"/>
        <v>-1250554.6200000001</v>
      </c>
      <c r="G108" s="20" t="s">
        <v>268</v>
      </c>
    </row>
    <row r="109" spans="2:7" ht="12.6" customHeight="1" x14ac:dyDescent="0.25">
      <c r="B109" s="8" t="s">
        <v>230</v>
      </c>
      <c r="C109" s="8" t="s">
        <v>105</v>
      </c>
      <c r="D109" s="9">
        <v>360000</v>
      </c>
      <c r="E109" s="9">
        <v>360000</v>
      </c>
      <c r="F109" s="17">
        <f t="shared" si="1"/>
        <v>0</v>
      </c>
      <c r="G109" s="20"/>
    </row>
    <row r="110" spans="2:7" ht="12.6" customHeight="1" x14ac:dyDescent="0.25">
      <c r="B110" s="8" t="s">
        <v>231</v>
      </c>
      <c r="C110" s="8" t="s">
        <v>106</v>
      </c>
      <c r="D110" s="9">
        <v>48000</v>
      </c>
      <c r="E110" s="9">
        <v>48000</v>
      </c>
      <c r="F110" s="17">
        <f t="shared" si="1"/>
        <v>0</v>
      </c>
      <c r="G110" s="20"/>
    </row>
    <row r="111" spans="2:7" ht="12.6" customHeight="1" x14ac:dyDescent="0.25">
      <c r="B111" s="8" t="s">
        <v>232</v>
      </c>
      <c r="C111" s="8" t="s">
        <v>107</v>
      </c>
      <c r="D111" s="9">
        <v>632000</v>
      </c>
      <c r="E111" s="9">
        <v>632000</v>
      </c>
      <c r="F111" s="17">
        <f t="shared" si="1"/>
        <v>0</v>
      </c>
      <c r="G111" s="20"/>
    </row>
    <row r="112" spans="2:7" ht="9.6" customHeight="1" x14ac:dyDescent="0.25">
      <c r="B112" s="8" t="s">
        <v>233</v>
      </c>
      <c r="C112" s="8" t="s">
        <v>108</v>
      </c>
      <c r="D112" s="9">
        <v>200000</v>
      </c>
      <c r="E112" s="9">
        <v>200000</v>
      </c>
      <c r="F112" s="17">
        <f t="shared" si="1"/>
        <v>0</v>
      </c>
      <c r="G112" s="20"/>
    </row>
    <row r="113" spans="2:8" ht="12.6" customHeight="1" x14ac:dyDescent="0.25">
      <c r="B113" s="8" t="s">
        <v>234</v>
      </c>
      <c r="C113" s="8" t="s">
        <v>109</v>
      </c>
      <c r="D113" s="9">
        <v>119664</v>
      </c>
      <c r="E113" s="9">
        <v>119664</v>
      </c>
      <c r="F113" s="17">
        <f t="shared" si="1"/>
        <v>0</v>
      </c>
      <c r="G113" s="20"/>
    </row>
    <row r="114" spans="2:8" ht="12.6" customHeight="1" x14ac:dyDescent="0.25">
      <c r="B114" s="8" t="s">
        <v>235</v>
      </c>
      <c r="C114" s="8" t="s">
        <v>110</v>
      </c>
      <c r="D114" s="9">
        <v>3600000</v>
      </c>
      <c r="E114" s="9">
        <v>3304200</v>
      </c>
      <c r="F114" s="17">
        <f t="shared" si="1"/>
        <v>295800</v>
      </c>
      <c r="G114" s="20" t="s">
        <v>495</v>
      </c>
    </row>
    <row r="115" spans="2:8" ht="12.6" customHeight="1" x14ac:dyDescent="0.25">
      <c r="B115" s="8" t="s">
        <v>236</v>
      </c>
      <c r="C115" s="8" t="s">
        <v>111</v>
      </c>
      <c r="D115" s="9">
        <v>360000</v>
      </c>
      <c r="E115" s="9">
        <v>360000</v>
      </c>
      <c r="F115" s="17">
        <f t="shared" si="1"/>
        <v>0</v>
      </c>
      <c r="G115" s="20"/>
    </row>
    <row r="116" spans="2:8" ht="12.6" customHeight="1" x14ac:dyDescent="0.25">
      <c r="B116" s="8" t="s">
        <v>237</v>
      </c>
      <c r="C116" s="8" t="s">
        <v>112</v>
      </c>
      <c r="D116" s="9">
        <v>440000</v>
      </c>
      <c r="E116" s="9">
        <v>440000</v>
      </c>
      <c r="F116" s="17">
        <f t="shared" si="1"/>
        <v>0</v>
      </c>
      <c r="G116" s="20"/>
    </row>
    <row r="117" spans="2:8" ht="12.6" customHeight="1" x14ac:dyDescent="0.25">
      <c r="B117" s="8" t="s">
        <v>238</v>
      </c>
      <c r="C117" s="8" t="s">
        <v>113</v>
      </c>
      <c r="D117" s="9">
        <v>1120000</v>
      </c>
      <c r="E117" s="9">
        <v>5301939.62</v>
      </c>
      <c r="F117" s="17">
        <f t="shared" si="1"/>
        <v>-4181939.62</v>
      </c>
      <c r="G117" s="20" t="s">
        <v>268</v>
      </c>
    </row>
    <row r="118" spans="2:8" ht="12.6" customHeight="1" x14ac:dyDescent="0.25">
      <c r="B118" s="8" t="s">
        <v>239</v>
      </c>
      <c r="C118" s="8" t="s">
        <v>114</v>
      </c>
      <c r="D118" s="9">
        <v>400000</v>
      </c>
      <c r="E118" s="9">
        <v>400000</v>
      </c>
      <c r="F118" s="17">
        <f t="shared" si="1"/>
        <v>0</v>
      </c>
      <c r="G118" s="20"/>
    </row>
    <row r="119" spans="2:8" ht="12.6" customHeight="1" x14ac:dyDescent="0.25">
      <c r="B119" s="8" t="s">
        <v>240</v>
      </c>
      <c r="C119" s="8" t="s">
        <v>115</v>
      </c>
      <c r="D119" s="9">
        <v>0</v>
      </c>
      <c r="E119" s="9">
        <v>1170300</v>
      </c>
      <c r="F119" s="17">
        <f t="shared" si="1"/>
        <v>-1170300</v>
      </c>
      <c r="G119" s="20" t="s">
        <v>496</v>
      </c>
    </row>
    <row r="120" spans="2:8" ht="12.6" customHeight="1" x14ac:dyDescent="0.25">
      <c r="B120" s="8" t="s">
        <v>241</v>
      </c>
      <c r="C120" s="8" t="s">
        <v>116</v>
      </c>
      <c r="D120" s="9">
        <v>2800000</v>
      </c>
      <c r="E120" s="9">
        <v>2800000</v>
      </c>
      <c r="F120" s="17">
        <f t="shared" si="1"/>
        <v>0</v>
      </c>
      <c r="G120" s="20"/>
    </row>
    <row r="121" spans="2:8" ht="12.6" customHeight="1" x14ac:dyDescent="0.25">
      <c r="B121" s="8" t="s">
        <v>242</v>
      </c>
      <c r="C121" s="8" t="s">
        <v>117</v>
      </c>
      <c r="D121" s="9">
        <v>0</v>
      </c>
      <c r="E121" s="9">
        <v>80129698.680000007</v>
      </c>
      <c r="F121" s="17">
        <f t="shared" si="1"/>
        <v>-80129698.680000007</v>
      </c>
      <c r="G121" s="20" t="s">
        <v>269</v>
      </c>
    </row>
    <row r="122" spans="2:8" ht="12.6" customHeight="1" x14ac:dyDescent="0.25">
      <c r="B122" s="8" t="s">
        <v>243</v>
      </c>
      <c r="C122" s="8" t="s">
        <v>118</v>
      </c>
      <c r="D122" s="9">
        <v>0</v>
      </c>
      <c r="E122" s="9">
        <v>7153.34</v>
      </c>
      <c r="F122" s="17">
        <f t="shared" si="1"/>
        <v>-7153.34</v>
      </c>
      <c r="G122" s="20" t="s">
        <v>502</v>
      </c>
    </row>
    <row r="123" spans="2:8" ht="12.6" customHeight="1" x14ac:dyDescent="0.25">
      <c r="B123" s="8" t="s">
        <v>244</v>
      </c>
      <c r="C123" s="8" t="s">
        <v>119</v>
      </c>
      <c r="D123" s="9">
        <v>0</v>
      </c>
      <c r="E123" s="9">
        <v>77640</v>
      </c>
      <c r="F123" s="17">
        <f t="shared" si="1"/>
        <v>-77640</v>
      </c>
      <c r="G123" s="20" t="s">
        <v>503</v>
      </c>
    </row>
    <row r="124" spans="2:8" ht="12.6" customHeight="1" x14ac:dyDescent="0.25">
      <c r="B124" s="8" t="s">
        <v>245</v>
      </c>
      <c r="C124" s="8" t="s">
        <v>120</v>
      </c>
      <c r="D124" s="9">
        <v>0</v>
      </c>
      <c r="E124" s="9">
        <v>1167375</v>
      </c>
      <c r="F124" s="17">
        <f t="shared" si="1"/>
        <v>-1167375</v>
      </c>
      <c r="G124" s="20" t="s">
        <v>262</v>
      </c>
    </row>
    <row r="125" spans="2:8" ht="12.6" customHeight="1" x14ac:dyDescent="0.25">
      <c r="B125" s="8" t="s">
        <v>246</v>
      </c>
      <c r="C125" s="8" t="s">
        <v>121</v>
      </c>
      <c r="D125" s="9">
        <v>150000</v>
      </c>
      <c r="E125" s="9">
        <v>43014.66</v>
      </c>
      <c r="F125" s="17">
        <f t="shared" si="1"/>
        <v>106985.34</v>
      </c>
      <c r="G125" s="20" t="s">
        <v>260</v>
      </c>
    </row>
    <row r="126" spans="2:8" ht="12.6" customHeight="1" x14ac:dyDescent="0.25">
      <c r="B126" s="8" t="s">
        <v>247</v>
      </c>
      <c r="C126" s="8" t="s">
        <v>122</v>
      </c>
      <c r="D126" s="9">
        <v>0</v>
      </c>
      <c r="E126" s="9">
        <v>22192</v>
      </c>
      <c r="F126" s="17">
        <f t="shared" si="1"/>
        <v>-22192</v>
      </c>
      <c r="G126" s="20" t="s">
        <v>504</v>
      </c>
    </row>
    <row r="127" spans="2:8" ht="12.6" customHeight="1" x14ac:dyDescent="0.25">
      <c r="B127" s="8" t="s">
        <v>248</v>
      </c>
      <c r="C127" s="8" t="s">
        <v>123</v>
      </c>
      <c r="D127" s="9">
        <v>0</v>
      </c>
      <c r="E127" s="9">
        <v>2323951.11</v>
      </c>
      <c r="F127" s="17">
        <f t="shared" si="1"/>
        <v>-2323951.11</v>
      </c>
      <c r="G127" s="2" t="s">
        <v>270</v>
      </c>
    </row>
    <row r="128" spans="2:8" ht="12.6" customHeight="1" x14ac:dyDescent="0.25">
      <c r="B128" s="8" t="s">
        <v>249</v>
      </c>
      <c r="C128" s="8" t="s">
        <v>124</v>
      </c>
      <c r="D128" s="9">
        <v>63554932</v>
      </c>
      <c r="E128" s="9">
        <v>61766895.479999997</v>
      </c>
      <c r="F128" s="17">
        <f t="shared" si="1"/>
        <v>1788036.5200000033</v>
      </c>
      <c r="G128" s="2" t="s">
        <v>271</v>
      </c>
      <c r="H128" s="2">
        <v>2323951.11</v>
      </c>
    </row>
    <row r="129" spans="2:8" ht="12.6" customHeight="1" thickBot="1" x14ac:dyDescent="0.3">
      <c r="B129" s="8" t="s">
        <v>250</v>
      </c>
      <c r="C129" s="8" t="s">
        <v>123</v>
      </c>
      <c r="D129" s="9">
        <v>120000000</v>
      </c>
      <c r="E129" s="9">
        <v>120000000</v>
      </c>
      <c r="F129" s="17">
        <f t="shared" si="1"/>
        <v>0</v>
      </c>
      <c r="H129" s="12">
        <f>+H128-F128</f>
        <v>535914.58999999659</v>
      </c>
    </row>
    <row r="130" spans="2:8" ht="12.6" customHeight="1" thickTop="1" x14ac:dyDescent="0.25">
      <c r="C130" s="10"/>
      <c r="D130" s="11"/>
      <c r="E130" s="11"/>
    </row>
    <row r="131" spans="2:8" x14ac:dyDescent="0.25">
      <c r="D131" s="15">
        <f>SUM(D4:D129)</f>
        <v>289232159</v>
      </c>
      <c r="E131" s="15">
        <f t="shared" ref="E131" si="2">SUM(E4:E129)</f>
        <v>380950883.01999998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8F01-741D-4573-8F43-BAEBDDB4B26C}">
  <dimension ref="B2:G252"/>
  <sheetViews>
    <sheetView topLeftCell="A85" workbookViewId="0">
      <selection activeCell="G126" sqref="G126:G127"/>
    </sheetView>
  </sheetViews>
  <sheetFormatPr baseColWidth="10" defaultColWidth="8" defaultRowHeight="15" x14ac:dyDescent="0.25"/>
  <cols>
    <col min="1" max="1" width="1.85546875" style="2" customWidth="1"/>
    <col min="2" max="2" width="6.42578125" style="2" customWidth="1"/>
    <col min="3" max="3" width="33.42578125" style="2" customWidth="1"/>
    <col min="4" max="5" width="12.85546875" style="2" customWidth="1"/>
    <col min="6" max="6" width="12.5703125" style="2" bestFit="1" customWidth="1"/>
    <col min="7" max="7" width="61.5703125" style="2" customWidth="1"/>
    <col min="8" max="16384" width="8" style="2"/>
  </cols>
  <sheetData>
    <row r="2" spans="2:7" ht="30" x14ac:dyDescent="0.25">
      <c r="C2" s="2" t="s">
        <v>251</v>
      </c>
      <c r="D2" s="2" t="s">
        <v>252</v>
      </c>
      <c r="E2" s="2" t="s">
        <v>254</v>
      </c>
      <c r="F2" s="2" t="s">
        <v>272</v>
      </c>
      <c r="G2" s="2" t="s">
        <v>256</v>
      </c>
    </row>
    <row r="4" spans="2:7" ht="56.25" x14ac:dyDescent="0.25">
      <c r="B4" s="3">
        <v>11301</v>
      </c>
      <c r="C4" s="4" t="s">
        <v>0</v>
      </c>
      <c r="D4" s="5">
        <v>60563257</v>
      </c>
      <c r="E4" s="5">
        <v>10818782.4</v>
      </c>
      <c r="F4" s="13">
        <f>+D4-E4</f>
        <v>49744474.600000001</v>
      </c>
      <c r="G4" s="14" t="s">
        <v>273</v>
      </c>
    </row>
    <row r="5" spans="2:7" ht="12.6" customHeight="1" x14ac:dyDescent="0.25">
      <c r="B5" s="6">
        <v>11305</v>
      </c>
      <c r="C5" s="6" t="s">
        <v>1</v>
      </c>
      <c r="D5" s="7">
        <v>0</v>
      </c>
      <c r="E5" s="7">
        <v>230879.22</v>
      </c>
      <c r="F5" s="13">
        <f t="shared" ref="F5:F68" si="0">+D5-E5</f>
        <v>-230879.22</v>
      </c>
      <c r="G5" s="14" t="s">
        <v>274</v>
      </c>
    </row>
    <row r="6" spans="2:7" ht="12.6" customHeight="1" x14ac:dyDescent="0.25">
      <c r="B6" s="8">
        <v>11306</v>
      </c>
      <c r="C6" s="8" t="s">
        <v>2</v>
      </c>
      <c r="D6" s="9">
        <v>0</v>
      </c>
      <c r="E6" s="9">
        <v>464676.09</v>
      </c>
      <c r="F6" s="13">
        <f t="shared" si="0"/>
        <v>-464676.09</v>
      </c>
      <c r="G6" s="14" t="s">
        <v>274</v>
      </c>
    </row>
    <row r="7" spans="2:7" ht="12.6" customHeight="1" x14ac:dyDescent="0.25">
      <c r="B7" s="8">
        <v>11307</v>
      </c>
      <c r="C7" s="8" t="s">
        <v>3</v>
      </c>
      <c r="D7" s="9">
        <v>0</v>
      </c>
      <c r="E7" s="9">
        <v>131330.75</v>
      </c>
      <c r="F7" s="13">
        <f t="shared" si="0"/>
        <v>-131330.75</v>
      </c>
      <c r="G7" s="14" t="s">
        <v>274</v>
      </c>
    </row>
    <row r="8" spans="2:7" ht="12.6" customHeight="1" x14ac:dyDescent="0.25">
      <c r="B8" s="8">
        <v>11308</v>
      </c>
      <c r="C8" s="8" t="s">
        <v>4</v>
      </c>
      <c r="D8" s="9">
        <v>0</v>
      </c>
      <c r="E8" s="9">
        <v>292862.44</v>
      </c>
      <c r="F8" s="13">
        <f t="shared" si="0"/>
        <v>-292862.44</v>
      </c>
      <c r="G8" s="14" t="s">
        <v>274</v>
      </c>
    </row>
    <row r="9" spans="2:7" ht="12.6" customHeight="1" x14ac:dyDescent="0.25">
      <c r="B9" s="8">
        <v>12201</v>
      </c>
      <c r="C9" s="8" t="s">
        <v>5</v>
      </c>
      <c r="D9" s="9">
        <v>0</v>
      </c>
      <c r="E9" s="9">
        <v>24428457.199999999</v>
      </c>
      <c r="F9" s="13">
        <f t="shared" si="0"/>
        <v>-24428457.199999999</v>
      </c>
      <c r="G9" s="14" t="s">
        <v>274</v>
      </c>
    </row>
    <row r="10" spans="2:7" ht="12.6" customHeight="1" x14ac:dyDescent="0.25">
      <c r="B10" s="8">
        <v>13101</v>
      </c>
      <c r="C10" s="8" t="s">
        <v>6</v>
      </c>
      <c r="D10" s="9">
        <v>0</v>
      </c>
      <c r="E10" s="9">
        <v>409449.47</v>
      </c>
      <c r="F10" s="13">
        <f t="shared" si="0"/>
        <v>-409449.47</v>
      </c>
      <c r="G10" s="14" t="s">
        <v>274</v>
      </c>
    </row>
    <row r="11" spans="2:7" ht="12.6" customHeight="1" x14ac:dyDescent="0.25">
      <c r="B11" s="8">
        <v>13201</v>
      </c>
      <c r="C11" s="8" t="s">
        <v>7</v>
      </c>
      <c r="D11" s="9">
        <v>0</v>
      </c>
      <c r="E11" s="9">
        <v>1206196.81</v>
      </c>
      <c r="F11" s="13">
        <f t="shared" si="0"/>
        <v>-1206196.81</v>
      </c>
      <c r="G11" s="14" t="s">
        <v>274</v>
      </c>
    </row>
    <row r="12" spans="2:7" ht="12.6" customHeight="1" x14ac:dyDescent="0.25">
      <c r="B12" s="6">
        <v>13202</v>
      </c>
      <c r="C12" s="6" t="s">
        <v>8</v>
      </c>
      <c r="D12" s="7">
        <v>0</v>
      </c>
      <c r="E12" s="7">
        <v>3236723.22</v>
      </c>
      <c r="F12" s="13">
        <f t="shared" si="0"/>
        <v>-3236723.22</v>
      </c>
      <c r="G12" s="14" t="s">
        <v>274</v>
      </c>
    </row>
    <row r="13" spans="2:7" ht="12.6" customHeight="1" x14ac:dyDescent="0.25">
      <c r="B13" s="8">
        <v>13203</v>
      </c>
      <c r="C13" s="8" t="s">
        <v>9</v>
      </c>
      <c r="D13" s="9">
        <v>0</v>
      </c>
      <c r="E13" s="9">
        <v>197516.61</v>
      </c>
      <c r="F13" s="13">
        <f t="shared" si="0"/>
        <v>-197516.61</v>
      </c>
      <c r="G13" s="14" t="s">
        <v>274</v>
      </c>
    </row>
    <row r="14" spans="2:7" ht="12.6" customHeight="1" x14ac:dyDescent="0.25">
      <c r="B14" s="8">
        <v>13204</v>
      </c>
      <c r="C14" s="8" t="s">
        <v>10</v>
      </c>
      <c r="D14" s="9">
        <v>0</v>
      </c>
      <c r="E14" s="9">
        <v>164597.22</v>
      </c>
      <c r="F14" s="13">
        <f t="shared" si="0"/>
        <v>-164597.22</v>
      </c>
      <c r="G14" s="14" t="s">
        <v>274</v>
      </c>
    </row>
    <row r="15" spans="2:7" ht="12.6" customHeight="1" x14ac:dyDescent="0.25">
      <c r="B15" s="6">
        <v>13403</v>
      </c>
      <c r="C15" s="6" t="s">
        <v>11</v>
      </c>
      <c r="D15" s="7">
        <v>0</v>
      </c>
      <c r="E15" s="7">
        <v>470400</v>
      </c>
      <c r="F15" s="13">
        <f t="shared" si="0"/>
        <v>-470400</v>
      </c>
      <c r="G15" s="14" t="s">
        <v>274</v>
      </c>
    </row>
    <row r="16" spans="2:7" ht="12.6" customHeight="1" x14ac:dyDescent="0.25">
      <c r="B16" s="8">
        <v>13404</v>
      </c>
      <c r="C16" s="8" t="s">
        <v>12</v>
      </c>
      <c r="D16" s="9">
        <v>0</v>
      </c>
      <c r="E16" s="9">
        <v>11505</v>
      </c>
      <c r="F16" s="13">
        <f t="shared" si="0"/>
        <v>-11505</v>
      </c>
      <c r="G16" s="14" t="s">
        <v>274</v>
      </c>
    </row>
    <row r="17" spans="2:7" ht="12.6" customHeight="1" x14ac:dyDescent="0.25">
      <c r="B17" s="8">
        <v>14101</v>
      </c>
      <c r="C17" s="8" t="s">
        <v>13</v>
      </c>
      <c r="D17" s="9">
        <v>0</v>
      </c>
      <c r="E17" s="9">
        <v>3068488.84</v>
      </c>
      <c r="F17" s="13">
        <f t="shared" si="0"/>
        <v>-3068488.84</v>
      </c>
      <c r="G17" s="14" t="s">
        <v>274</v>
      </c>
    </row>
    <row r="18" spans="2:7" ht="12.6" customHeight="1" x14ac:dyDescent="0.25">
      <c r="B18" s="8">
        <v>14102</v>
      </c>
      <c r="C18" s="8" t="s">
        <v>14</v>
      </c>
      <c r="D18" s="9">
        <v>0</v>
      </c>
      <c r="E18" s="9">
        <v>579.69000000000005</v>
      </c>
      <c r="F18" s="13">
        <f t="shared" si="0"/>
        <v>-579.69000000000005</v>
      </c>
      <c r="G18" s="14" t="s">
        <v>274</v>
      </c>
    </row>
    <row r="19" spans="2:7" ht="12.6" customHeight="1" x14ac:dyDescent="0.25">
      <c r="B19" s="8">
        <v>14103</v>
      </c>
      <c r="C19" s="8" t="s">
        <v>15</v>
      </c>
      <c r="D19" s="9">
        <v>0</v>
      </c>
      <c r="E19" s="9">
        <v>2837.56</v>
      </c>
      <c r="F19" s="13">
        <f t="shared" si="0"/>
        <v>-2837.56</v>
      </c>
      <c r="G19" s="14" t="s">
        <v>274</v>
      </c>
    </row>
    <row r="20" spans="2:7" ht="12.6" customHeight="1" x14ac:dyDescent="0.25">
      <c r="B20" s="8">
        <v>14104</v>
      </c>
      <c r="C20" s="8" t="s">
        <v>16</v>
      </c>
      <c r="D20" s="9">
        <v>0</v>
      </c>
      <c r="E20" s="9">
        <v>65914.42</v>
      </c>
      <c r="F20" s="13">
        <f t="shared" si="0"/>
        <v>-65914.42</v>
      </c>
      <c r="G20" s="14" t="s">
        <v>274</v>
      </c>
    </row>
    <row r="21" spans="2:7" ht="12.6" customHeight="1" x14ac:dyDescent="0.25">
      <c r="B21" s="8">
        <v>14105</v>
      </c>
      <c r="C21" s="8" t="s">
        <v>17</v>
      </c>
      <c r="D21" s="9">
        <v>0</v>
      </c>
      <c r="E21" s="9">
        <v>106253.64</v>
      </c>
      <c r="F21" s="13">
        <f t="shared" si="0"/>
        <v>-106253.64</v>
      </c>
      <c r="G21" s="14" t="s">
        <v>274</v>
      </c>
    </row>
    <row r="22" spans="2:7" ht="12.6" customHeight="1" x14ac:dyDescent="0.25">
      <c r="B22" s="8">
        <v>14106</v>
      </c>
      <c r="C22" s="8" t="s">
        <v>18</v>
      </c>
      <c r="D22" s="9">
        <v>0</v>
      </c>
      <c r="E22" s="9">
        <v>963958.06</v>
      </c>
      <c r="F22" s="13">
        <f t="shared" si="0"/>
        <v>-963958.06</v>
      </c>
      <c r="G22" s="14" t="s">
        <v>274</v>
      </c>
    </row>
    <row r="23" spans="2:7" ht="12.6" customHeight="1" x14ac:dyDescent="0.25">
      <c r="B23" s="8">
        <v>14107</v>
      </c>
      <c r="C23" s="8" t="s">
        <v>19</v>
      </c>
      <c r="D23" s="9">
        <v>0</v>
      </c>
      <c r="E23" s="9">
        <v>585847.06999999995</v>
      </c>
      <c r="F23" s="13">
        <f t="shared" si="0"/>
        <v>-585847.06999999995</v>
      </c>
      <c r="G23" s="14" t="s">
        <v>274</v>
      </c>
    </row>
    <row r="24" spans="2:7" ht="12.6" customHeight="1" x14ac:dyDescent="0.25">
      <c r="B24" s="8">
        <v>14108</v>
      </c>
      <c r="C24" s="8" t="s">
        <v>20</v>
      </c>
      <c r="D24" s="9">
        <v>0</v>
      </c>
      <c r="E24" s="9">
        <v>1453753</v>
      </c>
      <c r="F24" s="13">
        <f t="shared" si="0"/>
        <v>-1453753</v>
      </c>
      <c r="G24" s="14" t="s">
        <v>274</v>
      </c>
    </row>
    <row r="25" spans="2:7" ht="12.6" customHeight="1" x14ac:dyDescent="0.25">
      <c r="B25" s="8">
        <v>14201</v>
      </c>
      <c r="C25" s="8" t="s">
        <v>21</v>
      </c>
      <c r="D25" s="9">
        <v>0</v>
      </c>
      <c r="E25" s="9">
        <v>539558.28</v>
      </c>
      <c r="F25" s="13">
        <f t="shared" si="0"/>
        <v>-539558.28</v>
      </c>
      <c r="G25" s="14" t="s">
        <v>274</v>
      </c>
    </row>
    <row r="26" spans="2:7" ht="12.6" customHeight="1" x14ac:dyDescent="0.25">
      <c r="B26" s="6">
        <v>14301</v>
      </c>
      <c r="C26" s="6" t="s">
        <v>22</v>
      </c>
      <c r="D26" s="7">
        <v>0</v>
      </c>
      <c r="E26" s="7">
        <v>2253139.36</v>
      </c>
      <c r="F26" s="13">
        <f t="shared" si="0"/>
        <v>-2253139.36</v>
      </c>
      <c r="G26" s="14" t="s">
        <v>274</v>
      </c>
    </row>
    <row r="27" spans="2:7" ht="12.6" customHeight="1" x14ac:dyDescent="0.25">
      <c r="B27" s="8">
        <v>14303</v>
      </c>
      <c r="C27" s="8" t="s">
        <v>23</v>
      </c>
      <c r="D27" s="9">
        <v>0</v>
      </c>
      <c r="E27" s="9">
        <v>172160.67</v>
      </c>
      <c r="F27" s="13">
        <f t="shared" si="0"/>
        <v>-172160.67</v>
      </c>
      <c r="G27" s="14" t="s">
        <v>274</v>
      </c>
    </row>
    <row r="28" spans="2:7" ht="12.6" customHeight="1" x14ac:dyDescent="0.25">
      <c r="B28" s="8">
        <v>15202</v>
      </c>
      <c r="C28" s="8" t="s">
        <v>24</v>
      </c>
      <c r="D28" s="9">
        <v>0</v>
      </c>
      <c r="E28" s="9">
        <v>198630.46</v>
      </c>
      <c r="F28" s="13">
        <f t="shared" si="0"/>
        <v>-198630.46</v>
      </c>
      <c r="G28" s="14" t="s">
        <v>274</v>
      </c>
    </row>
    <row r="29" spans="2:7" ht="12.6" customHeight="1" x14ac:dyDescent="0.25">
      <c r="B29" s="8">
        <v>15416</v>
      </c>
      <c r="C29" s="8" t="s">
        <v>25</v>
      </c>
      <c r="D29" s="9">
        <v>0</v>
      </c>
      <c r="E29" s="9">
        <v>4080</v>
      </c>
      <c r="F29" s="13">
        <f t="shared" si="0"/>
        <v>-4080</v>
      </c>
      <c r="G29" s="14" t="s">
        <v>274</v>
      </c>
    </row>
    <row r="30" spans="2:7" ht="12.6" customHeight="1" x14ac:dyDescent="0.25">
      <c r="B30" s="8">
        <v>15419</v>
      </c>
      <c r="C30" s="8" t="s">
        <v>26</v>
      </c>
      <c r="D30" s="9">
        <v>0</v>
      </c>
      <c r="E30" s="9">
        <v>80571</v>
      </c>
      <c r="F30" s="13">
        <f t="shared" si="0"/>
        <v>-80571</v>
      </c>
      <c r="G30" s="14" t="s">
        <v>274</v>
      </c>
    </row>
    <row r="31" spans="2:7" ht="12.6" customHeight="1" x14ac:dyDescent="0.25">
      <c r="B31" s="8">
        <v>15421</v>
      </c>
      <c r="C31" s="8" t="s">
        <v>27</v>
      </c>
      <c r="D31" s="9">
        <v>0</v>
      </c>
      <c r="E31" s="9">
        <v>58760</v>
      </c>
      <c r="F31" s="13">
        <f t="shared" si="0"/>
        <v>-58760</v>
      </c>
      <c r="G31" s="14" t="s">
        <v>274</v>
      </c>
    </row>
    <row r="32" spans="2:7" ht="12.6" customHeight="1" x14ac:dyDescent="0.25">
      <c r="B32" s="8">
        <v>15423</v>
      </c>
      <c r="C32" s="8" t="s">
        <v>28</v>
      </c>
      <c r="D32" s="9">
        <v>0</v>
      </c>
      <c r="E32" s="9">
        <v>7670</v>
      </c>
      <c r="F32" s="13">
        <f t="shared" si="0"/>
        <v>-7670</v>
      </c>
      <c r="G32" s="14" t="s">
        <v>274</v>
      </c>
    </row>
    <row r="33" spans="2:7" ht="12.6" customHeight="1" x14ac:dyDescent="0.25">
      <c r="B33" s="8">
        <v>15424</v>
      </c>
      <c r="C33" s="8" t="s">
        <v>29</v>
      </c>
      <c r="D33" s="9">
        <v>0</v>
      </c>
      <c r="E33" s="9">
        <v>5250</v>
      </c>
      <c r="F33" s="13">
        <f t="shared" si="0"/>
        <v>-5250</v>
      </c>
      <c r="G33" s="14" t="s">
        <v>274</v>
      </c>
    </row>
    <row r="34" spans="2:7" ht="12.6" customHeight="1" x14ac:dyDescent="0.25">
      <c r="B34" s="8">
        <v>15425</v>
      </c>
      <c r="C34" s="8" t="s">
        <v>30</v>
      </c>
      <c r="D34" s="9">
        <v>0</v>
      </c>
      <c r="E34" s="9">
        <v>39269</v>
      </c>
      <c r="F34" s="13">
        <f t="shared" si="0"/>
        <v>-39269</v>
      </c>
      <c r="G34" s="14" t="s">
        <v>274</v>
      </c>
    </row>
    <row r="35" spans="2:7" ht="12.6" customHeight="1" x14ac:dyDescent="0.25">
      <c r="B35" s="8">
        <v>15426</v>
      </c>
      <c r="C35" s="8" t="s">
        <v>31</v>
      </c>
      <c r="D35" s="9">
        <v>0</v>
      </c>
      <c r="E35" s="9">
        <v>7760</v>
      </c>
      <c r="F35" s="13">
        <f t="shared" si="0"/>
        <v>-7760</v>
      </c>
      <c r="G35" s="14" t="s">
        <v>274</v>
      </c>
    </row>
    <row r="36" spans="2:7" ht="12.6" customHeight="1" x14ac:dyDescent="0.25">
      <c r="B36" s="8">
        <v>15427</v>
      </c>
      <c r="C36" s="8" t="s">
        <v>32</v>
      </c>
      <c r="D36" s="9">
        <v>0</v>
      </c>
      <c r="E36" s="9">
        <v>870</v>
      </c>
      <c r="F36" s="13">
        <f t="shared" si="0"/>
        <v>-870</v>
      </c>
      <c r="G36" s="14" t="s">
        <v>274</v>
      </c>
    </row>
    <row r="37" spans="2:7" ht="12.6" customHeight="1" x14ac:dyDescent="0.25">
      <c r="B37" s="8">
        <v>15501</v>
      </c>
      <c r="C37" s="8" t="s">
        <v>33</v>
      </c>
      <c r="D37" s="9">
        <v>0</v>
      </c>
      <c r="E37" s="9">
        <v>108813.82</v>
      </c>
      <c r="F37" s="13">
        <f t="shared" si="0"/>
        <v>-108813.82</v>
      </c>
      <c r="G37" s="14" t="s">
        <v>274</v>
      </c>
    </row>
    <row r="38" spans="2:7" ht="12.6" customHeight="1" x14ac:dyDescent="0.25">
      <c r="B38" s="8">
        <v>15901</v>
      </c>
      <c r="C38" s="8" t="s">
        <v>34</v>
      </c>
      <c r="D38" s="9">
        <v>0</v>
      </c>
      <c r="E38" s="9">
        <v>9800</v>
      </c>
      <c r="F38" s="13">
        <f t="shared" si="0"/>
        <v>-9800</v>
      </c>
      <c r="G38" s="14" t="s">
        <v>274</v>
      </c>
    </row>
    <row r="39" spans="2:7" ht="9.6" customHeight="1" x14ac:dyDescent="0.25">
      <c r="B39" s="8">
        <v>16101</v>
      </c>
      <c r="C39" s="8" t="s">
        <v>35</v>
      </c>
      <c r="D39" s="9">
        <v>976407</v>
      </c>
      <c r="E39" s="9">
        <v>0</v>
      </c>
      <c r="F39" s="13">
        <f t="shared" si="0"/>
        <v>976407</v>
      </c>
      <c r="G39" s="14" t="s">
        <v>273</v>
      </c>
    </row>
    <row r="40" spans="2:7" ht="12.6" customHeight="1" x14ac:dyDescent="0.25">
      <c r="B40" s="8">
        <v>17104</v>
      </c>
      <c r="C40" s="8" t="s">
        <v>36</v>
      </c>
      <c r="D40" s="9">
        <v>0</v>
      </c>
      <c r="E40" s="9">
        <v>23220</v>
      </c>
      <c r="F40" s="13">
        <f t="shared" si="0"/>
        <v>-23220</v>
      </c>
      <c r="G40" s="14" t="s">
        <v>274</v>
      </c>
    </row>
    <row r="41" spans="2:7" ht="12.6" customHeight="1" x14ac:dyDescent="0.25">
      <c r="B41" s="6">
        <v>21101</v>
      </c>
      <c r="C41" s="6" t="s">
        <v>37</v>
      </c>
      <c r="D41" s="7">
        <v>330684</v>
      </c>
      <c r="E41" s="7">
        <v>197859.25</v>
      </c>
      <c r="F41" s="13">
        <f t="shared" si="0"/>
        <v>132824.75</v>
      </c>
      <c r="G41" s="14" t="s">
        <v>273</v>
      </c>
    </row>
    <row r="42" spans="2:7" ht="12.6" customHeight="1" x14ac:dyDescent="0.25">
      <c r="B42" s="8">
        <v>21201</v>
      </c>
      <c r="C42" s="8" t="s">
        <v>38</v>
      </c>
      <c r="D42" s="9">
        <v>467325.01</v>
      </c>
      <c r="E42" s="9">
        <v>4640</v>
      </c>
      <c r="F42" s="13">
        <f t="shared" si="0"/>
        <v>462685.01</v>
      </c>
      <c r="G42" s="14" t="s">
        <v>273</v>
      </c>
    </row>
    <row r="43" spans="2:7" ht="12.6" customHeight="1" x14ac:dyDescent="0.25">
      <c r="B43" s="8">
        <v>21401</v>
      </c>
      <c r="C43" s="8" t="s">
        <v>39</v>
      </c>
      <c r="D43" s="9">
        <v>32637</v>
      </c>
      <c r="E43" s="9">
        <v>418846.94</v>
      </c>
      <c r="F43" s="13">
        <f t="shared" si="0"/>
        <v>-386209.94</v>
      </c>
      <c r="G43" s="14" t="s">
        <v>274</v>
      </c>
    </row>
    <row r="44" spans="2:7" ht="12.6" customHeight="1" x14ac:dyDescent="0.25">
      <c r="B44" s="8">
        <v>21501</v>
      </c>
      <c r="C44" s="8" t="s">
        <v>40</v>
      </c>
      <c r="D44" s="9">
        <v>34860</v>
      </c>
      <c r="E44" s="9">
        <v>0</v>
      </c>
      <c r="F44" s="13">
        <f t="shared" si="0"/>
        <v>34860</v>
      </c>
      <c r="G44" s="14" t="s">
        <v>273</v>
      </c>
    </row>
    <row r="45" spans="2:7" ht="12.6" customHeight="1" x14ac:dyDescent="0.25">
      <c r="B45" s="8">
        <v>21502</v>
      </c>
      <c r="C45" s="8" t="s">
        <v>41</v>
      </c>
      <c r="D45" s="9">
        <v>169631.99</v>
      </c>
      <c r="E45" s="9">
        <v>87729.95</v>
      </c>
      <c r="F45" s="13">
        <f t="shared" si="0"/>
        <v>81902.039999999994</v>
      </c>
      <c r="G45" s="14" t="s">
        <v>273</v>
      </c>
    </row>
    <row r="46" spans="2:7" ht="12.6" customHeight="1" x14ac:dyDescent="0.25">
      <c r="B46" s="8">
        <v>21601</v>
      </c>
      <c r="C46" s="8" t="s">
        <v>42</v>
      </c>
      <c r="D46" s="9">
        <v>78757</v>
      </c>
      <c r="E46" s="9">
        <v>76353.490000000005</v>
      </c>
      <c r="F46" s="13">
        <f t="shared" si="0"/>
        <v>2403.5099999999948</v>
      </c>
      <c r="G46" s="14" t="s">
        <v>273</v>
      </c>
    </row>
    <row r="47" spans="2:7" ht="12.6" customHeight="1" x14ac:dyDescent="0.25">
      <c r="B47" s="8">
        <v>21701</v>
      </c>
      <c r="C47" s="8" t="s">
        <v>43</v>
      </c>
      <c r="D47" s="9">
        <v>5000</v>
      </c>
      <c r="E47" s="9">
        <v>0</v>
      </c>
      <c r="F47" s="13">
        <f t="shared" si="0"/>
        <v>5000</v>
      </c>
      <c r="G47" s="14" t="s">
        <v>273</v>
      </c>
    </row>
    <row r="48" spans="2:7" ht="12.6" customHeight="1" x14ac:dyDescent="0.25">
      <c r="B48" s="8">
        <v>21801</v>
      </c>
      <c r="C48" s="8" t="s">
        <v>44</v>
      </c>
      <c r="D48" s="9">
        <v>45000</v>
      </c>
      <c r="E48" s="9">
        <v>47357.32</v>
      </c>
      <c r="F48" s="13">
        <f t="shared" si="0"/>
        <v>-2357.3199999999997</v>
      </c>
      <c r="G48" s="14" t="s">
        <v>274</v>
      </c>
    </row>
    <row r="49" spans="2:7" ht="12.6" customHeight="1" x14ac:dyDescent="0.25">
      <c r="B49" s="8">
        <v>22101</v>
      </c>
      <c r="C49" s="8" t="s">
        <v>45</v>
      </c>
      <c r="D49" s="9">
        <v>22583.01</v>
      </c>
      <c r="E49" s="9">
        <v>6774.27</v>
      </c>
      <c r="F49" s="13">
        <f t="shared" si="0"/>
        <v>15808.739999999998</v>
      </c>
      <c r="G49" s="14" t="s">
        <v>273</v>
      </c>
    </row>
    <row r="50" spans="2:7" ht="12.6" customHeight="1" x14ac:dyDescent="0.25">
      <c r="B50" s="8">
        <v>22106</v>
      </c>
      <c r="C50" s="8" t="s">
        <v>46</v>
      </c>
      <c r="D50" s="9">
        <v>65188</v>
      </c>
      <c r="E50" s="9">
        <v>14410</v>
      </c>
      <c r="F50" s="13">
        <f t="shared" si="0"/>
        <v>50778</v>
      </c>
      <c r="G50" s="14" t="s">
        <v>273</v>
      </c>
    </row>
    <row r="51" spans="2:7" ht="12.6" customHeight="1" x14ac:dyDescent="0.25">
      <c r="B51" s="8">
        <v>22301</v>
      </c>
      <c r="C51" s="8" t="s">
        <v>47</v>
      </c>
      <c r="D51" s="9">
        <v>6424</v>
      </c>
      <c r="E51" s="9">
        <v>2023.14</v>
      </c>
      <c r="F51" s="13">
        <f t="shared" si="0"/>
        <v>4400.8599999999997</v>
      </c>
      <c r="G51" s="14" t="s">
        <v>273</v>
      </c>
    </row>
    <row r="52" spans="2:7" ht="12.6" customHeight="1" x14ac:dyDescent="0.25">
      <c r="B52" s="8">
        <v>24601</v>
      </c>
      <c r="C52" s="8" t="s">
        <v>48</v>
      </c>
      <c r="D52" s="9">
        <v>33350.01</v>
      </c>
      <c r="E52" s="9">
        <v>539.26</v>
      </c>
      <c r="F52" s="13">
        <f t="shared" si="0"/>
        <v>32810.75</v>
      </c>
      <c r="G52" s="14" t="s">
        <v>273</v>
      </c>
    </row>
    <row r="53" spans="2:7" ht="12.6" customHeight="1" x14ac:dyDescent="0.25">
      <c r="B53" s="8">
        <v>24801</v>
      </c>
      <c r="C53" s="8" t="s">
        <v>49</v>
      </c>
      <c r="D53" s="9">
        <v>21045.09</v>
      </c>
      <c r="E53" s="9">
        <v>5336</v>
      </c>
      <c r="F53" s="13">
        <f t="shared" si="0"/>
        <v>15709.09</v>
      </c>
      <c r="G53" s="14" t="s">
        <v>273</v>
      </c>
    </row>
    <row r="54" spans="2:7" ht="12.6" customHeight="1" x14ac:dyDescent="0.25">
      <c r="B54" s="8">
        <v>25301</v>
      </c>
      <c r="C54" s="8" t="s">
        <v>50</v>
      </c>
      <c r="D54" s="9">
        <v>5000</v>
      </c>
      <c r="E54" s="9">
        <v>200.01</v>
      </c>
      <c r="F54" s="13">
        <f t="shared" si="0"/>
        <v>4799.99</v>
      </c>
      <c r="G54" s="14" t="s">
        <v>273</v>
      </c>
    </row>
    <row r="55" spans="2:7" ht="12.6" customHeight="1" x14ac:dyDescent="0.25">
      <c r="B55" s="8">
        <v>25401</v>
      </c>
      <c r="C55" s="8" t="s">
        <v>51</v>
      </c>
      <c r="D55" s="9">
        <v>0</v>
      </c>
      <c r="E55" s="9">
        <v>895</v>
      </c>
      <c r="F55" s="13">
        <f t="shared" si="0"/>
        <v>-895</v>
      </c>
      <c r="G55" s="14" t="s">
        <v>274</v>
      </c>
    </row>
    <row r="56" spans="2:7" ht="12.6" customHeight="1" x14ac:dyDescent="0.25">
      <c r="B56" s="8">
        <v>26101</v>
      </c>
      <c r="C56" s="8" t="s">
        <v>52</v>
      </c>
      <c r="D56" s="9">
        <v>3200000</v>
      </c>
      <c r="E56" s="9">
        <v>2112653.4700000002</v>
      </c>
      <c r="F56" s="13">
        <f t="shared" si="0"/>
        <v>1087346.5299999998</v>
      </c>
      <c r="G56" s="14" t="s">
        <v>273</v>
      </c>
    </row>
    <row r="57" spans="2:7" ht="12.6" customHeight="1" x14ac:dyDescent="0.25">
      <c r="B57" s="6">
        <v>26102</v>
      </c>
      <c r="C57" s="6" t="s">
        <v>53</v>
      </c>
      <c r="D57" s="7">
        <v>112000</v>
      </c>
      <c r="E57" s="7">
        <v>56171.51</v>
      </c>
      <c r="F57" s="13">
        <f t="shared" si="0"/>
        <v>55828.49</v>
      </c>
      <c r="G57" s="14" t="s">
        <v>273</v>
      </c>
    </row>
    <row r="58" spans="2:7" ht="12.6" customHeight="1" x14ac:dyDescent="0.25">
      <c r="B58" s="8">
        <v>27101</v>
      </c>
      <c r="C58" s="8" t="s">
        <v>54</v>
      </c>
      <c r="D58" s="9">
        <v>29000</v>
      </c>
      <c r="E58" s="9">
        <v>0</v>
      </c>
      <c r="F58" s="13">
        <f t="shared" si="0"/>
        <v>29000</v>
      </c>
      <c r="G58" s="14" t="s">
        <v>273</v>
      </c>
    </row>
    <row r="59" spans="2:7" ht="12.6" customHeight="1" x14ac:dyDescent="0.25">
      <c r="B59" s="8">
        <v>27201</v>
      </c>
      <c r="C59" s="8" t="s">
        <v>55</v>
      </c>
      <c r="D59" s="9">
        <v>25000</v>
      </c>
      <c r="E59" s="9">
        <v>0</v>
      </c>
      <c r="F59" s="13">
        <f t="shared" si="0"/>
        <v>25000</v>
      </c>
      <c r="G59" s="14" t="s">
        <v>273</v>
      </c>
    </row>
    <row r="60" spans="2:7" ht="12.6" customHeight="1" x14ac:dyDescent="0.25">
      <c r="B60" s="6">
        <v>29101</v>
      </c>
      <c r="C60" s="6" t="s">
        <v>56</v>
      </c>
      <c r="D60" s="7">
        <v>7148.89</v>
      </c>
      <c r="E60" s="7">
        <v>7994.72</v>
      </c>
      <c r="F60" s="13">
        <f t="shared" si="0"/>
        <v>-845.82999999999993</v>
      </c>
      <c r="G60" s="14" t="s">
        <v>274</v>
      </c>
    </row>
    <row r="61" spans="2:7" ht="12.6" customHeight="1" x14ac:dyDescent="0.25">
      <c r="B61" s="8">
        <v>29201</v>
      </c>
      <c r="C61" s="8" t="s">
        <v>57</v>
      </c>
      <c r="D61" s="9">
        <v>15000</v>
      </c>
      <c r="E61" s="9">
        <v>254.99</v>
      </c>
      <c r="F61" s="13">
        <f t="shared" si="0"/>
        <v>14745.01</v>
      </c>
      <c r="G61" s="14" t="s">
        <v>273</v>
      </c>
    </row>
    <row r="62" spans="2:7" ht="12.6" customHeight="1" x14ac:dyDescent="0.25">
      <c r="B62" s="8">
        <v>29301</v>
      </c>
      <c r="C62" s="8" t="s">
        <v>58</v>
      </c>
      <c r="D62" s="9">
        <v>17000</v>
      </c>
      <c r="E62" s="9">
        <v>1099.01</v>
      </c>
      <c r="F62" s="13">
        <f t="shared" si="0"/>
        <v>15900.99</v>
      </c>
      <c r="G62" s="14" t="s">
        <v>273</v>
      </c>
    </row>
    <row r="63" spans="2:7" ht="12.6" customHeight="1" x14ac:dyDescent="0.25">
      <c r="B63" s="3">
        <v>29401</v>
      </c>
      <c r="C63" s="4" t="s">
        <v>59</v>
      </c>
      <c r="D63" s="5">
        <v>16568.009999999998</v>
      </c>
      <c r="E63" s="5">
        <v>94449.4</v>
      </c>
      <c r="F63" s="13">
        <f t="shared" si="0"/>
        <v>-77881.39</v>
      </c>
      <c r="G63" s="14" t="s">
        <v>274</v>
      </c>
    </row>
    <row r="64" spans="2:7" ht="12.6" customHeight="1" x14ac:dyDescent="0.25">
      <c r="B64" s="6">
        <v>29601</v>
      </c>
      <c r="C64" s="6" t="s">
        <v>60</v>
      </c>
      <c r="D64" s="7">
        <v>595959</v>
      </c>
      <c r="E64" s="7">
        <v>482011.17</v>
      </c>
      <c r="F64" s="13">
        <f t="shared" si="0"/>
        <v>113947.83000000002</v>
      </c>
      <c r="G64" s="14" t="s">
        <v>273</v>
      </c>
    </row>
    <row r="65" spans="2:7" ht="12.6" customHeight="1" x14ac:dyDescent="0.25">
      <c r="B65" s="8">
        <v>29801</v>
      </c>
      <c r="C65" s="8" t="s">
        <v>61</v>
      </c>
      <c r="D65" s="9">
        <v>0</v>
      </c>
      <c r="E65" s="9">
        <v>7389.2</v>
      </c>
      <c r="F65" s="13">
        <f t="shared" si="0"/>
        <v>-7389.2</v>
      </c>
      <c r="G65" s="14" t="s">
        <v>274</v>
      </c>
    </row>
    <row r="66" spans="2:7" ht="12.6" customHeight="1" x14ac:dyDescent="0.25">
      <c r="B66" s="8">
        <v>29901</v>
      </c>
      <c r="C66" s="8" t="s">
        <v>62</v>
      </c>
      <c r="D66" s="9">
        <v>14838.99</v>
      </c>
      <c r="E66" s="9">
        <v>0</v>
      </c>
      <c r="F66" s="13">
        <f t="shared" si="0"/>
        <v>14838.99</v>
      </c>
      <c r="G66" s="14" t="s">
        <v>273</v>
      </c>
    </row>
    <row r="67" spans="2:7" ht="12.6" customHeight="1" x14ac:dyDescent="0.25">
      <c r="B67" s="8">
        <v>31101</v>
      </c>
      <c r="C67" s="8" t="s">
        <v>63</v>
      </c>
      <c r="D67" s="9">
        <v>396000</v>
      </c>
      <c r="E67" s="9">
        <v>246889.97</v>
      </c>
      <c r="F67" s="13">
        <f t="shared" si="0"/>
        <v>149110.03</v>
      </c>
      <c r="G67" s="14" t="s">
        <v>273</v>
      </c>
    </row>
    <row r="68" spans="2:7" ht="12.6" customHeight="1" x14ac:dyDescent="0.25">
      <c r="B68" s="8">
        <v>31301</v>
      </c>
      <c r="C68" s="8" t="s">
        <v>64</v>
      </c>
      <c r="D68" s="9">
        <v>57600</v>
      </c>
      <c r="E68" s="9">
        <v>44012</v>
      </c>
      <c r="F68" s="13">
        <f t="shared" si="0"/>
        <v>13588</v>
      </c>
      <c r="G68" s="14" t="s">
        <v>273</v>
      </c>
    </row>
    <row r="69" spans="2:7" ht="12.6" customHeight="1" x14ac:dyDescent="0.25">
      <c r="B69" s="8">
        <v>31401</v>
      </c>
      <c r="C69" s="8" t="s">
        <v>65</v>
      </c>
      <c r="D69" s="9">
        <v>99700</v>
      </c>
      <c r="E69" s="9">
        <v>91465.12</v>
      </c>
      <c r="F69" s="13">
        <f t="shared" ref="F69:F129" si="1">+D69-E69</f>
        <v>8234.8800000000047</v>
      </c>
      <c r="G69" s="14" t="s">
        <v>273</v>
      </c>
    </row>
    <row r="70" spans="2:7" ht="12.6" customHeight="1" x14ac:dyDescent="0.25">
      <c r="B70" s="8">
        <v>31701</v>
      </c>
      <c r="C70" s="8" t="s">
        <v>66</v>
      </c>
      <c r="D70" s="9">
        <v>246576</v>
      </c>
      <c r="E70" s="9">
        <v>221253.27</v>
      </c>
      <c r="F70" s="13">
        <f t="shared" si="1"/>
        <v>25322.73000000001</v>
      </c>
      <c r="G70" s="14" t="s">
        <v>273</v>
      </c>
    </row>
    <row r="71" spans="2:7" ht="12.6" customHeight="1" x14ac:dyDescent="0.25">
      <c r="B71" s="8">
        <v>31801</v>
      </c>
      <c r="C71" s="8" t="s">
        <v>67</v>
      </c>
      <c r="D71" s="9">
        <v>1400</v>
      </c>
      <c r="E71" s="9">
        <v>0</v>
      </c>
      <c r="F71" s="13">
        <f t="shared" si="1"/>
        <v>1400</v>
      </c>
      <c r="G71" s="14" t="s">
        <v>273</v>
      </c>
    </row>
    <row r="72" spans="2:7" ht="12.6" customHeight="1" x14ac:dyDescent="0.25">
      <c r="B72" s="8">
        <v>32201</v>
      </c>
      <c r="C72" s="8" t="s">
        <v>68</v>
      </c>
      <c r="D72" s="9">
        <v>477535</v>
      </c>
      <c r="E72" s="9">
        <v>477532.8</v>
      </c>
      <c r="F72" s="13">
        <f t="shared" si="1"/>
        <v>2.2000000000116415</v>
      </c>
      <c r="G72" s="14" t="s">
        <v>273</v>
      </c>
    </row>
    <row r="73" spans="2:7" ht="12.6" customHeight="1" x14ac:dyDescent="0.25">
      <c r="B73" s="8">
        <v>32301</v>
      </c>
      <c r="C73" s="8" t="s">
        <v>69</v>
      </c>
      <c r="D73" s="9">
        <v>114144</v>
      </c>
      <c r="E73" s="9">
        <v>130102.6</v>
      </c>
      <c r="F73" s="13">
        <f t="shared" si="1"/>
        <v>-15958.600000000006</v>
      </c>
      <c r="G73" s="14" t="s">
        <v>274</v>
      </c>
    </row>
    <row r="74" spans="2:7" ht="9.6" customHeight="1" x14ac:dyDescent="0.25">
      <c r="B74" s="8">
        <v>32502</v>
      </c>
      <c r="C74" s="8" t="s">
        <v>70</v>
      </c>
      <c r="D74" s="9">
        <v>12000</v>
      </c>
      <c r="E74" s="9">
        <v>0</v>
      </c>
      <c r="F74" s="13">
        <f t="shared" si="1"/>
        <v>12000</v>
      </c>
      <c r="G74" s="14" t="s">
        <v>273</v>
      </c>
    </row>
    <row r="75" spans="2:7" ht="12.6" customHeight="1" x14ac:dyDescent="0.25">
      <c r="B75" s="8">
        <v>33101</v>
      </c>
      <c r="C75" s="8" t="s">
        <v>71</v>
      </c>
      <c r="D75" s="9">
        <v>1372280</v>
      </c>
      <c r="E75" s="9">
        <v>1292185.01</v>
      </c>
      <c r="F75" s="13">
        <f t="shared" si="1"/>
        <v>80094.989999999991</v>
      </c>
      <c r="G75" s="14" t="s">
        <v>273</v>
      </c>
    </row>
    <row r="76" spans="2:7" ht="12.6" customHeight="1" x14ac:dyDescent="0.25">
      <c r="B76" s="8">
        <v>33201</v>
      </c>
      <c r="C76" s="8" t="s">
        <v>72</v>
      </c>
      <c r="D76" s="9">
        <v>286456</v>
      </c>
      <c r="E76" s="9">
        <v>91252</v>
      </c>
      <c r="F76" s="13">
        <f t="shared" si="1"/>
        <v>195204</v>
      </c>
      <c r="G76" s="14" t="s">
        <v>273</v>
      </c>
    </row>
    <row r="77" spans="2:7" ht="12.6" customHeight="1" x14ac:dyDescent="0.25">
      <c r="B77" s="8">
        <v>33301</v>
      </c>
      <c r="C77" s="8" t="s">
        <v>73</v>
      </c>
      <c r="D77" s="9">
        <v>72000</v>
      </c>
      <c r="E77" s="9">
        <v>1259996</v>
      </c>
      <c r="F77" s="13">
        <f t="shared" si="1"/>
        <v>-1187996</v>
      </c>
      <c r="G77" s="14" t="s">
        <v>274</v>
      </c>
    </row>
    <row r="78" spans="2:7" ht="12.6" customHeight="1" x14ac:dyDescent="0.25">
      <c r="B78" s="8">
        <v>33401</v>
      </c>
      <c r="C78" s="8" t="s">
        <v>74</v>
      </c>
      <c r="D78" s="9">
        <v>314000</v>
      </c>
      <c r="E78" s="9">
        <v>20880</v>
      </c>
      <c r="F78" s="13">
        <f t="shared" si="1"/>
        <v>293120</v>
      </c>
      <c r="G78" s="14" t="s">
        <v>273</v>
      </c>
    </row>
    <row r="79" spans="2:7" ht="12.6" customHeight="1" x14ac:dyDescent="0.25">
      <c r="B79" s="8">
        <v>33603</v>
      </c>
      <c r="C79" s="8" t="s">
        <v>75</v>
      </c>
      <c r="D79" s="9">
        <v>32000</v>
      </c>
      <c r="E79" s="9">
        <v>5000.01</v>
      </c>
      <c r="F79" s="13">
        <f t="shared" si="1"/>
        <v>26999.989999999998</v>
      </c>
      <c r="G79" s="14" t="s">
        <v>273</v>
      </c>
    </row>
    <row r="80" spans="2:7" ht="12.6" customHeight="1" x14ac:dyDescent="0.25">
      <c r="B80" s="6">
        <v>33605</v>
      </c>
      <c r="C80" s="6" t="s">
        <v>76</v>
      </c>
      <c r="D80" s="7">
        <v>120000</v>
      </c>
      <c r="E80" s="7">
        <v>8505</v>
      </c>
      <c r="F80" s="13">
        <f t="shared" si="1"/>
        <v>111495</v>
      </c>
      <c r="G80" s="14" t="s">
        <v>273</v>
      </c>
    </row>
    <row r="81" spans="2:7" ht="12.6" customHeight="1" x14ac:dyDescent="0.25">
      <c r="B81" s="8">
        <v>33608</v>
      </c>
      <c r="C81" s="8" t="s">
        <v>77</v>
      </c>
      <c r="D81" s="9">
        <v>24800</v>
      </c>
      <c r="E81" s="9">
        <v>4535.04</v>
      </c>
      <c r="F81" s="13">
        <f t="shared" si="1"/>
        <v>20264.96</v>
      </c>
      <c r="G81" s="14" t="s">
        <v>273</v>
      </c>
    </row>
    <row r="82" spans="2:7" ht="12.6" customHeight="1" x14ac:dyDescent="0.25">
      <c r="B82" s="8">
        <v>33801</v>
      </c>
      <c r="C82" s="8" t="s">
        <v>78</v>
      </c>
      <c r="D82" s="9">
        <v>407300</v>
      </c>
      <c r="E82" s="9">
        <v>389760</v>
      </c>
      <c r="F82" s="13">
        <f t="shared" si="1"/>
        <v>17540</v>
      </c>
      <c r="G82" s="14" t="s">
        <v>273</v>
      </c>
    </row>
    <row r="83" spans="2:7" ht="12.6" customHeight="1" x14ac:dyDescent="0.25">
      <c r="B83" s="8">
        <v>33901</v>
      </c>
      <c r="C83" s="8" t="s">
        <v>79</v>
      </c>
      <c r="D83" s="9">
        <v>75000</v>
      </c>
      <c r="E83" s="9">
        <v>0</v>
      </c>
      <c r="F83" s="13">
        <f t="shared" si="1"/>
        <v>75000</v>
      </c>
      <c r="G83" s="14" t="s">
        <v>273</v>
      </c>
    </row>
    <row r="84" spans="2:7" ht="12.6" customHeight="1" x14ac:dyDescent="0.25">
      <c r="B84" s="8">
        <v>34101</v>
      </c>
      <c r="C84" s="8" t="s">
        <v>80</v>
      </c>
      <c r="D84" s="9">
        <v>132555</v>
      </c>
      <c r="E84" s="9">
        <v>92928.18</v>
      </c>
      <c r="F84" s="13">
        <f t="shared" si="1"/>
        <v>39626.820000000007</v>
      </c>
      <c r="G84" s="14" t="s">
        <v>273</v>
      </c>
    </row>
    <row r="85" spans="2:7" ht="12.6" customHeight="1" x14ac:dyDescent="0.25">
      <c r="B85" s="8">
        <v>34501</v>
      </c>
      <c r="C85" s="8" t="s">
        <v>81</v>
      </c>
      <c r="D85" s="9">
        <v>160000</v>
      </c>
      <c r="E85" s="9">
        <v>139638.06</v>
      </c>
      <c r="F85" s="13">
        <f t="shared" si="1"/>
        <v>20361.940000000002</v>
      </c>
      <c r="G85" s="14" t="s">
        <v>273</v>
      </c>
    </row>
    <row r="86" spans="2:7" ht="12.6" customHeight="1" x14ac:dyDescent="0.25">
      <c r="B86" s="6">
        <v>35101</v>
      </c>
      <c r="C86" s="6" t="s">
        <v>82</v>
      </c>
      <c r="D86" s="7">
        <v>360000</v>
      </c>
      <c r="E86" s="7">
        <v>80255.98</v>
      </c>
      <c r="F86" s="13">
        <f t="shared" si="1"/>
        <v>279744.02</v>
      </c>
      <c r="G86" s="14" t="s">
        <v>273</v>
      </c>
    </row>
    <row r="87" spans="2:7" ht="12.6" customHeight="1" x14ac:dyDescent="0.25">
      <c r="B87" s="8">
        <v>35201</v>
      </c>
      <c r="C87" s="8" t="s">
        <v>83</v>
      </c>
      <c r="D87" s="9">
        <v>85000</v>
      </c>
      <c r="E87" s="9">
        <v>52299.77</v>
      </c>
      <c r="F87" s="13">
        <f t="shared" si="1"/>
        <v>32700.230000000003</v>
      </c>
      <c r="G87" s="14" t="s">
        <v>273</v>
      </c>
    </row>
    <row r="88" spans="2:7" ht="12.6" customHeight="1" x14ac:dyDescent="0.25">
      <c r="B88" s="8">
        <v>35301</v>
      </c>
      <c r="C88" s="8" t="s">
        <v>84</v>
      </c>
      <c r="D88" s="9">
        <v>70000</v>
      </c>
      <c r="E88" s="9">
        <v>30778.48</v>
      </c>
      <c r="F88" s="13">
        <f t="shared" si="1"/>
        <v>39221.520000000004</v>
      </c>
      <c r="G88" s="14" t="s">
        <v>273</v>
      </c>
    </row>
    <row r="89" spans="2:7" ht="12.6" customHeight="1" x14ac:dyDescent="0.25">
      <c r="B89" s="8">
        <v>35302</v>
      </c>
      <c r="C89" s="8" t="s">
        <v>85</v>
      </c>
      <c r="D89" s="9">
        <v>257430</v>
      </c>
      <c r="E89" s="9">
        <v>218416.4</v>
      </c>
      <c r="F89" s="13">
        <f t="shared" si="1"/>
        <v>39013.600000000006</v>
      </c>
      <c r="G89" s="14" t="s">
        <v>273</v>
      </c>
    </row>
    <row r="90" spans="2:7" ht="12.6" customHeight="1" x14ac:dyDescent="0.25">
      <c r="B90" s="8">
        <v>35501</v>
      </c>
      <c r="C90" s="8" t="s">
        <v>86</v>
      </c>
      <c r="D90" s="9">
        <v>350000</v>
      </c>
      <c r="E90" s="9">
        <v>317731.84999999998</v>
      </c>
      <c r="F90" s="13">
        <f t="shared" si="1"/>
        <v>32268.150000000023</v>
      </c>
      <c r="G90" s="14" t="s">
        <v>273</v>
      </c>
    </row>
    <row r="91" spans="2:7" ht="12.6" customHeight="1" x14ac:dyDescent="0.25">
      <c r="B91" s="6">
        <v>35701</v>
      </c>
      <c r="C91" s="6" t="s">
        <v>87</v>
      </c>
      <c r="D91" s="7">
        <v>0</v>
      </c>
      <c r="E91" s="7">
        <v>56311.99</v>
      </c>
      <c r="F91" s="13">
        <f t="shared" si="1"/>
        <v>-56311.99</v>
      </c>
      <c r="G91" s="14" t="s">
        <v>274</v>
      </c>
    </row>
    <row r="92" spans="2:7" ht="12.6" customHeight="1" x14ac:dyDescent="0.25">
      <c r="B92" s="8">
        <v>35702</v>
      </c>
      <c r="C92" s="8" t="s">
        <v>88</v>
      </c>
      <c r="D92" s="9">
        <v>0</v>
      </c>
      <c r="E92" s="9">
        <v>8096.8</v>
      </c>
      <c r="F92" s="13">
        <f t="shared" si="1"/>
        <v>-8096.8</v>
      </c>
      <c r="G92" s="14" t="s">
        <v>274</v>
      </c>
    </row>
    <row r="93" spans="2:7" ht="12.6" customHeight="1" x14ac:dyDescent="0.25">
      <c r="B93" s="8">
        <v>35801</v>
      </c>
      <c r="C93" s="8" t="s">
        <v>89</v>
      </c>
      <c r="D93" s="9">
        <v>44544</v>
      </c>
      <c r="E93" s="9">
        <v>40338.06</v>
      </c>
      <c r="F93" s="13">
        <f t="shared" si="1"/>
        <v>4205.9400000000023</v>
      </c>
      <c r="G93" s="14" t="s">
        <v>273</v>
      </c>
    </row>
    <row r="94" spans="2:7" ht="12.6" customHeight="1" x14ac:dyDescent="0.25">
      <c r="B94" s="8">
        <v>35901</v>
      </c>
      <c r="C94" s="8" t="s">
        <v>90</v>
      </c>
      <c r="D94" s="9">
        <v>32000</v>
      </c>
      <c r="E94" s="9">
        <v>6828</v>
      </c>
      <c r="F94" s="13">
        <f t="shared" si="1"/>
        <v>25172</v>
      </c>
      <c r="G94" s="14" t="s">
        <v>273</v>
      </c>
    </row>
    <row r="95" spans="2:7" ht="12.6" customHeight="1" x14ac:dyDescent="0.25">
      <c r="B95" s="8">
        <v>36101</v>
      </c>
      <c r="C95" s="8" t="s">
        <v>91</v>
      </c>
      <c r="D95" s="9">
        <v>480240</v>
      </c>
      <c r="E95" s="9">
        <v>9280</v>
      </c>
      <c r="F95" s="13">
        <f t="shared" si="1"/>
        <v>470960</v>
      </c>
      <c r="G95" s="14" t="s">
        <v>273</v>
      </c>
    </row>
    <row r="96" spans="2:7" ht="12.6" customHeight="1" x14ac:dyDescent="0.25">
      <c r="B96" s="6">
        <v>37101</v>
      </c>
      <c r="C96" s="6" t="s">
        <v>92</v>
      </c>
      <c r="D96" s="7">
        <v>129339</v>
      </c>
      <c r="E96" s="7">
        <v>61113</v>
      </c>
      <c r="F96" s="13">
        <f t="shared" si="1"/>
        <v>68226</v>
      </c>
      <c r="G96" s="14" t="s">
        <v>273</v>
      </c>
    </row>
    <row r="97" spans="2:7" ht="12.6" customHeight="1" x14ac:dyDescent="0.25">
      <c r="B97" s="8">
        <v>37201</v>
      </c>
      <c r="C97" s="8" t="s">
        <v>93</v>
      </c>
      <c r="D97" s="9">
        <v>0</v>
      </c>
      <c r="E97" s="9">
        <v>485</v>
      </c>
      <c r="F97" s="13">
        <f t="shared" si="1"/>
        <v>-485</v>
      </c>
      <c r="G97" s="14" t="s">
        <v>274</v>
      </c>
    </row>
    <row r="98" spans="2:7" ht="12.6" customHeight="1" x14ac:dyDescent="0.25">
      <c r="B98" s="8">
        <v>37501</v>
      </c>
      <c r="C98" s="8" t="s">
        <v>94</v>
      </c>
      <c r="D98" s="9">
        <v>2190000</v>
      </c>
      <c r="E98" s="9">
        <v>810550</v>
      </c>
      <c r="F98" s="13">
        <f t="shared" si="1"/>
        <v>1379450</v>
      </c>
      <c r="G98" s="14" t="s">
        <v>273</v>
      </c>
    </row>
    <row r="99" spans="2:7" ht="12.6" customHeight="1" x14ac:dyDescent="0.25">
      <c r="B99" s="8">
        <v>37502</v>
      </c>
      <c r="C99" s="8" t="s">
        <v>95</v>
      </c>
      <c r="D99" s="9">
        <v>450000</v>
      </c>
      <c r="E99" s="9">
        <v>267500</v>
      </c>
      <c r="F99" s="13">
        <f t="shared" si="1"/>
        <v>182500</v>
      </c>
      <c r="G99" s="14" t="s">
        <v>273</v>
      </c>
    </row>
    <row r="100" spans="2:7" ht="12.6" customHeight="1" x14ac:dyDescent="0.25">
      <c r="B100" s="6">
        <v>37901</v>
      </c>
      <c r="C100" s="6" t="s">
        <v>96</v>
      </c>
      <c r="D100" s="7">
        <v>20000</v>
      </c>
      <c r="E100" s="7">
        <v>6039</v>
      </c>
      <c r="F100" s="13">
        <f t="shared" si="1"/>
        <v>13961</v>
      </c>
      <c r="G100" s="14" t="s">
        <v>273</v>
      </c>
    </row>
    <row r="101" spans="2:7" ht="12.6" customHeight="1" x14ac:dyDescent="0.25">
      <c r="B101" s="8">
        <v>38201</v>
      </c>
      <c r="C101" s="8" t="s">
        <v>97</v>
      </c>
      <c r="D101" s="9">
        <v>440000</v>
      </c>
      <c r="E101" s="9">
        <v>50460</v>
      </c>
      <c r="F101" s="13">
        <f t="shared" si="1"/>
        <v>389540</v>
      </c>
      <c r="G101" s="14" t="s">
        <v>273</v>
      </c>
    </row>
    <row r="102" spans="2:7" ht="12.6" customHeight="1" x14ac:dyDescent="0.25">
      <c r="B102" s="8">
        <v>38301</v>
      </c>
      <c r="C102" s="8" t="s">
        <v>98</v>
      </c>
      <c r="D102" s="9">
        <v>242000</v>
      </c>
      <c r="E102" s="9">
        <v>0</v>
      </c>
      <c r="F102" s="13">
        <f t="shared" si="1"/>
        <v>242000</v>
      </c>
      <c r="G102" s="14" t="s">
        <v>273</v>
      </c>
    </row>
    <row r="103" spans="2:7" ht="12.6" customHeight="1" x14ac:dyDescent="0.25">
      <c r="B103" s="8">
        <v>39501</v>
      </c>
      <c r="C103" s="8" t="s">
        <v>99</v>
      </c>
      <c r="D103" s="9">
        <v>24000</v>
      </c>
      <c r="E103" s="9">
        <v>1501</v>
      </c>
      <c r="F103" s="13">
        <f t="shared" si="1"/>
        <v>22499</v>
      </c>
      <c r="G103" s="14" t="s">
        <v>273</v>
      </c>
    </row>
    <row r="104" spans="2:7" ht="12.6" customHeight="1" x14ac:dyDescent="0.25">
      <c r="B104" s="8">
        <v>39601</v>
      </c>
      <c r="C104" s="8" t="s">
        <v>100</v>
      </c>
      <c r="D104" s="9">
        <v>12000</v>
      </c>
      <c r="E104" s="9">
        <v>0</v>
      </c>
      <c r="F104" s="13">
        <f t="shared" si="1"/>
        <v>12000</v>
      </c>
      <c r="G104" s="14" t="s">
        <v>273</v>
      </c>
    </row>
    <row r="105" spans="2:7" ht="12.6" customHeight="1" x14ac:dyDescent="0.25">
      <c r="B105" s="6">
        <v>39801</v>
      </c>
      <c r="C105" s="6" t="s">
        <v>101</v>
      </c>
      <c r="D105" s="7">
        <v>1250000</v>
      </c>
      <c r="E105" s="7">
        <v>802585</v>
      </c>
      <c r="F105" s="13">
        <f t="shared" si="1"/>
        <v>447415</v>
      </c>
      <c r="G105" s="14" t="s">
        <v>273</v>
      </c>
    </row>
    <row r="106" spans="2:7" ht="12.6" customHeight="1" x14ac:dyDescent="0.25">
      <c r="B106" s="8">
        <v>43101</v>
      </c>
      <c r="C106" s="8" t="s">
        <v>102</v>
      </c>
      <c r="D106" s="9">
        <v>11800000</v>
      </c>
      <c r="E106" s="9">
        <v>0</v>
      </c>
      <c r="F106" s="13">
        <f t="shared" si="1"/>
        <v>11800000</v>
      </c>
      <c r="G106" s="14" t="s">
        <v>273</v>
      </c>
    </row>
    <row r="107" spans="2:7" ht="12.6" customHeight="1" x14ac:dyDescent="0.25">
      <c r="B107" s="8">
        <v>43102</v>
      </c>
      <c r="C107" s="8" t="s">
        <v>103</v>
      </c>
      <c r="D107" s="9">
        <v>4000000</v>
      </c>
      <c r="E107" s="9">
        <v>4672837.95</v>
      </c>
      <c r="F107" s="13">
        <f t="shared" si="1"/>
        <v>-672837.95000000019</v>
      </c>
      <c r="G107" s="14" t="s">
        <v>274</v>
      </c>
    </row>
    <row r="108" spans="2:7" ht="12.6" customHeight="1" x14ac:dyDescent="0.25">
      <c r="B108" s="8">
        <v>44101</v>
      </c>
      <c r="C108" s="8" t="s">
        <v>104</v>
      </c>
      <c r="D108" s="9">
        <v>1920000</v>
      </c>
      <c r="E108" s="9">
        <v>2366344.11</v>
      </c>
      <c r="F108" s="13">
        <f t="shared" si="1"/>
        <v>-446344.10999999987</v>
      </c>
      <c r="G108" s="14" t="s">
        <v>274</v>
      </c>
    </row>
    <row r="109" spans="2:7" ht="9.6" customHeight="1" x14ac:dyDescent="0.25">
      <c r="B109" s="8">
        <v>44102</v>
      </c>
      <c r="C109" s="8" t="s">
        <v>105</v>
      </c>
      <c r="D109" s="9">
        <v>360000</v>
      </c>
      <c r="E109" s="9">
        <v>0</v>
      </c>
      <c r="F109" s="13">
        <f t="shared" si="1"/>
        <v>360000</v>
      </c>
      <c r="G109" s="14" t="s">
        <v>273</v>
      </c>
    </row>
    <row r="110" spans="2:7" ht="12.6" customHeight="1" x14ac:dyDescent="0.25">
      <c r="B110" s="8">
        <v>44108</v>
      </c>
      <c r="C110" s="8" t="s">
        <v>106</v>
      </c>
      <c r="D110" s="9">
        <v>48000</v>
      </c>
      <c r="E110" s="9">
        <v>0</v>
      </c>
      <c r="F110" s="13">
        <f t="shared" si="1"/>
        <v>48000</v>
      </c>
      <c r="G110" s="14" t="s">
        <v>273</v>
      </c>
    </row>
    <row r="111" spans="2:7" ht="12.6" customHeight="1" x14ac:dyDescent="0.25">
      <c r="B111" s="8">
        <v>44109</v>
      </c>
      <c r="C111" s="8" t="s">
        <v>107</v>
      </c>
      <c r="D111" s="9">
        <v>632000</v>
      </c>
      <c r="E111" s="9">
        <v>0</v>
      </c>
      <c r="F111" s="13">
        <f t="shared" si="1"/>
        <v>632000</v>
      </c>
      <c r="G111" s="14" t="s">
        <v>273</v>
      </c>
    </row>
    <row r="112" spans="2:7" ht="12.6" customHeight="1" x14ac:dyDescent="0.25">
      <c r="B112" s="8">
        <v>44112</v>
      </c>
      <c r="C112" s="8" t="s">
        <v>108</v>
      </c>
      <c r="D112" s="9">
        <v>200000</v>
      </c>
      <c r="E112" s="9">
        <v>0</v>
      </c>
      <c r="F112" s="13">
        <f t="shared" si="1"/>
        <v>200000</v>
      </c>
      <c r="G112" s="14" t="s">
        <v>273</v>
      </c>
    </row>
    <row r="113" spans="2:7" ht="12.6" customHeight="1" x14ac:dyDescent="0.25">
      <c r="B113" s="8">
        <v>44115</v>
      </c>
      <c r="C113" s="8" t="s">
        <v>109</v>
      </c>
      <c r="D113" s="9">
        <v>119664</v>
      </c>
      <c r="E113" s="9">
        <v>0</v>
      </c>
      <c r="F113" s="13">
        <f t="shared" si="1"/>
        <v>119664</v>
      </c>
      <c r="G113" s="14" t="s">
        <v>273</v>
      </c>
    </row>
    <row r="114" spans="2:7" ht="12.6" customHeight="1" x14ac:dyDescent="0.25">
      <c r="B114" s="8">
        <v>44118</v>
      </c>
      <c r="C114" s="8" t="s">
        <v>110</v>
      </c>
      <c r="D114" s="9">
        <v>3600000</v>
      </c>
      <c r="E114" s="9">
        <v>98954.89</v>
      </c>
      <c r="F114" s="13">
        <f t="shared" si="1"/>
        <v>3501045.11</v>
      </c>
      <c r="G114" s="14" t="s">
        <v>273</v>
      </c>
    </row>
    <row r="115" spans="2:7" ht="12.6" customHeight="1" x14ac:dyDescent="0.25">
      <c r="B115" s="8">
        <v>44201</v>
      </c>
      <c r="C115" s="8" t="s">
        <v>111</v>
      </c>
      <c r="D115" s="9">
        <v>360000</v>
      </c>
      <c r="E115" s="9">
        <v>0</v>
      </c>
      <c r="F115" s="13">
        <f t="shared" si="1"/>
        <v>360000</v>
      </c>
      <c r="G115" s="14" t="s">
        <v>273</v>
      </c>
    </row>
    <row r="116" spans="2:7" ht="12.6" customHeight="1" x14ac:dyDescent="0.25">
      <c r="B116" s="8">
        <v>44204</v>
      </c>
      <c r="C116" s="8" t="s">
        <v>112</v>
      </c>
      <c r="D116" s="9">
        <v>440000</v>
      </c>
      <c r="E116" s="9">
        <v>21081</v>
      </c>
      <c r="F116" s="13">
        <f t="shared" si="1"/>
        <v>418919</v>
      </c>
      <c r="G116" s="14" t="s">
        <v>273</v>
      </c>
    </row>
    <row r="117" spans="2:7" ht="12.6" customHeight="1" x14ac:dyDescent="0.25">
      <c r="B117" s="8">
        <v>44501</v>
      </c>
      <c r="C117" s="8" t="s">
        <v>113</v>
      </c>
      <c r="D117" s="9">
        <v>1120000</v>
      </c>
      <c r="E117" s="9">
        <v>2922830.31</v>
      </c>
      <c r="F117" s="13">
        <f t="shared" si="1"/>
        <v>-1802830.31</v>
      </c>
      <c r="G117" s="14" t="s">
        <v>274</v>
      </c>
    </row>
    <row r="118" spans="2:7" ht="12.6" customHeight="1" x14ac:dyDescent="0.25">
      <c r="B118" s="8">
        <v>44601</v>
      </c>
      <c r="C118" s="8" t="s">
        <v>114</v>
      </c>
      <c r="D118" s="9">
        <v>400000</v>
      </c>
      <c r="E118" s="9">
        <v>0</v>
      </c>
      <c r="F118" s="13">
        <f t="shared" si="1"/>
        <v>400000</v>
      </c>
      <c r="G118" s="14" t="s">
        <v>273</v>
      </c>
    </row>
    <row r="119" spans="2:7" ht="12.6" customHeight="1" x14ac:dyDescent="0.25">
      <c r="B119" s="8">
        <v>44801</v>
      </c>
      <c r="C119" s="8" t="s">
        <v>115</v>
      </c>
      <c r="D119" s="9">
        <v>0</v>
      </c>
      <c r="E119" s="9">
        <v>1170300</v>
      </c>
      <c r="F119" s="13">
        <f t="shared" si="1"/>
        <v>-1170300</v>
      </c>
      <c r="G119" s="14" t="s">
        <v>274</v>
      </c>
    </row>
    <row r="120" spans="2:7" ht="12.6" customHeight="1" x14ac:dyDescent="0.25">
      <c r="B120" s="3">
        <v>48101</v>
      </c>
      <c r="C120" s="4" t="s">
        <v>116</v>
      </c>
      <c r="D120" s="5">
        <v>2800000</v>
      </c>
      <c r="E120" s="5">
        <v>1225538.21</v>
      </c>
      <c r="F120" s="13">
        <f t="shared" si="1"/>
        <v>1574461.79</v>
      </c>
      <c r="G120" s="14" t="s">
        <v>273</v>
      </c>
    </row>
    <row r="121" spans="2:7" ht="12.6" customHeight="1" x14ac:dyDescent="0.25">
      <c r="B121" s="6">
        <v>48201</v>
      </c>
      <c r="C121" s="6" t="s">
        <v>117</v>
      </c>
      <c r="D121" s="7">
        <v>0</v>
      </c>
      <c r="E121" s="7">
        <v>79830040</v>
      </c>
      <c r="F121" s="13">
        <f t="shared" si="1"/>
        <v>-79830040</v>
      </c>
      <c r="G121" s="14" t="s">
        <v>274</v>
      </c>
    </row>
    <row r="122" spans="2:7" ht="12.6" customHeight="1" x14ac:dyDescent="0.25">
      <c r="B122" s="8">
        <v>51101</v>
      </c>
      <c r="C122" s="8" t="s">
        <v>118</v>
      </c>
      <c r="D122" s="9">
        <v>0</v>
      </c>
      <c r="E122" s="9">
        <v>7153.34</v>
      </c>
      <c r="F122" s="13">
        <f t="shared" si="1"/>
        <v>-7153.34</v>
      </c>
      <c r="G122" s="14" t="s">
        <v>274</v>
      </c>
    </row>
    <row r="123" spans="2:7" ht="12.6" customHeight="1" x14ac:dyDescent="0.25">
      <c r="B123" s="8">
        <v>51501</v>
      </c>
      <c r="C123" s="8" t="s">
        <v>119</v>
      </c>
      <c r="D123" s="9">
        <v>0</v>
      </c>
      <c r="E123" s="9">
        <v>76258.399999999994</v>
      </c>
      <c r="F123" s="13">
        <f t="shared" si="1"/>
        <v>-76258.399999999994</v>
      </c>
      <c r="G123" s="14" t="s">
        <v>274</v>
      </c>
    </row>
    <row r="124" spans="2:7" ht="12.6" customHeight="1" x14ac:dyDescent="0.25">
      <c r="B124" s="8">
        <v>54101</v>
      </c>
      <c r="C124" s="8" t="s">
        <v>120</v>
      </c>
      <c r="D124" s="9">
        <v>0</v>
      </c>
      <c r="E124" s="9">
        <v>0</v>
      </c>
      <c r="F124" s="13">
        <f t="shared" si="1"/>
        <v>0</v>
      </c>
    </row>
    <row r="125" spans="2:7" ht="12.6" customHeight="1" x14ac:dyDescent="0.25">
      <c r="B125" s="8">
        <v>56401</v>
      </c>
      <c r="C125" s="8" t="s">
        <v>121</v>
      </c>
      <c r="D125" s="9">
        <v>150000</v>
      </c>
      <c r="E125" s="9">
        <v>0</v>
      </c>
      <c r="F125" s="13">
        <f t="shared" si="1"/>
        <v>150000</v>
      </c>
      <c r="G125" s="14" t="s">
        <v>273</v>
      </c>
    </row>
    <row r="126" spans="2:7" ht="12.6" customHeight="1" x14ac:dyDescent="0.25">
      <c r="B126" s="8">
        <v>56501</v>
      </c>
      <c r="C126" s="8" t="s">
        <v>122</v>
      </c>
      <c r="D126" s="9">
        <v>0</v>
      </c>
      <c r="E126" s="9">
        <v>22191.66</v>
      </c>
      <c r="F126" s="13">
        <f t="shared" si="1"/>
        <v>-22191.66</v>
      </c>
      <c r="G126" s="14" t="s">
        <v>274</v>
      </c>
    </row>
    <row r="127" spans="2:7" ht="12.6" customHeight="1" x14ac:dyDescent="0.25">
      <c r="B127" s="8">
        <v>61223</v>
      </c>
      <c r="C127" s="8" t="s">
        <v>123</v>
      </c>
      <c r="D127" s="9">
        <v>0</v>
      </c>
      <c r="E127" s="9">
        <v>1824056.75</v>
      </c>
      <c r="F127" s="13">
        <f t="shared" si="1"/>
        <v>-1824056.75</v>
      </c>
      <c r="G127" s="14" t="s">
        <v>274</v>
      </c>
    </row>
    <row r="128" spans="2:7" ht="12.6" customHeight="1" x14ac:dyDescent="0.25">
      <c r="B128" s="8">
        <v>61416</v>
      </c>
      <c r="C128" s="8" t="s">
        <v>124</v>
      </c>
      <c r="D128" s="9">
        <v>63554932</v>
      </c>
      <c r="E128" s="9">
        <v>54115751.439999998</v>
      </c>
      <c r="F128" s="13">
        <f t="shared" si="1"/>
        <v>9439180.5600000024</v>
      </c>
      <c r="G128" s="14" t="s">
        <v>273</v>
      </c>
    </row>
    <row r="129" spans="2:7" ht="12.6" customHeight="1" x14ac:dyDescent="0.25">
      <c r="B129" s="8">
        <v>61425</v>
      </c>
      <c r="C129" s="8" t="s">
        <v>123</v>
      </c>
      <c r="D129" s="9">
        <v>120000000</v>
      </c>
      <c r="E129" s="9">
        <v>3562009.8</v>
      </c>
      <c r="F129" s="13">
        <f t="shared" si="1"/>
        <v>116437990.2</v>
      </c>
      <c r="G129" s="14" t="s">
        <v>273</v>
      </c>
    </row>
    <row r="130" spans="2:7" ht="12.6" customHeight="1" x14ac:dyDescent="0.25">
      <c r="B130" s="8"/>
      <c r="C130" s="8"/>
      <c r="D130" s="9"/>
      <c r="E130" s="9"/>
    </row>
    <row r="131" spans="2:7" ht="12.6" customHeight="1" x14ac:dyDescent="0.25">
      <c r="B131" s="8"/>
      <c r="C131" s="8"/>
      <c r="D131" s="9"/>
      <c r="E131" s="9"/>
    </row>
    <row r="132" spans="2:7" ht="12.6" customHeight="1" x14ac:dyDescent="0.25">
      <c r="B132" s="6"/>
      <c r="C132" s="6"/>
      <c r="D132" s="7"/>
      <c r="E132" s="7"/>
    </row>
    <row r="133" spans="2:7" ht="12.6" customHeight="1" x14ac:dyDescent="0.25">
      <c r="B133" s="8"/>
      <c r="C133" s="8"/>
      <c r="D133" s="9"/>
      <c r="E133" s="9"/>
    </row>
    <row r="134" spans="2:7" ht="12.6" customHeight="1" x14ac:dyDescent="0.25">
      <c r="B134" s="8"/>
      <c r="C134" s="8"/>
      <c r="D134" s="9"/>
      <c r="E134" s="9"/>
    </row>
    <row r="135" spans="2:7" ht="12.6" customHeight="1" x14ac:dyDescent="0.25">
      <c r="B135" s="8"/>
      <c r="C135" s="8"/>
      <c r="D135" s="9"/>
      <c r="E135" s="9"/>
    </row>
    <row r="136" spans="2:7" ht="12.6" customHeight="1" x14ac:dyDescent="0.25">
      <c r="B136" s="8"/>
      <c r="C136" s="8"/>
      <c r="D136" s="9"/>
      <c r="E136" s="9"/>
    </row>
    <row r="137" spans="2:7" ht="12.6" customHeight="1" x14ac:dyDescent="0.25">
      <c r="B137" s="8"/>
      <c r="C137" s="8"/>
      <c r="D137" s="9"/>
      <c r="E137" s="9"/>
    </row>
    <row r="138" spans="2:7" ht="12.6" customHeight="1" x14ac:dyDescent="0.25">
      <c r="B138" s="8"/>
      <c r="C138" s="8"/>
      <c r="D138" s="9"/>
      <c r="E138" s="9"/>
    </row>
    <row r="139" spans="2:7" ht="12.6" customHeight="1" x14ac:dyDescent="0.25">
      <c r="B139" s="6"/>
      <c r="C139" s="6"/>
      <c r="D139" s="7"/>
      <c r="E139" s="7"/>
    </row>
    <row r="140" spans="2:7" ht="12.6" customHeight="1" x14ac:dyDescent="0.25">
      <c r="B140" s="8"/>
      <c r="C140" s="8"/>
      <c r="D140" s="9"/>
      <c r="E140" s="9"/>
    </row>
    <row r="141" spans="2:7" ht="12.6" customHeight="1" x14ac:dyDescent="0.25">
      <c r="B141" s="8"/>
      <c r="C141" s="8"/>
      <c r="D141" s="9"/>
      <c r="E141" s="9"/>
    </row>
    <row r="142" spans="2:7" ht="12.6" customHeight="1" x14ac:dyDescent="0.25">
      <c r="B142" s="8"/>
      <c r="C142" s="8"/>
      <c r="D142" s="9"/>
      <c r="E142" s="9"/>
    </row>
    <row r="143" spans="2:7" ht="12.6" customHeight="1" x14ac:dyDescent="0.25">
      <c r="B143" s="8"/>
      <c r="C143" s="8"/>
      <c r="D143" s="9"/>
      <c r="E143" s="9"/>
    </row>
    <row r="144" spans="2:7" ht="9.6" customHeight="1" x14ac:dyDescent="0.25">
      <c r="B144" s="8"/>
      <c r="C144" s="8"/>
      <c r="D144" s="9"/>
      <c r="E144" s="9"/>
    </row>
    <row r="145" spans="2:5" ht="12.6" customHeight="1" x14ac:dyDescent="0.25">
      <c r="B145" s="8"/>
      <c r="C145" s="8"/>
      <c r="D145" s="9"/>
      <c r="E145" s="9"/>
    </row>
    <row r="146" spans="2:5" ht="12.6" customHeight="1" x14ac:dyDescent="0.25">
      <c r="B146" s="8"/>
      <c r="C146" s="8"/>
      <c r="D146" s="9"/>
      <c r="E146" s="9"/>
    </row>
    <row r="147" spans="2:5" ht="12.6" customHeight="1" x14ac:dyDescent="0.25">
      <c r="B147" s="8"/>
      <c r="C147" s="8"/>
      <c r="D147" s="9"/>
      <c r="E147" s="9"/>
    </row>
    <row r="148" spans="2:5" ht="12.6" customHeight="1" x14ac:dyDescent="0.25">
      <c r="B148" s="8"/>
      <c r="C148" s="8"/>
      <c r="D148" s="9"/>
      <c r="E148" s="9"/>
    </row>
    <row r="149" spans="2:5" ht="12.6" customHeight="1" x14ac:dyDescent="0.25">
      <c r="B149" s="8"/>
      <c r="C149" s="8"/>
      <c r="D149" s="9"/>
      <c r="E149" s="9"/>
    </row>
    <row r="150" spans="2:5" ht="12.6" customHeight="1" x14ac:dyDescent="0.25">
      <c r="B150" s="8"/>
      <c r="C150" s="8"/>
      <c r="D150" s="9"/>
      <c r="E150" s="9"/>
    </row>
    <row r="151" spans="2:5" ht="12.6" customHeight="1" x14ac:dyDescent="0.25">
      <c r="B151" s="8"/>
      <c r="C151" s="8"/>
      <c r="D151" s="9"/>
      <c r="E151" s="9"/>
    </row>
    <row r="152" spans="2:5" ht="12.6" customHeight="1" x14ac:dyDescent="0.25">
      <c r="B152" s="8"/>
      <c r="C152" s="8"/>
      <c r="D152" s="9"/>
      <c r="E152" s="9"/>
    </row>
    <row r="153" spans="2:5" ht="12.6" customHeight="1" x14ac:dyDescent="0.25">
      <c r="B153" s="8"/>
      <c r="C153" s="8"/>
      <c r="D153" s="9"/>
      <c r="E153" s="9"/>
    </row>
    <row r="154" spans="2:5" ht="12.6" customHeight="1" x14ac:dyDescent="0.25">
      <c r="B154" s="8"/>
      <c r="C154" s="8"/>
      <c r="D154" s="9"/>
      <c r="E154" s="9"/>
    </row>
    <row r="155" spans="2:5" ht="12.6" customHeight="1" x14ac:dyDescent="0.25">
      <c r="B155" s="8"/>
      <c r="C155" s="8"/>
      <c r="D155" s="9"/>
      <c r="E155" s="9"/>
    </row>
    <row r="156" spans="2:5" ht="12.6" customHeight="1" x14ac:dyDescent="0.25">
      <c r="B156" s="6"/>
      <c r="C156" s="6"/>
      <c r="D156" s="7"/>
      <c r="E156" s="7"/>
    </row>
    <row r="157" spans="2:5" ht="12.6" customHeight="1" x14ac:dyDescent="0.25">
      <c r="B157" s="8"/>
      <c r="C157" s="8"/>
      <c r="D157" s="9"/>
      <c r="E157" s="9"/>
    </row>
    <row r="158" spans="2:5" ht="12.6" customHeight="1" x14ac:dyDescent="0.25">
      <c r="B158" s="8"/>
      <c r="C158" s="8"/>
      <c r="D158" s="9"/>
      <c r="E158" s="9"/>
    </row>
    <row r="159" spans="2:5" ht="12.6" customHeight="1" x14ac:dyDescent="0.25">
      <c r="B159" s="8"/>
      <c r="C159" s="8"/>
      <c r="D159" s="9"/>
      <c r="E159" s="9"/>
    </row>
    <row r="160" spans="2:5" ht="12.6" customHeight="1" x14ac:dyDescent="0.25">
      <c r="B160" s="8"/>
      <c r="C160" s="8"/>
      <c r="D160" s="9"/>
      <c r="E160" s="9"/>
    </row>
    <row r="161" spans="2:5" ht="12.6" customHeight="1" x14ac:dyDescent="0.25">
      <c r="B161" s="6"/>
      <c r="C161" s="6"/>
      <c r="D161" s="7"/>
      <c r="E161" s="7"/>
    </row>
    <row r="162" spans="2:5" ht="12.6" customHeight="1" x14ac:dyDescent="0.25">
      <c r="B162" s="8"/>
      <c r="C162" s="8"/>
      <c r="D162" s="9"/>
      <c r="E162" s="9"/>
    </row>
    <row r="163" spans="2:5" ht="12.6" customHeight="1" x14ac:dyDescent="0.25">
      <c r="B163" s="8"/>
      <c r="C163" s="8"/>
      <c r="D163" s="9"/>
      <c r="E163" s="9"/>
    </row>
    <row r="164" spans="2:5" ht="12.6" customHeight="1" x14ac:dyDescent="0.25">
      <c r="B164" s="8"/>
      <c r="C164" s="8"/>
      <c r="D164" s="9"/>
      <c r="E164" s="9"/>
    </row>
    <row r="165" spans="2:5" ht="12.6" customHeight="1" x14ac:dyDescent="0.25">
      <c r="B165" s="8"/>
      <c r="C165" s="8"/>
      <c r="D165" s="9"/>
      <c r="E165" s="9"/>
    </row>
    <row r="166" spans="2:5" ht="12.6" customHeight="1" x14ac:dyDescent="0.25">
      <c r="B166" s="8"/>
      <c r="C166" s="8"/>
      <c r="D166" s="9"/>
      <c r="E166" s="9"/>
    </row>
    <row r="167" spans="2:5" ht="12.6" customHeight="1" x14ac:dyDescent="0.25">
      <c r="B167" s="8"/>
      <c r="C167" s="8"/>
      <c r="D167" s="9"/>
      <c r="E167" s="9"/>
    </row>
    <row r="168" spans="2:5" ht="12.6" customHeight="1" x14ac:dyDescent="0.25">
      <c r="B168" s="8"/>
      <c r="C168" s="8"/>
      <c r="D168" s="9"/>
      <c r="E168" s="9"/>
    </row>
    <row r="169" spans="2:5" ht="12.6" customHeight="1" x14ac:dyDescent="0.25">
      <c r="B169" s="8"/>
      <c r="C169" s="8"/>
      <c r="D169" s="9"/>
      <c r="E169" s="9"/>
    </row>
    <row r="170" spans="2:5" ht="12.6" customHeight="1" x14ac:dyDescent="0.25">
      <c r="B170" s="8"/>
      <c r="C170" s="8"/>
      <c r="D170" s="9"/>
      <c r="E170" s="9"/>
    </row>
    <row r="171" spans="2:5" ht="12.6" customHeight="1" x14ac:dyDescent="0.25">
      <c r="B171" s="8"/>
      <c r="C171" s="8"/>
      <c r="D171" s="9"/>
      <c r="E171" s="9"/>
    </row>
    <row r="172" spans="2:5" ht="12.6" customHeight="1" x14ac:dyDescent="0.25">
      <c r="B172" s="8"/>
      <c r="C172" s="8"/>
      <c r="D172" s="9"/>
      <c r="E172" s="9"/>
    </row>
    <row r="173" spans="2:5" ht="12.6" customHeight="1" x14ac:dyDescent="0.25">
      <c r="B173" s="8"/>
      <c r="C173" s="8"/>
      <c r="D173" s="9"/>
      <c r="E173" s="9"/>
    </row>
    <row r="174" spans="2:5" ht="12.6" customHeight="1" x14ac:dyDescent="0.25">
      <c r="B174" s="8"/>
      <c r="C174" s="8"/>
      <c r="D174" s="9"/>
      <c r="E174" s="9"/>
    </row>
    <row r="175" spans="2:5" ht="12.6" customHeight="1" x14ac:dyDescent="0.25">
      <c r="B175" s="8"/>
      <c r="C175" s="8"/>
      <c r="D175" s="9"/>
      <c r="E175" s="9"/>
    </row>
    <row r="176" spans="2:5" ht="12.6" customHeight="1" x14ac:dyDescent="0.25">
      <c r="B176" s="8"/>
      <c r="C176" s="8"/>
      <c r="D176" s="9"/>
      <c r="E176" s="9"/>
    </row>
    <row r="177" spans="2:5" ht="12.6" customHeight="1" x14ac:dyDescent="0.25">
      <c r="B177" s="8"/>
      <c r="C177" s="8"/>
      <c r="D177" s="9"/>
      <c r="E177" s="9"/>
    </row>
    <row r="178" spans="2:5" ht="12.6" customHeight="1" x14ac:dyDescent="0.25">
      <c r="B178" s="6"/>
      <c r="C178" s="6"/>
      <c r="D178" s="7"/>
      <c r="E178" s="7"/>
    </row>
    <row r="179" spans="2:5" ht="9.6" customHeight="1" x14ac:dyDescent="0.25">
      <c r="B179" s="8"/>
      <c r="C179" s="8"/>
      <c r="D179" s="9"/>
      <c r="E179" s="9"/>
    </row>
    <row r="180" spans="2:5" ht="12.6" customHeight="1" x14ac:dyDescent="0.25">
      <c r="B180" s="8"/>
      <c r="C180" s="8"/>
      <c r="D180" s="9"/>
      <c r="E180" s="9"/>
    </row>
    <row r="181" spans="2:5" ht="12.6" customHeight="1" x14ac:dyDescent="0.25">
      <c r="B181" s="6"/>
      <c r="C181" s="6"/>
      <c r="D181" s="7"/>
      <c r="E181" s="7"/>
    </row>
    <row r="182" spans="2:5" ht="12.6" customHeight="1" x14ac:dyDescent="0.25">
      <c r="B182" s="8"/>
      <c r="C182" s="8"/>
      <c r="D182" s="9"/>
      <c r="E182" s="9"/>
    </row>
    <row r="183" spans="2:5" ht="12.6" customHeight="1" x14ac:dyDescent="0.25">
      <c r="B183" s="8"/>
      <c r="C183" s="8"/>
      <c r="D183" s="9"/>
      <c r="E183" s="9"/>
    </row>
    <row r="184" spans="2:5" ht="12.6" customHeight="1" x14ac:dyDescent="0.25">
      <c r="B184" s="8"/>
      <c r="C184" s="8"/>
      <c r="D184" s="9"/>
      <c r="E184" s="9"/>
    </row>
    <row r="185" spans="2:5" ht="12.6" customHeight="1" x14ac:dyDescent="0.25">
      <c r="B185" s="8"/>
      <c r="C185" s="8"/>
      <c r="D185" s="9"/>
      <c r="E185" s="9"/>
    </row>
    <row r="186" spans="2:5" ht="12.6" customHeight="1" x14ac:dyDescent="0.25">
      <c r="B186" s="8"/>
      <c r="C186" s="8"/>
      <c r="D186" s="9"/>
      <c r="E186" s="9"/>
    </row>
    <row r="187" spans="2:5" ht="12.6" customHeight="1" x14ac:dyDescent="0.25">
      <c r="B187" s="8"/>
      <c r="C187" s="8"/>
      <c r="D187" s="9"/>
      <c r="E187" s="9"/>
    </row>
    <row r="188" spans="2:5" ht="12.6" customHeight="1" x14ac:dyDescent="0.25">
      <c r="B188" s="8"/>
      <c r="C188" s="8"/>
      <c r="D188" s="9"/>
      <c r="E188" s="9"/>
    </row>
    <row r="189" spans="2:5" ht="12.6" customHeight="1" x14ac:dyDescent="0.25">
      <c r="B189" s="8"/>
      <c r="C189" s="8"/>
      <c r="D189" s="9"/>
      <c r="E189" s="9"/>
    </row>
    <row r="190" spans="2:5" ht="12.6" customHeight="1" x14ac:dyDescent="0.25">
      <c r="B190" s="8"/>
      <c r="C190" s="8"/>
      <c r="D190" s="9"/>
      <c r="E190" s="9"/>
    </row>
    <row r="191" spans="2:5" ht="12.6" customHeight="1" x14ac:dyDescent="0.25">
      <c r="B191" s="6"/>
      <c r="C191" s="6"/>
      <c r="D191" s="7"/>
      <c r="E191" s="7"/>
    </row>
    <row r="192" spans="2:5" ht="12.6" customHeight="1" x14ac:dyDescent="0.25">
      <c r="B192" s="8"/>
      <c r="C192" s="8"/>
      <c r="D192" s="9"/>
      <c r="E192" s="9"/>
    </row>
    <row r="193" spans="2:5" ht="12.6" customHeight="1" x14ac:dyDescent="0.25">
      <c r="B193" s="8"/>
      <c r="C193" s="8"/>
      <c r="D193" s="9"/>
      <c r="E193" s="9"/>
    </row>
    <row r="194" spans="2:5" ht="12.6" customHeight="1" x14ac:dyDescent="0.25">
      <c r="B194" s="8"/>
      <c r="C194" s="8"/>
      <c r="D194" s="9"/>
      <c r="E194" s="9"/>
    </row>
    <row r="195" spans="2:5" ht="12.6" customHeight="1" x14ac:dyDescent="0.25">
      <c r="B195" s="8"/>
      <c r="C195" s="8"/>
      <c r="D195" s="9"/>
      <c r="E195" s="9"/>
    </row>
    <row r="196" spans="2:5" ht="12.6" customHeight="1" x14ac:dyDescent="0.25">
      <c r="B196" s="6"/>
      <c r="C196" s="6"/>
      <c r="D196" s="7"/>
      <c r="E196" s="7"/>
    </row>
    <row r="197" spans="2:5" ht="12.6" customHeight="1" x14ac:dyDescent="0.25">
      <c r="B197" s="8"/>
      <c r="C197" s="8"/>
      <c r="D197" s="9"/>
      <c r="E197" s="9"/>
    </row>
    <row r="198" spans="2:5" ht="12.6" customHeight="1" x14ac:dyDescent="0.25">
      <c r="B198" s="8"/>
      <c r="C198" s="8"/>
      <c r="D198" s="9"/>
      <c r="E198" s="9"/>
    </row>
    <row r="199" spans="2:5" ht="12.6" customHeight="1" x14ac:dyDescent="0.25">
      <c r="B199" s="8"/>
      <c r="C199" s="8"/>
      <c r="D199" s="9"/>
      <c r="E199" s="9"/>
    </row>
    <row r="200" spans="2:5" ht="12.6" customHeight="1" x14ac:dyDescent="0.25">
      <c r="B200" s="8"/>
      <c r="C200" s="8"/>
      <c r="D200" s="9"/>
      <c r="E200" s="9"/>
    </row>
    <row r="201" spans="2:5" ht="12.6" customHeight="1" x14ac:dyDescent="0.25">
      <c r="B201" s="8"/>
      <c r="C201" s="8"/>
      <c r="D201" s="9"/>
      <c r="E201" s="9"/>
    </row>
    <row r="202" spans="2:5" ht="12.6" customHeight="1" x14ac:dyDescent="0.25">
      <c r="B202" s="8"/>
      <c r="C202" s="8"/>
      <c r="D202" s="9"/>
      <c r="E202" s="9"/>
    </row>
    <row r="203" spans="2:5" ht="12.6" customHeight="1" x14ac:dyDescent="0.25">
      <c r="B203" s="3"/>
      <c r="C203" s="4"/>
      <c r="D203" s="5"/>
      <c r="E203" s="5"/>
    </row>
    <row r="204" spans="2:5" ht="12.6" customHeight="1" x14ac:dyDescent="0.25">
      <c r="B204" s="6"/>
      <c r="C204" s="6"/>
      <c r="D204" s="7"/>
      <c r="E204" s="7"/>
    </row>
    <row r="205" spans="2:5" ht="12.6" customHeight="1" x14ac:dyDescent="0.25">
      <c r="B205" s="8"/>
      <c r="C205" s="8"/>
      <c r="D205" s="9"/>
      <c r="E205" s="9"/>
    </row>
    <row r="206" spans="2:5" ht="12.6" customHeight="1" x14ac:dyDescent="0.25">
      <c r="B206" s="8"/>
      <c r="C206" s="8"/>
      <c r="D206" s="9"/>
      <c r="E206" s="9"/>
    </row>
    <row r="207" spans="2:5" ht="12.6" customHeight="1" x14ac:dyDescent="0.25">
      <c r="B207" s="8"/>
      <c r="C207" s="8"/>
      <c r="D207" s="9"/>
      <c r="E207" s="9"/>
    </row>
    <row r="208" spans="2:5" ht="12.6" customHeight="1" x14ac:dyDescent="0.25">
      <c r="B208" s="6"/>
      <c r="C208" s="6"/>
      <c r="D208" s="7"/>
      <c r="E208" s="7"/>
    </row>
    <row r="209" spans="2:5" ht="12.6" customHeight="1" x14ac:dyDescent="0.25">
      <c r="B209" s="8"/>
      <c r="C209" s="8"/>
      <c r="D209" s="9"/>
      <c r="E209" s="9"/>
    </row>
    <row r="210" spans="2:5" ht="12.6" customHeight="1" x14ac:dyDescent="0.25">
      <c r="B210" s="8"/>
      <c r="C210" s="8"/>
      <c r="D210" s="9"/>
      <c r="E210" s="9"/>
    </row>
    <row r="211" spans="2:5" ht="12.6" customHeight="1" x14ac:dyDescent="0.25">
      <c r="B211" s="8"/>
      <c r="C211" s="8"/>
      <c r="D211" s="9"/>
      <c r="E211" s="9"/>
    </row>
    <row r="212" spans="2:5" ht="12.6" customHeight="1" x14ac:dyDescent="0.25">
      <c r="B212" s="8"/>
      <c r="C212" s="8"/>
      <c r="D212" s="9"/>
      <c r="E212" s="9"/>
    </row>
    <row r="213" spans="2:5" ht="12.6" customHeight="1" x14ac:dyDescent="0.25">
      <c r="B213" s="8"/>
      <c r="C213" s="8"/>
      <c r="D213" s="9"/>
      <c r="E213" s="9"/>
    </row>
    <row r="214" spans="2:5" ht="9.6" customHeight="1" x14ac:dyDescent="0.25">
      <c r="B214" s="8"/>
      <c r="C214" s="8"/>
      <c r="D214" s="9"/>
      <c r="E214" s="9"/>
    </row>
    <row r="215" spans="2:5" ht="12.6" customHeight="1" x14ac:dyDescent="0.25">
      <c r="B215" s="8"/>
      <c r="C215" s="8"/>
      <c r="D215" s="9"/>
      <c r="E215" s="9"/>
    </row>
    <row r="216" spans="2:5" ht="12.6" customHeight="1" x14ac:dyDescent="0.25">
      <c r="B216" s="8"/>
      <c r="C216" s="8"/>
      <c r="D216" s="9"/>
      <c r="E216" s="9"/>
    </row>
    <row r="217" spans="2:5" ht="12.6" customHeight="1" x14ac:dyDescent="0.25">
      <c r="B217" s="8"/>
      <c r="C217" s="8"/>
      <c r="D217" s="9"/>
      <c r="E217" s="9"/>
    </row>
    <row r="218" spans="2:5" ht="12.6" customHeight="1" x14ac:dyDescent="0.25">
      <c r="B218" s="8"/>
      <c r="C218" s="8"/>
      <c r="D218" s="9"/>
      <c r="E218" s="9"/>
    </row>
    <row r="219" spans="2:5" ht="12.6" customHeight="1" x14ac:dyDescent="0.25">
      <c r="B219" s="8"/>
      <c r="C219" s="8"/>
      <c r="D219" s="9"/>
      <c r="E219" s="9"/>
    </row>
    <row r="220" spans="2:5" ht="12.6" customHeight="1" x14ac:dyDescent="0.25">
      <c r="B220" s="8"/>
      <c r="C220" s="8"/>
      <c r="D220" s="9"/>
      <c r="E220" s="9"/>
    </row>
    <row r="221" spans="2:5" ht="12.6" customHeight="1" x14ac:dyDescent="0.25">
      <c r="B221" s="8"/>
      <c r="C221" s="8"/>
      <c r="D221" s="9"/>
      <c r="E221" s="9"/>
    </row>
    <row r="222" spans="2:5" ht="12.6" customHeight="1" x14ac:dyDescent="0.25">
      <c r="B222" s="8"/>
      <c r="C222" s="8"/>
      <c r="D222" s="9"/>
      <c r="E222" s="9"/>
    </row>
    <row r="223" spans="2:5" ht="12.6" customHeight="1" x14ac:dyDescent="0.25">
      <c r="B223" s="8"/>
      <c r="C223" s="8"/>
      <c r="D223" s="9"/>
      <c r="E223" s="9"/>
    </row>
    <row r="224" spans="2:5" ht="12.6" customHeight="1" x14ac:dyDescent="0.25">
      <c r="B224" s="8"/>
      <c r="C224" s="8"/>
      <c r="D224" s="9"/>
      <c r="E224" s="9"/>
    </row>
    <row r="225" spans="2:5" ht="12.6" customHeight="1" x14ac:dyDescent="0.25">
      <c r="B225" s="8"/>
      <c r="C225" s="8"/>
      <c r="D225" s="9"/>
      <c r="E225" s="9"/>
    </row>
    <row r="226" spans="2:5" ht="12.6" customHeight="1" x14ac:dyDescent="0.25">
      <c r="B226" s="6"/>
      <c r="C226" s="6"/>
      <c r="D226" s="7"/>
      <c r="E226" s="7"/>
    </row>
    <row r="227" spans="2:5" ht="12.6" customHeight="1" x14ac:dyDescent="0.25">
      <c r="B227" s="8"/>
      <c r="C227" s="8"/>
      <c r="D227" s="9"/>
      <c r="E227" s="9"/>
    </row>
    <row r="228" spans="2:5" ht="12.6" customHeight="1" x14ac:dyDescent="0.25">
      <c r="B228" s="8"/>
      <c r="C228" s="8"/>
      <c r="D228" s="9"/>
      <c r="E228" s="9"/>
    </row>
    <row r="229" spans="2:5" ht="12.6" customHeight="1" x14ac:dyDescent="0.25">
      <c r="B229" s="8"/>
      <c r="C229" s="8"/>
      <c r="D229" s="9"/>
      <c r="E229" s="9"/>
    </row>
    <row r="230" spans="2:5" ht="12.6" customHeight="1" x14ac:dyDescent="0.25">
      <c r="B230" s="8"/>
      <c r="C230" s="8"/>
      <c r="D230" s="9"/>
      <c r="E230" s="9"/>
    </row>
    <row r="231" spans="2:5" ht="12.6" customHeight="1" x14ac:dyDescent="0.25">
      <c r="B231" s="3"/>
      <c r="C231" s="4"/>
      <c r="D231" s="5"/>
      <c r="E231" s="5"/>
    </row>
    <row r="232" spans="2:5" ht="12.6" customHeight="1" x14ac:dyDescent="0.25">
      <c r="B232" s="6"/>
      <c r="C232" s="6"/>
      <c r="D232" s="7"/>
      <c r="E232" s="7"/>
    </row>
    <row r="233" spans="2:5" ht="12.6" customHeight="1" x14ac:dyDescent="0.25">
      <c r="B233" s="8"/>
      <c r="C233" s="8"/>
      <c r="D233" s="9"/>
      <c r="E233" s="9"/>
    </row>
    <row r="234" spans="2:5" ht="12.6" customHeight="1" x14ac:dyDescent="0.25">
      <c r="B234" s="8"/>
      <c r="C234" s="8"/>
      <c r="D234" s="9"/>
      <c r="E234" s="9"/>
    </row>
    <row r="235" spans="2:5" ht="12.6" customHeight="1" x14ac:dyDescent="0.25">
      <c r="B235" s="8"/>
      <c r="C235" s="8"/>
      <c r="D235" s="9"/>
      <c r="E235" s="9"/>
    </row>
    <row r="236" spans="2:5" ht="12.6" customHeight="1" x14ac:dyDescent="0.25">
      <c r="B236" s="8"/>
      <c r="C236" s="8"/>
      <c r="D236" s="9"/>
      <c r="E236" s="9"/>
    </row>
    <row r="237" spans="2:5" ht="12.6" customHeight="1" x14ac:dyDescent="0.25">
      <c r="B237" s="6"/>
      <c r="C237" s="6"/>
      <c r="D237" s="7"/>
      <c r="E237" s="7"/>
    </row>
    <row r="238" spans="2:5" ht="12.6" customHeight="1" x14ac:dyDescent="0.25">
      <c r="B238" s="8"/>
      <c r="C238" s="8"/>
      <c r="D238" s="9"/>
      <c r="E238" s="9"/>
    </row>
    <row r="239" spans="2:5" ht="12.6" customHeight="1" x14ac:dyDescent="0.25">
      <c r="B239" s="8"/>
      <c r="C239" s="8"/>
      <c r="D239" s="9"/>
      <c r="E239" s="9"/>
    </row>
    <row r="240" spans="2:5" ht="12.6" customHeight="1" x14ac:dyDescent="0.25">
      <c r="B240" s="6"/>
      <c r="C240" s="6"/>
      <c r="D240" s="7"/>
      <c r="E240" s="7"/>
    </row>
    <row r="241" spans="2:5" ht="12.6" customHeight="1" x14ac:dyDescent="0.25">
      <c r="B241" s="8"/>
      <c r="C241" s="8"/>
      <c r="D241" s="9"/>
      <c r="E241" s="9"/>
    </row>
    <row r="242" spans="2:5" ht="12.6" customHeight="1" x14ac:dyDescent="0.25">
      <c r="B242" s="8"/>
      <c r="C242" s="8"/>
      <c r="D242" s="9"/>
      <c r="E242" s="9"/>
    </row>
    <row r="243" spans="2:5" ht="12.6" customHeight="1" x14ac:dyDescent="0.25">
      <c r="B243" s="8"/>
      <c r="C243" s="8"/>
      <c r="D243" s="9"/>
      <c r="E243" s="9"/>
    </row>
    <row r="244" spans="2:5" ht="12.6" customHeight="1" x14ac:dyDescent="0.25">
      <c r="B244" s="8"/>
      <c r="C244" s="8"/>
      <c r="D244" s="9"/>
      <c r="E244" s="9"/>
    </row>
    <row r="245" spans="2:5" ht="12.6" customHeight="1" x14ac:dyDescent="0.25">
      <c r="B245" s="3"/>
      <c r="C245" s="4"/>
      <c r="D245" s="5"/>
      <c r="E245" s="5"/>
    </row>
    <row r="246" spans="2:5" ht="12.6" customHeight="1" x14ac:dyDescent="0.25">
      <c r="B246" s="6"/>
      <c r="C246" s="6"/>
      <c r="D246" s="7"/>
      <c r="E246" s="7"/>
    </row>
    <row r="247" spans="2:5" ht="12.6" customHeight="1" x14ac:dyDescent="0.25">
      <c r="B247" s="8"/>
      <c r="C247" s="8"/>
      <c r="D247" s="9"/>
      <c r="E247" s="9"/>
    </row>
    <row r="248" spans="2:5" ht="12.6" customHeight="1" x14ac:dyDescent="0.25">
      <c r="B248" s="8"/>
      <c r="C248" s="8"/>
      <c r="D248" s="9"/>
      <c r="E248" s="9"/>
    </row>
    <row r="249" spans="2:5" ht="9.6" customHeight="1" x14ac:dyDescent="0.25">
      <c r="B249" s="8"/>
      <c r="C249" s="8"/>
      <c r="D249" s="9"/>
      <c r="E249" s="9"/>
    </row>
    <row r="250" spans="2:5" ht="12.6" customHeight="1" x14ac:dyDescent="0.25">
      <c r="B250" s="8"/>
      <c r="C250" s="8"/>
      <c r="D250" s="9"/>
      <c r="E250" s="9"/>
    </row>
    <row r="251" spans="2:5" ht="12.6" customHeight="1" thickBot="1" x14ac:dyDescent="0.3">
      <c r="B251" s="8"/>
      <c r="C251" s="8"/>
      <c r="D251" s="9"/>
      <c r="E251" s="9"/>
    </row>
    <row r="252" spans="2:5" ht="12.6" customHeight="1" thickTop="1" x14ac:dyDescent="0.25">
      <c r="C252" s="10"/>
      <c r="D252" s="11"/>
      <c r="E252"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DA5A7-23DA-4332-920F-830689AA3809}">
  <dimension ref="B2:G252"/>
  <sheetViews>
    <sheetView topLeftCell="A64" workbookViewId="0">
      <selection activeCell="G135" sqref="G135"/>
    </sheetView>
  </sheetViews>
  <sheetFormatPr baseColWidth="10" defaultColWidth="8" defaultRowHeight="15" x14ac:dyDescent="0.25"/>
  <cols>
    <col min="1" max="1" width="1.85546875" style="2" customWidth="1"/>
    <col min="2" max="2" width="6.42578125" style="2" customWidth="1"/>
    <col min="3" max="3" width="33.42578125" style="2" customWidth="1"/>
    <col min="4" max="5" width="12.85546875" style="2" customWidth="1"/>
    <col min="6" max="6" width="14.140625" style="2" customWidth="1"/>
    <col min="7" max="7" width="49.28515625" style="2" customWidth="1"/>
    <col min="8" max="16384" width="8" style="2"/>
  </cols>
  <sheetData>
    <row r="2" spans="2:7" ht="30" x14ac:dyDescent="0.25">
      <c r="C2" s="2" t="s">
        <v>251</v>
      </c>
      <c r="D2" s="2" t="s">
        <v>253</v>
      </c>
      <c r="E2" s="2" t="s">
        <v>254</v>
      </c>
      <c r="F2" s="2" t="s">
        <v>255</v>
      </c>
      <c r="G2" s="2" t="s">
        <v>256</v>
      </c>
    </row>
    <row r="4" spans="2:7" ht="22.5" x14ac:dyDescent="0.25">
      <c r="B4" s="3">
        <v>11301</v>
      </c>
      <c r="C4" s="4" t="s">
        <v>0</v>
      </c>
      <c r="D4" s="5">
        <v>19552973.460000001</v>
      </c>
      <c r="E4" s="5">
        <v>10818782.4</v>
      </c>
      <c r="F4" s="13">
        <f>+D4-E4</f>
        <v>8734191.0600000005</v>
      </c>
      <c r="G4" s="14" t="s">
        <v>275</v>
      </c>
    </row>
    <row r="5" spans="2:7" ht="12.6" customHeight="1" x14ac:dyDescent="0.25">
      <c r="B5" s="6">
        <v>11305</v>
      </c>
      <c r="C5" s="6" t="s">
        <v>1</v>
      </c>
      <c r="D5" s="7">
        <v>632583.48</v>
      </c>
      <c r="E5" s="7">
        <v>230879.22</v>
      </c>
      <c r="F5" s="13">
        <f t="shared" ref="F5:F68" si="0">+D5-E5</f>
        <v>401704.26</v>
      </c>
      <c r="G5" s="14" t="s">
        <v>275</v>
      </c>
    </row>
    <row r="6" spans="2:7" ht="12.6" customHeight="1" x14ac:dyDescent="0.25">
      <c r="B6" s="8">
        <v>11306</v>
      </c>
      <c r="C6" s="8" t="s">
        <v>2</v>
      </c>
      <c r="D6" s="9">
        <v>755545.53</v>
      </c>
      <c r="E6" s="9">
        <v>464676.09</v>
      </c>
      <c r="F6" s="13">
        <f t="shared" si="0"/>
        <v>290869.44</v>
      </c>
      <c r="G6" s="14" t="s">
        <v>275</v>
      </c>
    </row>
    <row r="7" spans="2:7" ht="12.6" customHeight="1" x14ac:dyDescent="0.25">
      <c r="B7" s="8">
        <v>11307</v>
      </c>
      <c r="C7" s="8" t="s">
        <v>3</v>
      </c>
      <c r="D7" s="9">
        <v>232848.24</v>
      </c>
      <c r="E7" s="9">
        <v>131330.75</v>
      </c>
      <c r="F7" s="13">
        <f t="shared" si="0"/>
        <v>101517.48999999999</v>
      </c>
      <c r="G7" s="14" t="s">
        <v>275</v>
      </c>
    </row>
    <row r="8" spans="2:7" ht="12.6" customHeight="1" x14ac:dyDescent="0.25">
      <c r="B8" s="8">
        <v>11308</v>
      </c>
      <c r="C8" s="8" t="s">
        <v>4</v>
      </c>
      <c r="D8" s="9">
        <v>326994.57</v>
      </c>
      <c r="E8" s="9">
        <v>292862.44</v>
      </c>
      <c r="F8" s="13">
        <f t="shared" si="0"/>
        <v>34132.130000000005</v>
      </c>
      <c r="G8" s="14" t="s">
        <v>275</v>
      </c>
    </row>
    <row r="9" spans="2:7" ht="12.6" customHeight="1" x14ac:dyDescent="0.25">
      <c r="B9" s="8">
        <v>12201</v>
      </c>
      <c r="C9" s="8" t="s">
        <v>5</v>
      </c>
      <c r="D9" s="9">
        <v>24917773.77</v>
      </c>
      <c r="E9" s="9">
        <v>24428457.199999999</v>
      </c>
      <c r="F9" s="13">
        <f t="shared" si="0"/>
        <v>489316.5700000003</v>
      </c>
      <c r="G9" s="14" t="s">
        <v>275</v>
      </c>
    </row>
    <row r="10" spans="2:7" ht="12.6" customHeight="1" x14ac:dyDescent="0.25">
      <c r="B10" s="8">
        <v>13101</v>
      </c>
      <c r="C10" s="8" t="s">
        <v>6</v>
      </c>
      <c r="D10" s="9">
        <v>410380.21</v>
      </c>
      <c r="E10" s="9">
        <v>409449.47</v>
      </c>
      <c r="F10" s="13">
        <f t="shared" si="0"/>
        <v>930.74000000004889</v>
      </c>
      <c r="G10" s="14" t="s">
        <v>275</v>
      </c>
    </row>
    <row r="11" spans="2:7" ht="12.6" customHeight="1" x14ac:dyDescent="0.25">
      <c r="B11" s="8">
        <v>13201</v>
      </c>
      <c r="C11" s="8" t="s">
        <v>7</v>
      </c>
      <c r="D11" s="9">
        <v>1206200.75</v>
      </c>
      <c r="E11" s="9">
        <v>1206196.81</v>
      </c>
      <c r="F11" s="13">
        <f t="shared" si="0"/>
        <v>3.9399999999441206</v>
      </c>
      <c r="G11" s="14" t="s">
        <v>275</v>
      </c>
    </row>
    <row r="12" spans="2:7" ht="12.6" customHeight="1" x14ac:dyDescent="0.25">
      <c r="B12" s="6">
        <v>13202</v>
      </c>
      <c r="C12" s="6" t="s">
        <v>8</v>
      </c>
      <c r="D12" s="7">
        <v>3236723.24</v>
      </c>
      <c r="E12" s="7">
        <v>3236723.22</v>
      </c>
      <c r="F12" s="13">
        <f t="shared" si="0"/>
        <v>2.0000000018626451E-2</v>
      </c>
      <c r="G12" s="14" t="s">
        <v>275</v>
      </c>
    </row>
    <row r="13" spans="2:7" ht="12.6" customHeight="1" x14ac:dyDescent="0.25">
      <c r="B13" s="8">
        <v>13203</v>
      </c>
      <c r="C13" s="8" t="s">
        <v>9</v>
      </c>
      <c r="D13" s="9">
        <v>197516.61</v>
      </c>
      <c r="E13" s="9">
        <v>197516.61</v>
      </c>
      <c r="F13" s="13">
        <f t="shared" si="0"/>
        <v>0</v>
      </c>
    </row>
    <row r="14" spans="2:7" ht="12.6" customHeight="1" x14ac:dyDescent="0.25">
      <c r="B14" s="8">
        <v>13204</v>
      </c>
      <c r="C14" s="8" t="s">
        <v>10</v>
      </c>
      <c r="D14" s="9">
        <v>164597.22</v>
      </c>
      <c r="E14" s="9">
        <v>164597.22</v>
      </c>
      <c r="F14" s="13">
        <f t="shared" si="0"/>
        <v>0</v>
      </c>
    </row>
    <row r="15" spans="2:7" ht="12.6" customHeight="1" x14ac:dyDescent="0.25">
      <c r="B15" s="6">
        <v>13403</v>
      </c>
      <c r="C15" s="6" t="s">
        <v>11</v>
      </c>
      <c r="D15" s="7">
        <v>481600</v>
      </c>
      <c r="E15" s="7">
        <v>470400</v>
      </c>
      <c r="F15" s="13">
        <f t="shared" si="0"/>
        <v>11200</v>
      </c>
      <c r="G15" s="14" t="s">
        <v>275</v>
      </c>
    </row>
    <row r="16" spans="2:7" ht="12.6" customHeight="1" x14ac:dyDescent="0.25">
      <c r="B16" s="8">
        <v>13404</v>
      </c>
      <c r="C16" s="8" t="s">
        <v>12</v>
      </c>
      <c r="D16" s="9">
        <v>11505</v>
      </c>
      <c r="E16" s="9">
        <v>11505</v>
      </c>
      <c r="F16" s="13">
        <f t="shared" si="0"/>
        <v>0</v>
      </c>
    </row>
    <row r="17" spans="2:7" ht="12.6" customHeight="1" x14ac:dyDescent="0.25">
      <c r="B17" s="8">
        <v>14101</v>
      </c>
      <c r="C17" s="8" t="s">
        <v>13</v>
      </c>
      <c r="D17" s="9">
        <v>3086601.3</v>
      </c>
      <c r="E17" s="9">
        <v>3068488.84</v>
      </c>
      <c r="F17" s="13">
        <f t="shared" si="0"/>
        <v>18112.459999999963</v>
      </c>
      <c r="G17" s="14" t="s">
        <v>275</v>
      </c>
    </row>
    <row r="18" spans="2:7" ht="12.6" customHeight="1" x14ac:dyDescent="0.25">
      <c r="B18" s="8">
        <v>14102</v>
      </c>
      <c r="C18" s="8" t="s">
        <v>14</v>
      </c>
      <c r="D18" s="9">
        <v>601.47</v>
      </c>
      <c r="E18" s="9">
        <v>579.69000000000005</v>
      </c>
      <c r="F18" s="13">
        <f t="shared" si="0"/>
        <v>21.779999999999973</v>
      </c>
      <c r="G18" s="14" t="s">
        <v>275</v>
      </c>
    </row>
    <row r="19" spans="2:7" ht="12.6" customHeight="1" x14ac:dyDescent="0.25">
      <c r="B19" s="8">
        <v>14103</v>
      </c>
      <c r="C19" s="8" t="s">
        <v>15</v>
      </c>
      <c r="D19" s="9">
        <v>2889.79</v>
      </c>
      <c r="E19" s="9">
        <v>2837.56</v>
      </c>
      <c r="F19" s="13">
        <f t="shared" si="0"/>
        <v>52.230000000000018</v>
      </c>
      <c r="G19" s="14" t="s">
        <v>275</v>
      </c>
    </row>
    <row r="20" spans="2:7" ht="12.6" customHeight="1" x14ac:dyDescent="0.25">
      <c r="B20" s="8">
        <v>14104</v>
      </c>
      <c r="C20" s="8" t="s">
        <v>16</v>
      </c>
      <c r="D20" s="9">
        <v>67225.03</v>
      </c>
      <c r="E20" s="9">
        <v>65914.42</v>
      </c>
      <c r="F20" s="13">
        <f t="shared" si="0"/>
        <v>1310.6100000000006</v>
      </c>
      <c r="G20" s="14" t="s">
        <v>275</v>
      </c>
    </row>
    <row r="21" spans="2:7" ht="12.6" customHeight="1" x14ac:dyDescent="0.25">
      <c r="B21" s="8">
        <v>14105</v>
      </c>
      <c r="C21" s="8" t="s">
        <v>17</v>
      </c>
      <c r="D21" s="9">
        <v>117041.5</v>
      </c>
      <c r="E21" s="9">
        <v>106253.64</v>
      </c>
      <c r="F21" s="13">
        <f t="shared" si="0"/>
        <v>10787.86</v>
      </c>
      <c r="G21" s="14" t="s">
        <v>275</v>
      </c>
    </row>
    <row r="22" spans="2:7" ht="12.6" customHeight="1" x14ac:dyDescent="0.25">
      <c r="B22" s="8">
        <v>14106</v>
      </c>
      <c r="C22" s="8" t="s">
        <v>18</v>
      </c>
      <c r="D22" s="9">
        <v>973312.35</v>
      </c>
      <c r="E22" s="9">
        <v>963958.06</v>
      </c>
      <c r="F22" s="13">
        <f t="shared" si="0"/>
        <v>9354.2899999999208</v>
      </c>
      <c r="G22" s="14" t="s">
        <v>275</v>
      </c>
    </row>
    <row r="23" spans="2:7" ht="12.6" customHeight="1" x14ac:dyDescent="0.25">
      <c r="B23" s="8">
        <v>14107</v>
      </c>
      <c r="C23" s="8" t="s">
        <v>19</v>
      </c>
      <c r="D23" s="9">
        <v>603360.71</v>
      </c>
      <c r="E23" s="9">
        <v>585847.06999999995</v>
      </c>
      <c r="F23" s="13">
        <f t="shared" si="0"/>
        <v>17513.640000000014</v>
      </c>
      <c r="G23" s="14" t="s">
        <v>275</v>
      </c>
    </row>
    <row r="24" spans="2:7" ht="12.6" customHeight="1" x14ac:dyDescent="0.25">
      <c r="B24" s="8">
        <v>14108</v>
      </c>
      <c r="C24" s="8" t="s">
        <v>20</v>
      </c>
      <c r="D24" s="9">
        <v>1466654</v>
      </c>
      <c r="E24" s="9">
        <v>1453753</v>
      </c>
      <c r="F24" s="13">
        <f t="shared" si="0"/>
        <v>12901</v>
      </c>
      <c r="G24" s="14" t="s">
        <v>275</v>
      </c>
    </row>
    <row r="25" spans="2:7" ht="12.6" customHeight="1" x14ac:dyDescent="0.25">
      <c r="B25" s="8">
        <v>14201</v>
      </c>
      <c r="C25" s="8" t="s">
        <v>21</v>
      </c>
      <c r="D25" s="9">
        <v>549484.19999999995</v>
      </c>
      <c r="E25" s="9">
        <v>539558.28</v>
      </c>
      <c r="F25" s="13">
        <f t="shared" si="0"/>
        <v>9925.9199999999255</v>
      </c>
      <c r="G25" s="14" t="s">
        <v>275</v>
      </c>
    </row>
    <row r="26" spans="2:7" ht="15.75" customHeight="1" x14ac:dyDescent="0.25">
      <c r="B26" s="6">
        <v>14301</v>
      </c>
      <c r="C26" s="6" t="s">
        <v>22</v>
      </c>
      <c r="D26" s="7">
        <v>2298699.11</v>
      </c>
      <c r="E26" s="7">
        <v>2253139.36</v>
      </c>
      <c r="F26" s="13">
        <f t="shared" si="0"/>
        <v>45559.75</v>
      </c>
      <c r="G26" s="14" t="s">
        <v>275</v>
      </c>
    </row>
    <row r="27" spans="2:7" ht="12" customHeight="1" x14ac:dyDescent="0.25">
      <c r="B27" s="8">
        <v>14303</v>
      </c>
      <c r="C27" s="8" t="s">
        <v>23</v>
      </c>
      <c r="D27" s="9">
        <v>137000</v>
      </c>
      <c r="E27" s="9">
        <v>172160.67</v>
      </c>
      <c r="F27" s="13">
        <f t="shared" si="0"/>
        <v>-35160.670000000013</v>
      </c>
      <c r="G27" s="14" t="s">
        <v>276</v>
      </c>
    </row>
    <row r="28" spans="2:7" ht="12.6" customHeight="1" x14ac:dyDescent="0.25">
      <c r="B28" s="8">
        <v>15202</v>
      </c>
      <c r="C28" s="8" t="s">
        <v>24</v>
      </c>
      <c r="D28" s="9">
        <v>198630.46</v>
      </c>
      <c r="E28" s="9">
        <v>198630.46</v>
      </c>
      <c r="F28" s="13">
        <f t="shared" si="0"/>
        <v>0</v>
      </c>
    </row>
    <row r="29" spans="2:7" ht="12.6" customHeight="1" x14ac:dyDescent="0.25">
      <c r="B29" s="8">
        <v>15416</v>
      </c>
      <c r="C29" s="8" t="s">
        <v>25</v>
      </c>
      <c r="D29" s="9">
        <v>5440</v>
      </c>
      <c r="E29" s="9">
        <v>4080</v>
      </c>
      <c r="F29" s="13">
        <f t="shared" si="0"/>
        <v>1360</v>
      </c>
      <c r="G29" s="14" t="s">
        <v>275</v>
      </c>
    </row>
    <row r="30" spans="2:7" ht="12.6" customHeight="1" x14ac:dyDescent="0.25">
      <c r="B30" s="8">
        <v>15419</v>
      </c>
      <c r="C30" s="8" t="s">
        <v>26</v>
      </c>
      <c r="D30" s="9">
        <v>127100</v>
      </c>
      <c r="E30" s="9">
        <v>80571</v>
      </c>
      <c r="F30" s="13">
        <f t="shared" si="0"/>
        <v>46529</v>
      </c>
      <c r="G30" s="14" t="s">
        <v>275</v>
      </c>
    </row>
    <row r="31" spans="2:7" ht="12.6" customHeight="1" x14ac:dyDescent="0.25">
      <c r="B31" s="8">
        <v>15421</v>
      </c>
      <c r="C31" s="8" t="s">
        <v>27</v>
      </c>
      <c r="D31" s="9">
        <v>58760</v>
      </c>
      <c r="E31" s="9">
        <v>58760</v>
      </c>
      <c r="F31" s="13">
        <f t="shared" si="0"/>
        <v>0</v>
      </c>
    </row>
    <row r="32" spans="2:7" ht="12.6" customHeight="1" x14ac:dyDescent="0.25">
      <c r="B32" s="8">
        <v>15423</v>
      </c>
      <c r="C32" s="8" t="s">
        <v>28</v>
      </c>
      <c r="D32" s="9">
        <v>7670</v>
      </c>
      <c r="E32" s="9">
        <v>7670</v>
      </c>
      <c r="F32" s="13">
        <f t="shared" si="0"/>
        <v>0</v>
      </c>
    </row>
    <row r="33" spans="2:7" ht="12.6" customHeight="1" x14ac:dyDescent="0.25">
      <c r="B33" s="8">
        <v>15424</v>
      </c>
      <c r="C33" s="8" t="s">
        <v>29</v>
      </c>
      <c r="D33" s="9">
        <v>5250</v>
      </c>
      <c r="E33" s="9">
        <v>5250</v>
      </c>
      <c r="F33" s="13">
        <f t="shared" si="0"/>
        <v>0</v>
      </c>
    </row>
    <row r="34" spans="2:7" ht="12.6" customHeight="1" x14ac:dyDescent="0.25">
      <c r="B34" s="8">
        <v>15425</v>
      </c>
      <c r="C34" s="8" t="s">
        <v>30</v>
      </c>
      <c r="D34" s="9">
        <v>60404</v>
      </c>
      <c r="E34" s="9">
        <v>39269</v>
      </c>
      <c r="F34" s="13">
        <f t="shared" si="0"/>
        <v>21135</v>
      </c>
      <c r="G34" s="14" t="s">
        <v>275</v>
      </c>
    </row>
    <row r="35" spans="2:7" ht="12.6" customHeight="1" x14ac:dyDescent="0.25">
      <c r="B35" s="8">
        <v>15426</v>
      </c>
      <c r="C35" s="8" t="s">
        <v>31</v>
      </c>
      <c r="D35" s="9">
        <v>59000</v>
      </c>
      <c r="E35" s="9">
        <v>7760</v>
      </c>
      <c r="F35" s="13">
        <f t="shared" si="0"/>
        <v>51240</v>
      </c>
      <c r="G35" s="14" t="s">
        <v>275</v>
      </c>
    </row>
    <row r="36" spans="2:7" ht="12.6" customHeight="1" x14ac:dyDescent="0.25">
      <c r="B36" s="8">
        <v>15427</v>
      </c>
      <c r="C36" s="8" t="s">
        <v>32</v>
      </c>
      <c r="D36" s="9">
        <v>871</v>
      </c>
      <c r="E36" s="9">
        <v>870</v>
      </c>
      <c r="F36" s="13">
        <f t="shared" si="0"/>
        <v>1</v>
      </c>
      <c r="G36" s="14" t="s">
        <v>275</v>
      </c>
    </row>
    <row r="37" spans="2:7" ht="12.6" customHeight="1" x14ac:dyDescent="0.25">
      <c r="B37" s="8">
        <v>15501</v>
      </c>
      <c r="C37" s="8" t="s">
        <v>33</v>
      </c>
      <c r="D37" s="9">
        <v>177000</v>
      </c>
      <c r="E37" s="9">
        <v>108813.82</v>
      </c>
      <c r="F37" s="13">
        <f t="shared" si="0"/>
        <v>68186.179999999993</v>
      </c>
      <c r="G37" s="14" t="s">
        <v>275</v>
      </c>
    </row>
    <row r="38" spans="2:7" ht="12.6" customHeight="1" x14ac:dyDescent="0.25">
      <c r="B38" s="8">
        <v>15901</v>
      </c>
      <c r="C38" s="8" t="s">
        <v>34</v>
      </c>
      <c r="D38" s="9">
        <v>9800</v>
      </c>
      <c r="E38" s="9">
        <v>9800</v>
      </c>
      <c r="F38" s="13">
        <f t="shared" si="0"/>
        <v>0</v>
      </c>
    </row>
    <row r="39" spans="2:7" ht="9.6" customHeight="1" x14ac:dyDescent="0.25">
      <c r="B39" s="8">
        <v>16101</v>
      </c>
      <c r="C39" s="8" t="s">
        <v>35</v>
      </c>
      <c r="D39" s="9">
        <v>976407</v>
      </c>
      <c r="E39" s="9">
        <v>0</v>
      </c>
      <c r="F39" s="13">
        <f t="shared" si="0"/>
        <v>976407</v>
      </c>
      <c r="G39" s="14" t="s">
        <v>275</v>
      </c>
    </row>
    <row r="40" spans="2:7" ht="12.6" customHeight="1" x14ac:dyDescent="0.25">
      <c r="B40" s="8">
        <v>17104</v>
      </c>
      <c r="C40" s="8" t="s">
        <v>36</v>
      </c>
      <c r="D40" s="9">
        <v>23220</v>
      </c>
      <c r="E40" s="9">
        <v>23220</v>
      </c>
      <c r="F40" s="13">
        <f t="shared" si="0"/>
        <v>0</v>
      </c>
    </row>
    <row r="41" spans="2:7" ht="12.6" customHeight="1" x14ac:dyDescent="0.25">
      <c r="B41" s="6">
        <v>21101</v>
      </c>
      <c r="C41" s="6" t="s">
        <v>37</v>
      </c>
      <c r="D41" s="7">
        <v>330684</v>
      </c>
      <c r="E41" s="7">
        <v>197859.25</v>
      </c>
      <c r="F41" s="13">
        <f t="shared" si="0"/>
        <v>132824.75</v>
      </c>
      <c r="G41" s="14" t="s">
        <v>275</v>
      </c>
    </row>
    <row r="42" spans="2:7" ht="12.6" customHeight="1" x14ac:dyDescent="0.25">
      <c r="B42" s="8">
        <v>21201</v>
      </c>
      <c r="C42" s="8" t="s">
        <v>38</v>
      </c>
      <c r="D42" s="9">
        <v>32637</v>
      </c>
      <c r="E42" s="9">
        <v>4640</v>
      </c>
      <c r="F42" s="13">
        <f t="shared" si="0"/>
        <v>27997</v>
      </c>
      <c r="G42" s="14" t="s">
        <v>275</v>
      </c>
    </row>
    <row r="43" spans="2:7" ht="12.6" customHeight="1" x14ac:dyDescent="0.25">
      <c r="B43" s="8">
        <v>21401</v>
      </c>
      <c r="C43" s="8" t="s">
        <v>39</v>
      </c>
      <c r="D43" s="9">
        <v>488035.01</v>
      </c>
      <c r="E43" s="9">
        <v>418846.94</v>
      </c>
      <c r="F43" s="13">
        <f t="shared" si="0"/>
        <v>69188.070000000007</v>
      </c>
      <c r="G43" s="14" t="s">
        <v>275</v>
      </c>
    </row>
    <row r="44" spans="2:7" ht="12.6" customHeight="1" x14ac:dyDescent="0.25">
      <c r="B44" s="8">
        <v>21501</v>
      </c>
      <c r="C44" s="8" t="s">
        <v>40</v>
      </c>
      <c r="D44" s="9">
        <v>7468</v>
      </c>
      <c r="E44" s="9">
        <v>0</v>
      </c>
      <c r="F44" s="13">
        <f t="shared" si="0"/>
        <v>7468</v>
      </c>
      <c r="G44" s="14" t="s">
        <v>275</v>
      </c>
    </row>
    <row r="45" spans="2:7" ht="12.6" customHeight="1" x14ac:dyDescent="0.25">
      <c r="B45" s="8">
        <v>21502</v>
      </c>
      <c r="C45" s="8" t="s">
        <v>41</v>
      </c>
      <c r="D45" s="9">
        <v>137023.99</v>
      </c>
      <c r="E45" s="9">
        <v>87729.95</v>
      </c>
      <c r="F45" s="13">
        <f t="shared" si="0"/>
        <v>49294.039999999994</v>
      </c>
      <c r="G45" s="14" t="s">
        <v>275</v>
      </c>
    </row>
    <row r="46" spans="2:7" ht="12.6" customHeight="1" x14ac:dyDescent="0.25">
      <c r="B46" s="8">
        <v>21601</v>
      </c>
      <c r="C46" s="8" t="s">
        <v>42</v>
      </c>
      <c r="D46" s="9">
        <v>78757</v>
      </c>
      <c r="E46" s="9">
        <v>76353.490000000005</v>
      </c>
      <c r="F46" s="13">
        <f t="shared" si="0"/>
        <v>2403.5099999999948</v>
      </c>
      <c r="G46" s="14" t="s">
        <v>275</v>
      </c>
    </row>
    <row r="47" spans="2:7" ht="12.6" customHeight="1" x14ac:dyDescent="0.25">
      <c r="B47" s="8">
        <v>21701</v>
      </c>
      <c r="C47" s="8" t="s">
        <v>43</v>
      </c>
      <c r="D47" s="9">
        <v>5000</v>
      </c>
      <c r="E47" s="9">
        <v>0</v>
      </c>
      <c r="F47" s="13">
        <f t="shared" si="0"/>
        <v>5000</v>
      </c>
      <c r="G47" s="14" t="s">
        <v>275</v>
      </c>
    </row>
    <row r="48" spans="2:7" ht="12.6" customHeight="1" x14ac:dyDescent="0.25">
      <c r="B48" s="8">
        <v>21801</v>
      </c>
      <c r="C48" s="8" t="s">
        <v>44</v>
      </c>
      <c r="D48" s="9">
        <v>48000</v>
      </c>
      <c r="E48" s="9">
        <v>47357.32</v>
      </c>
      <c r="F48" s="13">
        <f t="shared" si="0"/>
        <v>642.68000000000029</v>
      </c>
      <c r="G48" s="14" t="s">
        <v>275</v>
      </c>
    </row>
    <row r="49" spans="2:7" ht="12.6" customHeight="1" x14ac:dyDescent="0.25">
      <c r="B49" s="8">
        <v>22101</v>
      </c>
      <c r="C49" s="8" t="s">
        <v>45</v>
      </c>
      <c r="D49" s="9">
        <v>22583.01</v>
      </c>
      <c r="E49" s="9">
        <v>6774.27</v>
      </c>
      <c r="F49" s="13">
        <f t="shared" si="0"/>
        <v>15808.739999999998</v>
      </c>
      <c r="G49" s="14" t="s">
        <v>275</v>
      </c>
    </row>
    <row r="50" spans="2:7" ht="12.6" customHeight="1" x14ac:dyDescent="0.25">
      <c r="B50" s="8">
        <v>22106</v>
      </c>
      <c r="C50" s="8" t="s">
        <v>46</v>
      </c>
      <c r="D50" s="9">
        <v>60188</v>
      </c>
      <c r="E50" s="9">
        <v>14410</v>
      </c>
      <c r="F50" s="13">
        <f t="shared" si="0"/>
        <v>45778</v>
      </c>
      <c r="G50" s="14" t="s">
        <v>275</v>
      </c>
    </row>
    <row r="51" spans="2:7" ht="12.6" customHeight="1" x14ac:dyDescent="0.25">
      <c r="B51" s="8">
        <v>22301</v>
      </c>
      <c r="C51" s="8" t="s">
        <v>47</v>
      </c>
      <c r="D51" s="9">
        <v>6424</v>
      </c>
      <c r="E51" s="9">
        <v>2023.14</v>
      </c>
      <c r="F51" s="13">
        <f t="shared" si="0"/>
        <v>4400.8599999999997</v>
      </c>
      <c r="G51" s="14" t="s">
        <v>275</v>
      </c>
    </row>
    <row r="52" spans="2:7" ht="12.6" customHeight="1" x14ac:dyDescent="0.25">
      <c r="B52" s="8">
        <v>24601</v>
      </c>
      <c r="C52" s="8" t="s">
        <v>48</v>
      </c>
      <c r="D52" s="9">
        <v>4350.01</v>
      </c>
      <c r="E52" s="9">
        <v>539.26</v>
      </c>
      <c r="F52" s="13">
        <f t="shared" si="0"/>
        <v>3810.75</v>
      </c>
      <c r="G52" s="14" t="s">
        <v>275</v>
      </c>
    </row>
    <row r="53" spans="2:7" ht="12.6" customHeight="1" x14ac:dyDescent="0.25">
      <c r="B53" s="8">
        <v>24801</v>
      </c>
      <c r="C53" s="8" t="s">
        <v>49</v>
      </c>
      <c r="D53" s="9">
        <v>18545.09</v>
      </c>
      <c r="E53" s="9">
        <v>5336</v>
      </c>
      <c r="F53" s="13">
        <f t="shared" si="0"/>
        <v>13209.09</v>
      </c>
      <c r="G53" s="14" t="s">
        <v>275</v>
      </c>
    </row>
    <row r="54" spans="2:7" ht="12.6" customHeight="1" x14ac:dyDescent="0.25">
      <c r="B54" s="8">
        <v>25301</v>
      </c>
      <c r="C54" s="8" t="s">
        <v>50</v>
      </c>
      <c r="D54" s="9">
        <v>4105</v>
      </c>
      <c r="E54" s="9">
        <v>200.01</v>
      </c>
      <c r="F54" s="13">
        <f t="shared" si="0"/>
        <v>3904.99</v>
      </c>
      <c r="G54" s="14" t="s">
        <v>275</v>
      </c>
    </row>
    <row r="55" spans="2:7" ht="12.6" customHeight="1" x14ac:dyDescent="0.25">
      <c r="B55" s="8">
        <v>25401</v>
      </c>
      <c r="C55" s="8" t="s">
        <v>51</v>
      </c>
      <c r="D55" s="9">
        <v>895</v>
      </c>
      <c r="E55" s="9">
        <v>895</v>
      </c>
      <c r="F55" s="13">
        <f t="shared" si="0"/>
        <v>0</v>
      </c>
    </row>
    <row r="56" spans="2:7" ht="12.6" customHeight="1" x14ac:dyDescent="0.25">
      <c r="B56" s="8">
        <v>26101</v>
      </c>
      <c r="C56" s="8" t="s">
        <v>52</v>
      </c>
      <c r="D56" s="9">
        <v>3115729</v>
      </c>
      <c r="E56" s="9">
        <v>2112653.4700000002</v>
      </c>
      <c r="F56" s="13">
        <f t="shared" si="0"/>
        <v>1003075.5299999998</v>
      </c>
      <c r="G56" s="14" t="s">
        <v>275</v>
      </c>
    </row>
    <row r="57" spans="2:7" ht="12.6" customHeight="1" x14ac:dyDescent="0.25">
      <c r="B57" s="6">
        <v>26102</v>
      </c>
      <c r="C57" s="6" t="s">
        <v>53</v>
      </c>
      <c r="D57" s="7">
        <v>112000</v>
      </c>
      <c r="E57" s="7">
        <v>56171.51</v>
      </c>
      <c r="F57" s="13">
        <f t="shared" si="0"/>
        <v>55828.49</v>
      </c>
      <c r="G57" s="14" t="s">
        <v>275</v>
      </c>
    </row>
    <row r="58" spans="2:7" ht="12.6" customHeight="1" x14ac:dyDescent="0.25">
      <c r="B58" s="8">
        <v>27101</v>
      </c>
      <c r="C58" s="8" t="s">
        <v>54</v>
      </c>
      <c r="D58" s="9">
        <v>15324</v>
      </c>
      <c r="E58" s="9">
        <v>0</v>
      </c>
      <c r="F58" s="13">
        <f t="shared" si="0"/>
        <v>15324</v>
      </c>
      <c r="G58" s="14" t="s">
        <v>275</v>
      </c>
    </row>
    <row r="59" spans="2:7" ht="12.6" customHeight="1" x14ac:dyDescent="0.25">
      <c r="B59" s="8">
        <v>27201</v>
      </c>
      <c r="C59" s="8" t="s">
        <v>55</v>
      </c>
      <c r="D59" s="9">
        <v>25000</v>
      </c>
      <c r="E59" s="9">
        <v>0</v>
      </c>
      <c r="F59" s="13">
        <f t="shared" si="0"/>
        <v>25000</v>
      </c>
      <c r="G59" s="14" t="s">
        <v>275</v>
      </c>
    </row>
    <row r="60" spans="2:7" ht="12.6" customHeight="1" x14ac:dyDescent="0.25">
      <c r="B60" s="6">
        <v>29101</v>
      </c>
      <c r="C60" s="6" t="s">
        <v>56</v>
      </c>
      <c r="D60" s="7">
        <v>12148.89</v>
      </c>
      <c r="E60" s="7">
        <v>7994.72</v>
      </c>
      <c r="F60" s="13">
        <f t="shared" si="0"/>
        <v>4154.1699999999992</v>
      </c>
      <c r="G60" s="14" t="s">
        <v>275</v>
      </c>
    </row>
    <row r="61" spans="2:7" ht="12.6" customHeight="1" x14ac:dyDescent="0.25">
      <c r="B61" s="8">
        <v>29201</v>
      </c>
      <c r="C61" s="8" t="s">
        <v>57</v>
      </c>
      <c r="D61" s="9">
        <v>15000</v>
      </c>
      <c r="E61" s="9">
        <v>254.99</v>
      </c>
      <c r="F61" s="13">
        <f t="shared" si="0"/>
        <v>14745.01</v>
      </c>
      <c r="G61" s="14" t="s">
        <v>275</v>
      </c>
    </row>
    <row r="62" spans="2:7" ht="12.6" customHeight="1" x14ac:dyDescent="0.25">
      <c r="B62" s="8">
        <v>29301</v>
      </c>
      <c r="C62" s="8" t="s">
        <v>58</v>
      </c>
      <c r="D62" s="9">
        <v>17000</v>
      </c>
      <c r="E62" s="9">
        <v>1099.01</v>
      </c>
      <c r="F62" s="13">
        <f t="shared" si="0"/>
        <v>15900.99</v>
      </c>
      <c r="G62" s="14" t="s">
        <v>275</v>
      </c>
    </row>
    <row r="63" spans="2:7" ht="12.6" customHeight="1" x14ac:dyDescent="0.25">
      <c r="B63" s="3">
        <v>29401</v>
      </c>
      <c r="C63" s="4" t="s">
        <v>59</v>
      </c>
      <c r="D63" s="5">
        <v>95645.55</v>
      </c>
      <c r="E63" s="5">
        <v>94449.4</v>
      </c>
      <c r="F63" s="13">
        <f t="shared" si="0"/>
        <v>1196.1500000000087</v>
      </c>
      <c r="G63" s="14" t="s">
        <v>275</v>
      </c>
    </row>
    <row r="64" spans="2:7" ht="12.6" customHeight="1" x14ac:dyDescent="0.25">
      <c r="B64" s="6">
        <v>29601</v>
      </c>
      <c r="C64" s="6" t="s">
        <v>60</v>
      </c>
      <c r="D64" s="7">
        <v>493559</v>
      </c>
      <c r="E64" s="7">
        <v>482011.17</v>
      </c>
      <c r="F64" s="13">
        <f t="shared" si="0"/>
        <v>11547.830000000016</v>
      </c>
      <c r="G64" s="14" t="s">
        <v>275</v>
      </c>
    </row>
    <row r="65" spans="2:7" ht="12.6" customHeight="1" x14ac:dyDescent="0.25">
      <c r="B65" s="8">
        <v>29801</v>
      </c>
      <c r="C65" s="8" t="s">
        <v>61</v>
      </c>
      <c r="D65" s="9">
        <v>7400</v>
      </c>
      <c r="E65" s="9">
        <v>7389.2</v>
      </c>
      <c r="F65" s="13">
        <f t="shared" si="0"/>
        <v>10.800000000000182</v>
      </c>
      <c r="G65" s="14" t="s">
        <v>275</v>
      </c>
    </row>
    <row r="66" spans="2:7" ht="12.6" customHeight="1" x14ac:dyDescent="0.25">
      <c r="B66" s="8">
        <v>29901</v>
      </c>
      <c r="C66" s="8" t="s">
        <v>62</v>
      </c>
      <c r="D66" s="9">
        <v>14838.99</v>
      </c>
      <c r="E66" s="9">
        <v>0</v>
      </c>
      <c r="F66" s="13">
        <f t="shared" si="0"/>
        <v>14838.99</v>
      </c>
      <c r="G66" s="14" t="s">
        <v>275</v>
      </c>
    </row>
    <row r="67" spans="2:7" ht="12.6" customHeight="1" x14ac:dyDescent="0.25">
      <c r="B67" s="8">
        <v>31101</v>
      </c>
      <c r="C67" s="8" t="s">
        <v>63</v>
      </c>
      <c r="D67" s="9">
        <v>396000</v>
      </c>
      <c r="E67" s="9">
        <v>246889.97</v>
      </c>
      <c r="F67" s="13">
        <f t="shared" si="0"/>
        <v>149110.03</v>
      </c>
      <c r="G67" s="14" t="s">
        <v>275</v>
      </c>
    </row>
    <row r="68" spans="2:7" ht="12.6" customHeight="1" x14ac:dyDescent="0.25">
      <c r="B68" s="8">
        <v>31301</v>
      </c>
      <c r="C68" s="8" t="s">
        <v>64</v>
      </c>
      <c r="D68" s="9">
        <v>57600</v>
      </c>
      <c r="E68" s="9">
        <v>44012</v>
      </c>
      <c r="F68" s="13">
        <f t="shared" si="0"/>
        <v>13588</v>
      </c>
      <c r="G68" s="14" t="s">
        <v>275</v>
      </c>
    </row>
    <row r="69" spans="2:7" ht="12.6" customHeight="1" x14ac:dyDescent="0.25">
      <c r="B69" s="8">
        <v>31401</v>
      </c>
      <c r="C69" s="8" t="s">
        <v>65</v>
      </c>
      <c r="D69" s="9">
        <v>94700</v>
      </c>
      <c r="E69" s="9">
        <v>91465.12</v>
      </c>
      <c r="F69" s="13">
        <f t="shared" ref="F69:F129" si="1">+D69-E69</f>
        <v>3234.8800000000047</v>
      </c>
      <c r="G69" s="14" t="s">
        <v>275</v>
      </c>
    </row>
    <row r="70" spans="2:7" ht="12.6" customHeight="1" x14ac:dyDescent="0.25">
      <c r="B70" s="8">
        <v>31701</v>
      </c>
      <c r="C70" s="8" t="s">
        <v>66</v>
      </c>
      <c r="D70" s="9">
        <v>251576</v>
      </c>
      <c r="E70" s="9">
        <v>221253.27</v>
      </c>
      <c r="F70" s="13">
        <f t="shared" si="1"/>
        <v>30322.73000000001</v>
      </c>
      <c r="G70" s="14" t="s">
        <v>275</v>
      </c>
    </row>
    <row r="71" spans="2:7" ht="12.6" customHeight="1" x14ac:dyDescent="0.25">
      <c r="B71" s="8">
        <v>31801</v>
      </c>
      <c r="C71" s="8" t="s">
        <v>67</v>
      </c>
      <c r="D71" s="9">
        <v>1400</v>
      </c>
      <c r="E71" s="9">
        <v>0</v>
      </c>
      <c r="F71" s="13">
        <f t="shared" si="1"/>
        <v>1400</v>
      </c>
      <c r="G71" s="14" t="s">
        <v>275</v>
      </c>
    </row>
    <row r="72" spans="2:7" ht="12.6" customHeight="1" x14ac:dyDescent="0.25">
      <c r="B72" s="8">
        <v>32201</v>
      </c>
      <c r="C72" s="8" t="s">
        <v>68</v>
      </c>
      <c r="D72" s="9">
        <v>477535</v>
      </c>
      <c r="E72" s="9">
        <v>477532.8</v>
      </c>
      <c r="F72" s="13">
        <f t="shared" si="1"/>
        <v>2.2000000000116415</v>
      </c>
      <c r="G72" s="14" t="s">
        <v>275</v>
      </c>
    </row>
    <row r="73" spans="2:7" ht="12.6" customHeight="1" x14ac:dyDescent="0.25">
      <c r="B73" s="8">
        <v>32301</v>
      </c>
      <c r="C73" s="8" t="s">
        <v>69</v>
      </c>
      <c r="D73" s="9">
        <v>138044</v>
      </c>
      <c r="E73" s="9">
        <v>130102.6</v>
      </c>
      <c r="F73" s="13">
        <f t="shared" si="1"/>
        <v>7941.3999999999942</v>
      </c>
      <c r="G73" s="14" t="s">
        <v>275</v>
      </c>
    </row>
    <row r="74" spans="2:7" ht="9.6" customHeight="1" x14ac:dyDescent="0.25">
      <c r="B74" s="8">
        <v>32502</v>
      </c>
      <c r="C74" s="8" t="s">
        <v>70</v>
      </c>
      <c r="D74" s="9">
        <v>12000</v>
      </c>
      <c r="E74" s="9">
        <v>0</v>
      </c>
      <c r="F74" s="13">
        <f t="shared" si="1"/>
        <v>12000</v>
      </c>
      <c r="G74" s="14" t="s">
        <v>275</v>
      </c>
    </row>
    <row r="75" spans="2:7" ht="12.6" customHeight="1" x14ac:dyDescent="0.25">
      <c r="B75" s="8">
        <v>33101</v>
      </c>
      <c r="C75" s="8" t="s">
        <v>71</v>
      </c>
      <c r="D75" s="9">
        <v>1372280</v>
      </c>
      <c r="E75" s="9">
        <v>1292185.01</v>
      </c>
      <c r="F75" s="13">
        <f t="shared" si="1"/>
        <v>80094.989999999991</v>
      </c>
      <c r="G75" s="14" t="s">
        <v>275</v>
      </c>
    </row>
    <row r="76" spans="2:7" ht="12.6" customHeight="1" x14ac:dyDescent="0.25">
      <c r="B76" s="8">
        <v>33201</v>
      </c>
      <c r="C76" s="8" t="s">
        <v>72</v>
      </c>
      <c r="D76" s="9">
        <v>91252</v>
      </c>
      <c r="E76" s="9">
        <v>91252</v>
      </c>
      <c r="F76" s="13">
        <f t="shared" si="1"/>
        <v>0</v>
      </c>
    </row>
    <row r="77" spans="2:7" ht="12.6" customHeight="1" x14ac:dyDescent="0.25">
      <c r="B77" s="8">
        <v>33301</v>
      </c>
      <c r="C77" s="8" t="s">
        <v>73</v>
      </c>
      <c r="D77" s="9">
        <v>1274816</v>
      </c>
      <c r="E77" s="9">
        <v>1259996</v>
      </c>
      <c r="F77" s="13">
        <f t="shared" si="1"/>
        <v>14820</v>
      </c>
      <c r="G77" s="14" t="s">
        <v>275</v>
      </c>
    </row>
    <row r="78" spans="2:7" ht="12.6" customHeight="1" x14ac:dyDescent="0.25">
      <c r="B78" s="8">
        <v>33401</v>
      </c>
      <c r="C78" s="8" t="s">
        <v>74</v>
      </c>
      <c r="D78" s="9">
        <v>304384</v>
      </c>
      <c r="E78" s="9">
        <v>20880</v>
      </c>
      <c r="F78" s="13">
        <f t="shared" si="1"/>
        <v>283504</v>
      </c>
      <c r="G78" s="14" t="s">
        <v>275</v>
      </c>
    </row>
    <row r="79" spans="2:7" ht="12.6" customHeight="1" x14ac:dyDescent="0.25">
      <c r="B79" s="8">
        <v>33603</v>
      </c>
      <c r="C79" s="8" t="s">
        <v>75</v>
      </c>
      <c r="D79" s="9">
        <v>27281</v>
      </c>
      <c r="E79" s="9">
        <v>5000.01</v>
      </c>
      <c r="F79" s="13">
        <f t="shared" si="1"/>
        <v>22280.989999999998</v>
      </c>
      <c r="G79" s="14" t="s">
        <v>275</v>
      </c>
    </row>
    <row r="80" spans="2:7" ht="12.6" customHeight="1" x14ac:dyDescent="0.25">
      <c r="B80" s="6">
        <v>33605</v>
      </c>
      <c r="C80" s="6" t="s">
        <v>76</v>
      </c>
      <c r="D80" s="7">
        <v>120000</v>
      </c>
      <c r="E80" s="7">
        <v>8505</v>
      </c>
      <c r="F80" s="13">
        <f t="shared" si="1"/>
        <v>111495</v>
      </c>
      <c r="G80" s="14" t="s">
        <v>275</v>
      </c>
    </row>
    <row r="81" spans="2:7" ht="12.6" customHeight="1" x14ac:dyDescent="0.25">
      <c r="B81" s="8">
        <v>33608</v>
      </c>
      <c r="C81" s="8" t="s">
        <v>77</v>
      </c>
      <c r="D81" s="9">
        <v>24800</v>
      </c>
      <c r="E81" s="9">
        <v>4535.04</v>
      </c>
      <c r="F81" s="13">
        <f t="shared" si="1"/>
        <v>20264.96</v>
      </c>
      <c r="G81" s="14" t="s">
        <v>275</v>
      </c>
    </row>
    <row r="82" spans="2:7" ht="12.6" customHeight="1" x14ac:dyDescent="0.25">
      <c r="B82" s="8">
        <v>33801</v>
      </c>
      <c r="C82" s="8" t="s">
        <v>78</v>
      </c>
      <c r="D82" s="9">
        <v>407300</v>
      </c>
      <c r="E82" s="9">
        <v>389760</v>
      </c>
      <c r="F82" s="13">
        <f t="shared" si="1"/>
        <v>17540</v>
      </c>
      <c r="G82" s="14" t="s">
        <v>275</v>
      </c>
    </row>
    <row r="83" spans="2:7" ht="12.6" customHeight="1" x14ac:dyDescent="0.25">
      <c r="B83" s="8">
        <v>33901</v>
      </c>
      <c r="C83" s="8" t="s">
        <v>79</v>
      </c>
      <c r="D83" s="9">
        <v>75000</v>
      </c>
      <c r="E83" s="9">
        <v>0</v>
      </c>
      <c r="F83" s="13">
        <f t="shared" si="1"/>
        <v>75000</v>
      </c>
      <c r="G83" s="14" t="s">
        <v>275</v>
      </c>
    </row>
    <row r="84" spans="2:7" ht="12.6" customHeight="1" x14ac:dyDescent="0.25">
      <c r="B84" s="8">
        <v>34101</v>
      </c>
      <c r="C84" s="8" t="s">
        <v>80</v>
      </c>
      <c r="D84" s="9">
        <v>132555</v>
      </c>
      <c r="E84" s="9">
        <v>92928.18</v>
      </c>
      <c r="F84" s="13">
        <f t="shared" si="1"/>
        <v>39626.820000000007</v>
      </c>
      <c r="G84" s="14" t="s">
        <v>275</v>
      </c>
    </row>
    <row r="85" spans="2:7" ht="12.6" customHeight="1" x14ac:dyDescent="0.25">
      <c r="B85" s="8">
        <v>34501</v>
      </c>
      <c r="C85" s="8" t="s">
        <v>81</v>
      </c>
      <c r="D85" s="9">
        <v>160000</v>
      </c>
      <c r="E85" s="9">
        <v>139638.06</v>
      </c>
      <c r="F85" s="13">
        <f t="shared" si="1"/>
        <v>20361.940000000002</v>
      </c>
      <c r="G85" s="14" t="s">
        <v>275</v>
      </c>
    </row>
    <row r="86" spans="2:7" ht="12.6" customHeight="1" x14ac:dyDescent="0.25">
      <c r="B86" s="6">
        <v>35101</v>
      </c>
      <c r="C86" s="6" t="s">
        <v>82</v>
      </c>
      <c r="D86" s="7">
        <v>295480</v>
      </c>
      <c r="E86" s="7">
        <v>80255.98</v>
      </c>
      <c r="F86" s="13">
        <f t="shared" si="1"/>
        <v>215224.02000000002</v>
      </c>
      <c r="G86" s="14" t="s">
        <v>275</v>
      </c>
    </row>
    <row r="87" spans="2:7" ht="12.6" customHeight="1" x14ac:dyDescent="0.25">
      <c r="B87" s="8">
        <v>35201</v>
      </c>
      <c r="C87" s="8" t="s">
        <v>83</v>
      </c>
      <c r="D87" s="9">
        <v>62620</v>
      </c>
      <c r="E87" s="9">
        <v>52299.77</v>
      </c>
      <c r="F87" s="13">
        <f t="shared" si="1"/>
        <v>10320.230000000003</v>
      </c>
      <c r="G87" s="14" t="s">
        <v>275</v>
      </c>
    </row>
    <row r="88" spans="2:7" ht="12.6" customHeight="1" x14ac:dyDescent="0.25">
      <c r="B88" s="8">
        <v>35301</v>
      </c>
      <c r="C88" s="8" t="s">
        <v>84</v>
      </c>
      <c r="D88" s="9">
        <v>71000</v>
      </c>
      <c r="E88" s="9">
        <v>30778.48</v>
      </c>
      <c r="F88" s="13">
        <f t="shared" si="1"/>
        <v>40221.520000000004</v>
      </c>
      <c r="G88" s="14" t="s">
        <v>275</v>
      </c>
    </row>
    <row r="89" spans="2:7" ht="12.6" customHeight="1" x14ac:dyDescent="0.25">
      <c r="B89" s="8">
        <v>35302</v>
      </c>
      <c r="C89" s="8" t="s">
        <v>85</v>
      </c>
      <c r="D89" s="9">
        <v>257430</v>
      </c>
      <c r="E89" s="9">
        <v>218416.4</v>
      </c>
      <c r="F89" s="13">
        <f t="shared" si="1"/>
        <v>39013.600000000006</v>
      </c>
      <c r="G89" s="14" t="s">
        <v>275</v>
      </c>
    </row>
    <row r="90" spans="2:7" ht="12.6" customHeight="1" x14ac:dyDescent="0.25">
      <c r="B90" s="8">
        <v>35501</v>
      </c>
      <c r="C90" s="8" t="s">
        <v>86</v>
      </c>
      <c r="D90" s="9">
        <v>364900.97</v>
      </c>
      <c r="E90" s="9">
        <v>317731.84999999998</v>
      </c>
      <c r="F90" s="13">
        <f t="shared" si="1"/>
        <v>47169.119999999995</v>
      </c>
      <c r="G90" s="14" t="s">
        <v>275</v>
      </c>
    </row>
    <row r="91" spans="2:7" ht="12.6" customHeight="1" x14ac:dyDescent="0.25">
      <c r="B91" s="6">
        <v>35701</v>
      </c>
      <c r="C91" s="6" t="s">
        <v>87</v>
      </c>
      <c r="D91" s="7">
        <v>78219</v>
      </c>
      <c r="E91" s="7">
        <v>56311.99</v>
      </c>
      <c r="F91" s="13">
        <f t="shared" si="1"/>
        <v>21907.010000000002</v>
      </c>
      <c r="G91" s="14" t="s">
        <v>275</v>
      </c>
    </row>
    <row r="92" spans="2:7" ht="12.6" customHeight="1" x14ac:dyDescent="0.25">
      <c r="B92" s="8">
        <v>35702</v>
      </c>
      <c r="C92" s="8" t="s">
        <v>88</v>
      </c>
      <c r="D92" s="9">
        <v>8500</v>
      </c>
      <c r="E92" s="9">
        <v>8096.8</v>
      </c>
      <c r="F92" s="13">
        <f t="shared" si="1"/>
        <v>403.19999999999982</v>
      </c>
      <c r="G92" s="14" t="s">
        <v>275</v>
      </c>
    </row>
    <row r="93" spans="2:7" ht="12.6" customHeight="1" x14ac:dyDescent="0.25">
      <c r="B93" s="8">
        <v>35801</v>
      </c>
      <c r="C93" s="8" t="s">
        <v>89</v>
      </c>
      <c r="D93" s="9">
        <v>44544</v>
      </c>
      <c r="E93" s="9">
        <v>40338.06</v>
      </c>
      <c r="F93" s="13">
        <f t="shared" si="1"/>
        <v>4205.9400000000023</v>
      </c>
      <c r="G93" s="14" t="s">
        <v>275</v>
      </c>
    </row>
    <row r="94" spans="2:7" ht="12.6" customHeight="1" x14ac:dyDescent="0.25">
      <c r="B94" s="8">
        <v>35901</v>
      </c>
      <c r="C94" s="8" t="s">
        <v>90</v>
      </c>
      <c r="D94" s="9">
        <v>32000</v>
      </c>
      <c r="E94" s="9">
        <v>6828</v>
      </c>
      <c r="F94" s="13">
        <f t="shared" si="1"/>
        <v>25172</v>
      </c>
      <c r="G94" s="14" t="s">
        <v>275</v>
      </c>
    </row>
    <row r="95" spans="2:7" ht="12.6" customHeight="1" x14ac:dyDescent="0.25">
      <c r="B95" s="8">
        <v>36101</v>
      </c>
      <c r="C95" s="8" t="s">
        <v>91</v>
      </c>
      <c r="D95" s="9">
        <v>9280</v>
      </c>
      <c r="E95" s="9">
        <v>9280</v>
      </c>
      <c r="F95" s="13">
        <f t="shared" si="1"/>
        <v>0</v>
      </c>
    </row>
    <row r="96" spans="2:7" ht="12.6" customHeight="1" x14ac:dyDescent="0.25">
      <c r="B96" s="6">
        <v>37101</v>
      </c>
      <c r="C96" s="6" t="s">
        <v>92</v>
      </c>
      <c r="D96" s="7">
        <v>129339</v>
      </c>
      <c r="E96" s="7">
        <v>61113</v>
      </c>
      <c r="F96" s="13">
        <f t="shared" si="1"/>
        <v>68226</v>
      </c>
      <c r="G96" s="14" t="s">
        <v>275</v>
      </c>
    </row>
    <row r="97" spans="2:7" ht="12.6" customHeight="1" x14ac:dyDescent="0.25">
      <c r="B97" s="8">
        <v>37201</v>
      </c>
      <c r="C97" s="8" t="s">
        <v>93</v>
      </c>
      <c r="D97" s="9">
        <v>485</v>
      </c>
      <c r="E97" s="9">
        <v>485</v>
      </c>
      <c r="F97" s="13">
        <f t="shared" si="1"/>
        <v>0</v>
      </c>
    </row>
    <row r="98" spans="2:7" ht="12.6" customHeight="1" x14ac:dyDescent="0.25">
      <c r="B98" s="8">
        <v>37501</v>
      </c>
      <c r="C98" s="8" t="s">
        <v>94</v>
      </c>
      <c r="D98" s="9">
        <v>2189515</v>
      </c>
      <c r="E98" s="9">
        <v>810550</v>
      </c>
      <c r="F98" s="13">
        <f t="shared" si="1"/>
        <v>1378965</v>
      </c>
      <c r="G98" s="14" t="s">
        <v>275</v>
      </c>
    </row>
    <row r="99" spans="2:7" ht="12.6" customHeight="1" x14ac:dyDescent="0.25">
      <c r="B99" s="8">
        <v>37502</v>
      </c>
      <c r="C99" s="8" t="s">
        <v>95</v>
      </c>
      <c r="D99" s="9">
        <v>450000</v>
      </c>
      <c r="E99" s="9">
        <v>267500</v>
      </c>
      <c r="F99" s="13">
        <f t="shared" si="1"/>
        <v>182500</v>
      </c>
      <c r="G99" s="14" t="s">
        <v>275</v>
      </c>
    </row>
    <row r="100" spans="2:7" ht="12.6" customHeight="1" x14ac:dyDescent="0.25">
      <c r="B100" s="6">
        <v>37901</v>
      </c>
      <c r="C100" s="6" t="s">
        <v>96</v>
      </c>
      <c r="D100" s="7">
        <v>20000</v>
      </c>
      <c r="E100" s="7">
        <v>6039</v>
      </c>
      <c r="F100" s="13">
        <f t="shared" si="1"/>
        <v>13961</v>
      </c>
      <c r="G100" s="14" t="s">
        <v>275</v>
      </c>
    </row>
    <row r="101" spans="2:7" ht="12.6" customHeight="1" x14ac:dyDescent="0.25">
      <c r="B101" s="8">
        <v>38201</v>
      </c>
      <c r="C101" s="8" t="s">
        <v>97</v>
      </c>
      <c r="D101" s="9">
        <v>50460</v>
      </c>
      <c r="E101" s="9">
        <v>50460</v>
      </c>
      <c r="F101" s="13">
        <f t="shared" si="1"/>
        <v>0</v>
      </c>
    </row>
    <row r="102" spans="2:7" ht="12.6" customHeight="1" x14ac:dyDescent="0.25">
      <c r="B102" s="8">
        <v>38301</v>
      </c>
      <c r="C102" s="8" t="s">
        <v>98</v>
      </c>
      <c r="D102" s="9">
        <v>89696</v>
      </c>
      <c r="E102" s="9">
        <v>0</v>
      </c>
      <c r="F102" s="13">
        <f t="shared" si="1"/>
        <v>89696</v>
      </c>
      <c r="G102" s="14" t="s">
        <v>275</v>
      </c>
    </row>
    <row r="103" spans="2:7" ht="12.6" customHeight="1" x14ac:dyDescent="0.25">
      <c r="B103" s="8">
        <v>39501</v>
      </c>
      <c r="C103" s="8" t="s">
        <v>99</v>
      </c>
      <c r="D103" s="9">
        <v>24000</v>
      </c>
      <c r="E103" s="9">
        <v>1501</v>
      </c>
      <c r="F103" s="13">
        <f t="shared" si="1"/>
        <v>22499</v>
      </c>
      <c r="G103" s="14" t="s">
        <v>275</v>
      </c>
    </row>
    <row r="104" spans="2:7" ht="12.6" customHeight="1" x14ac:dyDescent="0.25">
      <c r="B104" s="8">
        <v>39601</v>
      </c>
      <c r="C104" s="8" t="s">
        <v>100</v>
      </c>
      <c r="D104" s="9">
        <v>12000</v>
      </c>
      <c r="E104" s="9">
        <v>0</v>
      </c>
      <c r="F104" s="13">
        <f t="shared" si="1"/>
        <v>12000</v>
      </c>
      <c r="G104" s="14" t="s">
        <v>275</v>
      </c>
    </row>
    <row r="105" spans="2:7" ht="12.6" customHeight="1" x14ac:dyDescent="0.25">
      <c r="B105" s="6">
        <v>39801</v>
      </c>
      <c r="C105" s="6" t="s">
        <v>101</v>
      </c>
      <c r="D105" s="7">
        <v>1264808</v>
      </c>
      <c r="E105" s="7">
        <v>802585</v>
      </c>
      <c r="F105" s="13">
        <f t="shared" si="1"/>
        <v>462223</v>
      </c>
      <c r="G105" s="14" t="s">
        <v>275</v>
      </c>
    </row>
    <row r="106" spans="2:7" ht="12.6" customHeight="1" x14ac:dyDescent="0.25">
      <c r="B106" s="8">
        <v>43101</v>
      </c>
      <c r="C106" s="8" t="s">
        <v>102</v>
      </c>
      <c r="D106" s="9">
        <v>13075500</v>
      </c>
      <c r="E106" s="9">
        <v>0</v>
      </c>
      <c r="F106" s="13">
        <f t="shared" si="1"/>
        <v>13075500</v>
      </c>
      <c r="G106" s="14" t="s">
        <v>275</v>
      </c>
    </row>
    <row r="107" spans="2:7" ht="12.6" customHeight="1" x14ac:dyDescent="0.25">
      <c r="B107" s="8">
        <v>43102</v>
      </c>
      <c r="C107" s="8" t="s">
        <v>103</v>
      </c>
      <c r="D107" s="9">
        <v>4850000</v>
      </c>
      <c r="E107" s="9">
        <v>4672837.95</v>
      </c>
      <c r="F107" s="13">
        <f t="shared" si="1"/>
        <v>177162.04999999981</v>
      </c>
      <c r="G107" s="14" t="s">
        <v>275</v>
      </c>
    </row>
    <row r="108" spans="2:7" ht="12.6" customHeight="1" x14ac:dyDescent="0.25">
      <c r="B108" s="8">
        <v>44101</v>
      </c>
      <c r="C108" s="8" t="s">
        <v>104</v>
      </c>
      <c r="D108" s="9">
        <v>3170554.62</v>
      </c>
      <c r="E108" s="9">
        <v>2366344.11</v>
      </c>
      <c r="F108" s="13">
        <f t="shared" si="1"/>
        <v>804210.51000000024</v>
      </c>
      <c r="G108" s="14" t="s">
        <v>275</v>
      </c>
    </row>
    <row r="109" spans="2:7" ht="9.6" customHeight="1" x14ac:dyDescent="0.25">
      <c r="B109" s="8">
        <v>44102</v>
      </c>
      <c r="C109" s="8" t="s">
        <v>105</v>
      </c>
      <c r="D109" s="9">
        <v>360000</v>
      </c>
      <c r="E109" s="9">
        <v>0</v>
      </c>
      <c r="F109" s="13">
        <f t="shared" si="1"/>
        <v>360000</v>
      </c>
      <c r="G109" s="14" t="s">
        <v>275</v>
      </c>
    </row>
    <row r="110" spans="2:7" ht="12.6" customHeight="1" x14ac:dyDescent="0.25">
      <c r="B110" s="8">
        <v>44108</v>
      </c>
      <c r="C110" s="8" t="s">
        <v>106</v>
      </c>
      <c r="D110" s="9">
        <v>48000</v>
      </c>
      <c r="E110" s="9">
        <v>0</v>
      </c>
      <c r="F110" s="13">
        <f t="shared" si="1"/>
        <v>48000</v>
      </c>
      <c r="G110" s="14" t="s">
        <v>275</v>
      </c>
    </row>
    <row r="111" spans="2:7" ht="12.6" customHeight="1" x14ac:dyDescent="0.25">
      <c r="B111" s="8">
        <v>44109</v>
      </c>
      <c r="C111" s="8" t="s">
        <v>107</v>
      </c>
      <c r="D111" s="9">
        <v>632000</v>
      </c>
      <c r="E111" s="9">
        <v>0</v>
      </c>
      <c r="F111" s="13">
        <f t="shared" si="1"/>
        <v>632000</v>
      </c>
      <c r="G111" s="14" t="s">
        <v>275</v>
      </c>
    </row>
    <row r="112" spans="2:7" ht="12.6" customHeight="1" x14ac:dyDescent="0.25">
      <c r="B112" s="8">
        <v>44112</v>
      </c>
      <c r="C112" s="8" t="s">
        <v>108</v>
      </c>
      <c r="D112" s="9">
        <v>200000</v>
      </c>
      <c r="E112" s="9">
        <v>0</v>
      </c>
      <c r="F112" s="13">
        <f t="shared" si="1"/>
        <v>200000</v>
      </c>
      <c r="G112" s="14" t="s">
        <v>275</v>
      </c>
    </row>
    <row r="113" spans="2:7" ht="12.6" customHeight="1" x14ac:dyDescent="0.25">
      <c r="B113" s="8">
        <v>44115</v>
      </c>
      <c r="C113" s="8" t="s">
        <v>109</v>
      </c>
      <c r="D113" s="9">
        <v>119664</v>
      </c>
      <c r="E113" s="9">
        <v>0</v>
      </c>
      <c r="F113" s="13">
        <f t="shared" si="1"/>
        <v>119664</v>
      </c>
      <c r="G113" s="14" t="s">
        <v>275</v>
      </c>
    </row>
    <row r="114" spans="2:7" ht="12.6" customHeight="1" x14ac:dyDescent="0.25">
      <c r="B114" s="8">
        <v>44118</v>
      </c>
      <c r="C114" s="8" t="s">
        <v>110</v>
      </c>
      <c r="D114" s="9">
        <v>3304200</v>
      </c>
      <c r="E114" s="9">
        <v>98954.89</v>
      </c>
      <c r="F114" s="13">
        <f t="shared" si="1"/>
        <v>3205245.11</v>
      </c>
      <c r="G114" s="14" t="s">
        <v>275</v>
      </c>
    </row>
    <row r="115" spans="2:7" ht="12.6" customHeight="1" x14ac:dyDescent="0.25">
      <c r="B115" s="8">
        <v>44201</v>
      </c>
      <c r="C115" s="8" t="s">
        <v>111</v>
      </c>
      <c r="D115" s="9">
        <v>360000</v>
      </c>
      <c r="E115" s="9">
        <v>0</v>
      </c>
      <c r="F115" s="13">
        <f t="shared" si="1"/>
        <v>360000</v>
      </c>
      <c r="G115" s="14" t="s">
        <v>275</v>
      </c>
    </row>
    <row r="116" spans="2:7" ht="12.6" customHeight="1" x14ac:dyDescent="0.25">
      <c r="B116" s="8">
        <v>44204</v>
      </c>
      <c r="C116" s="8" t="s">
        <v>112</v>
      </c>
      <c r="D116" s="9">
        <v>440000</v>
      </c>
      <c r="E116" s="9">
        <v>21081</v>
      </c>
      <c r="F116" s="13">
        <f t="shared" si="1"/>
        <v>418919</v>
      </c>
      <c r="G116" s="14" t="s">
        <v>275</v>
      </c>
    </row>
    <row r="117" spans="2:7" ht="12.6" customHeight="1" x14ac:dyDescent="0.25">
      <c r="B117" s="8">
        <v>44501</v>
      </c>
      <c r="C117" s="8" t="s">
        <v>113</v>
      </c>
      <c r="D117" s="9">
        <v>5301939.62</v>
      </c>
      <c r="E117" s="9">
        <v>2922830.31</v>
      </c>
      <c r="F117" s="13">
        <f t="shared" si="1"/>
        <v>2379109.31</v>
      </c>
      <c r="G117" s="14" t="s">
        <v>275</v>
      </c>
    </row>
    <row r="118" spans="2:7" ht="12.6" customHeight="1" x14ac:dyDescent="0.25">
      <c r="B118" s="8">
        <v>44601</v>
      </c>
      <c r="C118" s="8" t="s">
        <v>114</v>
      </c>
      <c r="D118" s="9">
        <v>400000</v>
      </c>
      <c r="E118" s="9">
        <v>0</v>
      </c>
      <c r="F118" s="13">
        <f t="shared" si="1"/>
        <v>400000</v>
      </c>
      <c r="G118" s="14" t="s">
        <v>275</v>
      </c>
    </row>
    <row r="119" spans="2:7" ht="12.6" customHeight="1" x14ac:dyDescent="0.25">
      <c r="B119" s="8">
        <v>44801</v>
      </c>
      <c r="C119" s="8" t="s">
        <v>115</v>
      </c>
      <c r="D119" s="9">
        <v>1170300</v>
      </c>
      <c r="E119" s="9">
        <v>1170300</v>
      </c>
      <c r="F119" s="13">
        <f t="shared" si="1"/>
        <v>0</v>
      </c>
    </row>
    <row r="120" spans="2:7" ht="12.6" customHeight="1" x14ac:dyDescent="0.25">
      <c r="B120" s="3">
        <v>48101</v>
      </c>
      <c r="C120" s="4" t="s">
        <v>116</v>
      </c>
      <c r="D120" s="5">
        <v>2800000</v>
      </c>
      <c r="E120" s="5">
        <v>1225538.21</v>
      </c>
      <c r="F120" s="13">
        <f t="shared" si="1"/>
        <v>1574461.79</v>
      </c>
      <c r="G120" s="14" t="s">
        <v>275</v>
      </c>
    </row>
    <row r="121" spans="2:7" ht="12.6" customHeight="1" x14ac:dyDescent="0.25">
      <c r="B121" s="6">
        <v>48201</v>
      </c>
      <c r="C121" s="6" t="s">
        <v>117</v>
      </c>
      <c r="D121" s="7">
        <v>80129698.680000007</v>
      </c>
      <c r="E121" s="7">
        <v>79830040</v>
      </c>
      <c r="F121" s="13">
        <f t="shared" si="1"/>
        <v>299658.68000000715</v>
      </c>
      <c r="G121" s="14" t="s">
        <v>275</v>
      </c>
    </row>
    <row r="122" spans="2:7" ht="12.6" customHeight="1" x14ac:dyDescent="0.25">
      <c r="B122" s="8">
        <v>51101</v>
      </c>
      <c r="C122" s="8" t="s">
        <v>118</v>
      </c>
      <c r="D122" s="9">
        <v>7153.34</v>
      </c>
      <c r="E122" s="9">
        <v>7153.34</v>
      </c>
      <c r="F122" s="13">
        <f t="shared" si="1"/>
        <v>0</v>
      </c>
    </row>
    <row r="123" spans="2:7" ht="12.6" customHeight="1" x14ac:dyDescent="0.25">
      <c r="B123" s="8">
        <v>51501</v>
      </c>
      <c r="C123" s="8" t="s">
        <v>119</v>
      </c>
      <c r="D123" s="9">
        <v>77640</v>
      </c>
      <c r="E123" s="9">
        <v>76258.399999999994</v>
      </c>
      <c r="F123" s="13">
        <f t="shared" si="1"/>
        <v>1381.6000000000058</v>
      </c>
      <c r="G123" s="14" t="s">
        <v>275</v>
      </c>
    </row>
    <row r="124" spans="2:7" ht="12.6" customHeight="1" x14ac:dyDescent="0.25">
      <c r="B124" s="8">
        <v>54101</v>
      </c>
      <c r="C124" s="8" t="s">
        <v>120</v>
      </c>
      <c r="D124" s="9">
        <v>1167375</v>
      </c>
      <c r="E124" s="9">
        <v>0</v>
      </c>
      <c r="F124" s="13">
        <f t="shared" si="1"/>
        <v>1167375</v>
      </c>
      <c r="G124" s="14" t="s">
        <v>275</v>
      </c>
    </row>
    <row r="125" spans="2:7" ht="12.6" customHeight="1" x14ac:dyDescent="0.25">
      <c r="B125" s="8">
        <v>56401</v>
      </c>
      <c r="C125" s="8" t="s">
        <v>121</v>
      </c>
      <c r="D125" s="9">
        <v>43014.66</v>
      </c>
      <c r="E125" s="9">
        <v>0</v>
      </c>
      <c r="F125" s="13">
        <f t="shared" si="1"/>
        <v>43014.66</v>
      </c>
      <c r="G125" s="14" t="s">
        <v>275</v>
      </c>
    </row>
    <row r="126" spans="2:7" ht="12.6" customHeight="1" x14ac:dyDescent="0.25">
      <c r="B126" s="8">
        <v>56501</v>
      </c>
      <c r="C126" s="8" t="s">
        <v>122</v>
      </c>
      <c r="D126" s="9">
        <v>22192</v>
      </c>
      <c r="E126" s="9">
        <v>22191.66</v>
      </c>
      <c r="F126" s="13">
        <f t="shared" si="1"/>
        <v>0.34000000000014552</v>
      </c>
      <c r="G126" s="14" t="s">
        <v>275</v>
      </c>
    </row>
    <row r="127" spans="2:7" ht="12.6" customHeight="1" x14ac:dyDescent="0.25">
      <c r="B127" s="8">
        <v>61223</v>
      </c>
      <c r="C127" s="8" t="s">
        <v>123</v>
      </c>
      <c r="D127" s="9">
        <v>2323951.11</v>
      </c>
      <c r="E127" s="9">
        <v>1824056.75</v>
      </c>
      <c r="F127" s="13">
        <f t="shared" si="1"/>
        <v>499894.35999999987</v>
      </c>
      <c r="G127" s="14" t="s">
        <v>275</v>
      </c>
    </row>
    <row r="128" spans="2:7" ht="12.6" customHeight="1" x14ac:dyDescent="0.25">
      <c r="B128" s="8">
        <v>61416</v>
      </c>
      <c r="C128" s="8" t="s">
        <v>124</v>
      </c>
      <c r="D128" s="9">
        <v>61766895.479999997</v>
      </c>
      <c r="E128" s="9">
        <v>54115751.439999998</v>
      </c>
      <c r="F128" s="13">
        <f t="shared" si="1"/>
        <v>7651144.0399999991</v>
      </c>
      <c r="G128" s="14" t="s">
        <v>275</v>
      </c>
    </row>
    <row r="129" spans="2:7" ht="12.6" customHeight="1" x14ac:dyDescent="0.25">
      <c r="B129" s="8">
        <v>61425</v>
      </c>
      <c r="C129" s="8" t="s">
        <v>123</v>
      </c>
      <c r="D129" s="9">
        <v>120000000</v>
      </c>
      <c r="E129" s="9">
        <v>3562009.8</v>
      </c>
      <c r="F129" s="13">
        <f t="shared" si="1"/>
        <v>116437990.2</v>
      </c>
      <c r="G129" s="14" t="s">
        <v>275</v>
      </c>
    </row>
    <row r="130" spans="2:7" ht="12.6" customHeight="1" x14ac:dyDescent="0.25">
      <c r="B130" s="8"/>
      <c r="C130" s="8"/>
      <c r="D130" s="9"/>
      <c r="E130" s="9"/>
    </row>
    <row r="131" spans="2:7" ht="12.6" customHeight="1" x14ac:dyDescent="0.25">
      <c r="B131" s="8"/>
      <c r="C131" s="8"/>
      <c r="D131" s="9"/>
      <c r="E131" s="9"/>
    </row>
    <row r="132" spans="2:7" ht="12.6" customHeight="1" x14ac:dyDescent="0.25">
      <c r="B132" s="6"/>
      <c r="C132" s="6"/>
      <c r="D132" s="7"/>
      <c r="E132" s="7"/>
    </row>
    <row r="133" spans="2:7" ht="12.6" customHeight="1" x14ac:dyDescent="0.25">
      <c r="B133" s="8"/>
      <c r="C133" s="8"/>
      <c r="D133" s="9"/>
      <c r="E133" s="9"/>
    </row>
    <row r="134" spans="2:7" ht="12.6" customHeight="1" x14ac:dyDescent="0.25">
      <c r="B134" s="8"/>
      <c r="C134" s="8"/>
      <c r="D134" s="9"/>
      <c r="E134" s="9"/>
    </row>
    <row r="135" spans="2:7" ht="12.6" customHeight="1" x14ac:dyDescent="0.25">
      <c r="B135" s="8"/>
      <c r="C135" s="8"/>
      <c r="D135" s="9"/>
      <c r="E135" s="9"/>
    </row>
    <row r="136" spans="2:7" ht="12.6" customHeight="1" x14ac:dyDescent="0.25">
      <c r="B136" s="8"/>
      <c r="C136" s="8"/>
      <c r="D136" s="9"/>
      <c r="E136" s="9"/>
    </row>
    <row r="137" spans="2:7" ht="12.6" customHeight="1" x14ac:dyDescent="0.25">
      <c r="B137" s="8"/>
      <c r="C137" s="8"/>
      <c r="D137" s="9"/>
      <c r="E137" s="9"/>
    </row>
    <row r="138" spans="2:7" ht="12.6" customHeight="1" x14ac:dyDescent="0.25">
      <c r="B138" s="8"/>
      <c r="C138" s="8"/>
      <c r="D138" s="9"/>
      <c r="E138" s="9"/>
    </row>
    <row r="139" spans="2:7" ht="12.6" customHeight="1" x14ac:dyDescent="0.25">
      <c r="B139" s="6"/>
      <c r="C139" s="6"/>
      <c r="D139" s="7"/>
      <c r="E139" s="7"/>
    </row>
    <row r="140" spans="2:7" ht="12.6" customHeight="1" x14ac:dyDescent="0.25">
      <c r="B140" s="8"/>
      <c r="C140" s="8"/>
      <c r="D140" s="9"/>
      <c r="E140" s="9"/>
    </row>
    <row r="141" spans="2:7" ht="12.6" customHeight="1" x14ac:dyDescent="0.25">
      <c r="B141" s="8"/>
      <c r="C141" s="8"/>
      <c r="D141" s="9"/>
      <c r="E141" s="9"/>
    </row>
    <row r="142" spans="2:7" ht="12.6" customHeight="1" x14ac:dyDescent="0.25">
      <c r="B142" s="8"/>
      <c r="C142" s="8"/>
      <c r="D142" s="9"/>
      <c r="E142" s="9"/>
    </row>
    <row r="143" spans="2:7" ht="12.6" customHeight="1" x14ac:dyDescent="0.25">
      <c r="B143" s="8"/>
      <c r="C143" s="8"/>
      <c r="D143" s="9"/>
      <c r="E143" s="9"/>
    </row>
    <row r="144" spans="2:7" ht="9.6" customHeight="1" x14ac:dyDescent="0.25">
      <c r="B144" s="8"/>
      <c r="C144" s="8"/>
      <c r="D144" s="9"/>
      <c r="E144" s="9"/>
    </row>
    <row r="145" spans="2:5" ht="12.6" customHeight="1" x14ac:dyDescent="0.25">
      <c r="B145" s="8"/>
      <c r="C145" s="8"/>
      <c r="D145" s="9"/>
      <c r="E145" s="9"/>
    </row>
    <row r="146" spans="2:5" ht="12.6" customHeight="1" x14ac:dyDescent="0.25">
      <c r="B146" s="8"/>
      <c r="C146" s="8"/>
      <c r="D146" s="9"/>
      <c r="E146" s="9"/>
    </row>
    <row r="147" spans="2:5" ht="12.6" customHeight="1" x14ac:dyDescent="0.25">
      <c r="B147" s="8"/>
      <c r="C147" s="8"/>
      <c r="D147" s="9"/>
      <c r="E147" s="9"/>
    </row>
    <row r="148" spans="2:5" ht="12.6" customHeight="1" x14ac:dyDescent="0.25">
      <c r="B148" s="8"/>
      <c r="C148" s="8"/>
      <c r="D148" s="9"/>
      <c r="E148" s="9"/>
    </row>
    <row r="149" spans="2:5" ht="12.6" customHeight="1" x14ac:dyDescent="0.25">
      <c r="B149" s="8"/>
      <c r="C149" s="8"/>
      <c r="D149" s="9"/>
      <c r="E149" s="9"/>
    </row>
    <row r="150" spans="2:5" ht="12.6" customHeight="1" x14ac:dyDescent="0.25">
      <c r="B150" s="8"/>
      <c r="C150" s="8"/>
      <c r="D150" s="9"/>
      <c r="E150" s="9"/>
    </row>
    <row r="151" spans="2:5" ht="12.6" customHeight="1" x14ac:dyDescent="0.25">
      <c r="B151" s="8"/>
      <c r="C151" s="8"/>
      <c r="D151" s="9"/>
      <c r="E151" s="9"/>
    </row>
    <row r="152" spans="2:5" ht="12.6" customHeight="1" x14ac:dyDescent="0.25">
      <c r="B152" s="8"/>
      <c r="C152" s="8"/>
      <c r="D152" s="9"/>
      <c r="E152" s="9"/>
    </row>
    <row r="153" spans="2:5" ht="12.6" customHeight="1" x14ac:dyDescent="0.25">
      <c r="B153" s="8"/>
      <c r="C153" s="8"/>
      <c r="D153" s="9"/>
      <c r="E153" s="9"/>
    </row>
    <row r="154" spans="2:5" ht="12.6" customHeight="1" x14ac:dyDescent="0.25">
      <c r="B154" s="8"/>
      <c r="C154" s="8"/>
      <c r="D154" s="9"/>
      <c r="E154" s="9"/>
    </row>
    <row r="155" spans="2:5" ht="12.6" customHeight="1" x14ac:dyDescent="0.25">
      <c r="B155" s="8"/>
      <c r="C155" s="8"/>
      <c r="D155" s="9"/>
      <c r="E155" s="9"/>
    </row>
    <row r="156" spans="2:5" ht="12.6" customHeight="1" x14ac:dyDescent="0.25">
      <c r="B156" s="6"/>
      <c r="C156" s="6"/>
      <c r="D156" s="7"/>
      <c r="E156" s="7"/>
    </row>
    <row r="157" spans="2:5" ht="12.6" customHeight="1" x14ac:dyDescent="0.25">
      <c r="B157" s="8"/>
      <c r="C157" s="8"/>
      <c r="D157" s="9"/>
      <c r="E157" s="9"/>
    </row>
    <row r="158" spans="2:5" ht="12.6" customHeight="1" x14ac:dyDescent="0.25">
      <c r="B158" s="8"/>
      <c r="C158" s="8"/>
      <c r="D158" s="9"/>
      <c r="E158" s="9"/>
    </row>
    <row r="159" spans="2:5" ht="12.6" customHeight="1" x14ac:dyDescent="0.25">
      <c r="B159" s="8"/>
      <c r="C159" s="8"/>
      <c r="D159" s="9"/>
      <c r="E159" s="9"/>
    </row>
    <row r="160" spans="2:5" ht="12.6" customHeight="1" x14ac:dyDescent="0.25">
      <c r="B160" s="8"/>
      <c r="C160" s="8"/>
      <c r="D160" s="9"/>
      <c r="E160" s="9"/>
    </row>
    <row r="161" spans="2:5" ht="12.6" customHeight="1" x14ac:dyDescent="0.25">
      <c r="B161" s="6"/>
      <c r="C161" s="6"/>
      <c r="D161" s="7"/>
      <c r="E161" s="7"/>
    </row>
    <row r="162" spans="2:5" ht="12.6" customHeight="1" x14ac:dyDescent="0.25">
      <c r="B162" s="8"/>
      <c r="C162" s="8"/>
      <c r="D162" s="9"/>
      <c r="E162" s="9"/>
    </row>
    <row r="163" spans="2:5" ht="12.6" customHeight="1" x14ac:dyDescent="0.25">
      <c r="B163" s="8"/>
      <c r="C163" s="8"/>
      <c r="D163" s="9"/>
      <c r="E163" s="9"/>
    </row>
    <row r="164" spans="2:5" ht="12.6" customHeight="1" x14ac:dyDescent="0.25">
      <c r="B164" s="8"/>
      <c r="C164" s="8"/>
      <c r="D164" s="9"/>
      <c r="E164" s="9"/>
    </row>
    <row r="165" spans="2:5" ht="12.6" customHeight="1" x14ac:dyDescent="0.25">
      <c r="B165" s="8"/>
      <c r="C165" s="8"/>
      <c r="D165" s="9"/>
      <c r="E165" s="9"/>
    </row>
    <row r="166" spans="2:5" ht="12.6" customHeight="1" x14ac:dyDescent="0.25">
      <c r="B166" s="8"/>
      <c r="C166" s="8"/>
      <c r="D166" s="9"/>
      <c r="E166" s="9"/>
    </row>
    <row r="167" spans="2:5" ht="12.6" customHeight="1" x14ac:dyDescent="0.25">
      <c r="B167" s="8"/>
      <c r="C167" s="8"/>
      <c r="D167" s="9"/>
      <c r="E167" s="9"/>
    </row>
    <row r="168" spans="2:5" ht="12.6" customHeight="1" x14ac:dyDescent="0.25">
      <c r="B168" s="8"/>
      <c r="C168" s="8"/>
      <c r="D168" s="9"/>
      <c r="E168" s="9"/>
    </row>
    <row r="169" spans="2:5" ht="12.6" customHeight="1" x14ac:dyDescent="0.25">
      <c r="B169" s="8"/>
      <c r="C169" s="8"/>
      <c r="D169" s="9"/>
      <c r="E169" s="9"/>
    </row>
    <row r="170" spans="2:5" ht="12.6" customHeight="1" x14ac:dyDescent="0.25">
      <c r="B170" s="8"/>
      <c r="C170" s="8"/>
      <c r="D170" s="9"/>
      <c r="E170" s="9"/>
    </row>
    <row r="171" spans="2:5" ht="12.6" customHeight="1" x14ac:dyDescent="0.25">
      <c r="B171" s="8"/>
      <c r="C171" s="8"/>
      <c r="D171" s="9"/>
      <c r="E171" s="9"/>
    </row>
    <row r="172" spans="2:5" ht="12.6" customHeight="1" x14ac:dyDescent="0.25">
      <c r="B172" s="8"/>
      <c r="C172" s="8"/>
      <c r="D172" s="9"/>
      <c r="E172" s="9"/>
    </row>
    <row r="173" spans="2:5" ht="12.6" customHeight="1" x14ac:dyDescent="0.25">
      <c r="B173" s="8"/>
      <c r="C173" s="8"/>
      <c r="D173" s="9"/>
      <c r="E173" s="9"/>
    </row>
    <row r="174" spans="2:5" ht="12.6" customHeight="1" x14ac:dyDescent="0.25">
      <c r="B174" s="8"/>
      <c r="C174" s="8"/>
      <c r="D174" s="9"/>
      <c r="E174" s="9"/>
    </row>
    <row r="175" spans="2:5" ht="12.6" customHeight="1" x14ac:dyDescent="0.25">
      <c r="B175" s="8"/>
      <c r="C175" s="8"/>
      <c r="D175" s="9"/>
      <c r="E175" s="9"/>
    </row>
    <row r="176" spans="2:5" ht="12.6" customHeight="1" x14ac:dyDescent="0.25">
      <c r="B176" s="8"/>
      <c r="C176" s="8"/>
      <c r="D176" s="9"/>
      <c r="E176" s="9"/>
    </row>
    <row r="177" spans="2:5" ht="12.6" customHeight="1" x14ac:dyDescent="0.25">
      <c r="B177" s="8"/>
      <c r="C177" s="8"/>
      <c r="D177" s="9"/>
      <c r="E177" s="9"/>
    </row>
    <row r="178" spans="2:5" ht="12.6" customHeight="1" x14ac:dyDescent="0.25">
      <c r="B178" s="6"/>
      <c r="C178" s="6"/>
      <c r="D178" s="7"/>
      <c r="E178" s="7"/>
    </row>
    <row r="179" spans="2:5" ht="9.6" customHeight="1" x14ac:dyDescent="0.25">
      <c r="B179" s="8"/>
      <c r="C179" s="8"/>
      <c r="D179" s="9"/>
      <c r="E179" s="9"/>
    </row>
    <row r="180" spans="2:5" ht="12.6" customHeight="1" x14ac:dyDescent="0.25">
      <c r="B180" s="8"/>
      <c r="C180" s="8"/>
      <c r="D180" s="9"/>
      <c r="E180" s="9"/>
    </row>
    <row r="181" spans="2:5" ht="12.6" customHeight="1" x14ac:dyDescent="0.25">
      <c r="B181" s="6"/>
      <c r="C181" s="6"/>
      <c r="D181" s="7"/>
      <c r="E181" s="7"/>
    </row>
    <row r="182" spans="2:5" ht="12.6" customHeight="1" x14ac:dyDescent="0.25">
      <c r="B182" s="8"/>
      <c r="C182" s="8"/>
      <c r="D182" s="9"/>
      <c r="E182" s="9"/>
    </row>
    <row r="183" spans="2:5" ht="12.6" customHeight="1" x14ac:dyDescent="0.25">
      <c r="B183" s="8"/>
      <c r="C183" s="8"/>
      <c r="D183" s="9"/>
      <c r="E183" s="9"/>
    </row>
    <row r="184" spans="2:5" ht="12.6" customHeight="1" x14ac:dyDescent="0.25">
      <c r="B184" s="8"/>
      <c r="C184" s="8"/>
      <c r="D184" s="9"/>
      <c r="E184" s="9"/>
    </row>
    <row r="185" spans="2:5" ht="12.6" customHeight="1" x14ac:dyDescent="0.25">
      <c r="B185" s="8"/>
      <c r="C185" s="8"/>
      <c r="D185" s="9"/>
      <c r="E185" s="9"/>
    </row>
    <row r="186" spans="2:5" ht="12.6" customHeight="1" x14ac:dyDescent="0.25">
      <c r="B186" s="8"/>
      <c r="C186" s="8"/>
      <c r="D186" s="9"/>
      <c r="E186" s="9"/>
    </row>
    <row r="187" spans="2:5" ht="12.6" customHeight="1" x14ac:dyDescent="0.25">
      <c r="B187" s="8"/>
      <c r="C187" s="8"/>
      <c r="D187" s="9"/>
      <c r="E187" s="9"/>
    </row>
    <row r="188" spans="2:5" ht="12.6" customHeight="1" x14ac:dyDescent="0.25">
      <c r="B188" s="8"/>
      <c r="C188" s="8"/>
      <c r="D188" s="9"/>
      <c r="E188" s="9"/>
    </row>
    <row r="189" spans="2:5" ht="12.6" customHeight="1" x14ac:dyDescent="0.25">
      <c r="B189" s="8"/>
      <c r="C189" s="8"/>
      <c r="D189" s="9"/>
      <c r="E189" s="9"/>
    </row>
    <row r="190" spans="2:5" ht="12.6" customHeight="1" x14ac:dyDescent="0.25">
      <c r="B190" s="8"/>
      <c r="C190" s="8"/>
      <c r="D190" s="9"/>
      <c r="E190" s="9"/>
    </row>
    <row r="191" spans="2:5" ht="12.6" customHeight="1" x14ac:dyDescent="0.25">
      <c r="B191" s="6"/>
      <c r="C191" s="6"/>
      <c r="D191" s="7"/>
      <c r="E191" s="7"/>
    </row>
    <row r="192" spans="2:5" ht="12.6" customHeight="1" x14ac:dyDescent="0.25">
      <c r="B192" s="8"/>
      <c r="C192" s="8"/>
      <c r="D192" s="9"/>
      <c r="E192" s="9"/>
    </row>
    <row r="193" spans="2:5" ht="12.6" customHeight="1" x14ac:dyDescent="0.25">
      <c r="B193" s="8"/>
      <c r="C193" s="8"/>
      <c r="D193" s="9"/>
      <c r="E193" s="9"/>
    </row>
    <row r="194" spans="2:5" ht="12.6" customHeight="1" x14ac:dyDescent="0.25">
      <c r="B194" s="8"/>
      <c r="C194" s="8"/>
      <c r="D194" s="9"/>
      <c r="E194" s="9"/>
    </row>
    <row r="195" spans="2:5" ht="12.6" customHeight="1" x14ac:dyDescent="0.25">
      <c r="B195" s="8"/>
      <c r="C195" s="8"/>
      <c r="D195" s="9"/>
      <c r="E195" s="9"/>
    </row>
    <row r="196" spans="2:5" ht="12.6" customHeight="1" x14ac:dyDescent="0.25">
      <c r="B196" s="6"/>
      <c r="C196" s="6"/>
      <c r="D196" s="7"/>
      <c r="E196" s="7"/>
    </row>
    <row r="197" spans="2:5" ht="12.6" customHeight="1" x14ac:dyDescent="0.25">
      <c r="B197" s="8"/>
      <c r="C197" s="8"/>
      <c r="D197" s="9"/>
      <c r="E197" s="9"/>
    </row>
    <row r="198" spans="2:5" ht="12.6" customHeight="1" x14ac:dyDescent="0.25">
      <c r="B198" s="8"/>
      <c r="C198" s="8"/>
      <c r="D198" s="9"/>
      <c r="E198" s="9"/>
    </row>
    <row r="199" spans="2:5" ht="12.6" customHeight="1" x14ac:dyDescent="0.25">
      <c r="B199" s="8"/>
      <c r="C199" s="8"/>
      <c r="D199" s="9"/>
      <c r="E199" s="9"/>
    </row>
    <row r="200" spans="2:5" ht="12.6" customHeight="1" x14ac:dyDescent="0.25">
      <c r="B200" s="8"/>
      <c r="C200" s="8"/>
      <c r="D200" s="9"/>
      <c r="E200" s="9"/>
    </row>
    <row r="201" spans="2:5" ht="12.6" customHeight="1" x14ac:dyDescent="0.25">
      <c r="B201" s="8"/>
      <c r="C201" s="8"/>
      <c r="D201" s="9"/>
      <c r="E201" s="9"/>
    </row>
    <row r="202" spans="2:5" ht="12.6" customHeight="1" x14ac:dyDescent="0.25">
      <c r="B202" s="8"/>
      <c r="C202" s="8"/>
      <c r="D202" s="9"/>
      <c r="E202" s="9"/>
    </row>
    <row r="203" spans="2:5" ht="12.6" customHeight="1" x14ac:dyDescent="0.25">
      <c r="B203" s="3"/>
      <c r="C203" s="4"/>
      <c r="D203" s="5"/>
      <c r="E203" s="5"/>
    </row>
    <row r="204" spans="2:5" ht="12.6" customHeight="1" x14ac:dyDescent="0.25">
      <c r="B204" s="6"/>
      <c r="C204" s="6"/>
      <c r="D204" s="7"/>
      <c r="E204" s="7"/>
    </row>
    <row r="205" spans="2:5" ht="12.6" customHeight="1" x14ac:dyDescent="0.25">
      <c r="B205" s="8"/>
      <c r="C205" s="8"/>
      <c r="D205" s="9"/>
      <c r="E205" s="9"/>
    </row>
    <row r="206" spans="2:5" ht="12.6" customHeight="1" x14ac:dyDescent="0.25">
      <c r="B206" s="8"/>
      <c r="C206" s="8"/>
      <c r="D206" s="9"/>
      <c r="E206" s="9"/>
    </row>
    <row r="207" spans="2:5" ht="12.6" customHeight="1" x14ac:dyDescent="0.25">
      <c r="B207" s="8"/>
      <c r="C207" s="8"/>
      <c r="D207" s="9"/>
      <c r="E207" s="9"/>
    </row>
    <row r="208" spans="2:5" ht="12.6" customHeight="1" x14ac:dyDescent="0.25">
      <c r="B208" s="6"/>
      <c r="C208" s="6"/>
      <c r="D208" s="7"/>
      <c r="E208" s="7"/>
    </row>
    <row r="209" spans="2:5" ht="12.6" customHeight="1" x14ac:dyDescent="0.25">
      <c r="B209" s="8"/>
      <c r="C209" s="8"/>
      <c r="D209" s="9"/>
      <c r="E209" s="9"/>
    </row>
    <row r="210" spans="2:5" ht="12.6" customHeight="1" x14ac:dyDescent="0.25">
      <c r="B210" s="8"/>
      <c r="C210" s="8"/>
      <c r="D210" s="9"/>
      <c r="E210" s="9"/>
    </row>
    <row r="211" spans="2:5" ht="12.6" customHeight="1" x14ac:dyDescent="0.25">
      <c r="B211" s="8"/>
      <c r="C211" s="8"/>
      <c r="D211" s="9"/>
      <c r="E211" s="9"/>
    </row>
    <row r="212" spans="2:5" ht="12.6" customHeight="1" x14ac:dyDescent="0.25">
      <c r="B212" s="8"/>
      <c r="C212" s="8"/>
      <c r="D212" s="9"/>
      <c r="E212" s="9"/>
    </row>
    <row r="213" spans="2:5" ht="12.6" customHeight="1" x14ac:dyDescent="0.25">
      <c r="B213" s="8"/>
      <c r="C213" s="8"/>
      <c r="D213" s="9"/>
      <c r="E213" s="9"/>
    </row>
    <row r="214" spans="2:5" ht="9.6" customHeight="1" x14ac:dyDescent="0.25">
      <c r="B214" s="8"/>
      <c r="C214" s="8"/>
      <c r="D214" s="9"/>
      <c r="E214" s="9"/>
    </row>
    <row r="215" spans="2:5" ht="12.6" customHeight="1" x14ac:dyDescent="0.25">
      <c r="B215" s="8"/>
      <c r="C215" s="8"/>
      <c r="D215" s="9"/>
      <c r="E215" s="9"/>
    </row>
    <row r="216" spans="2:5" ht="12.6" customHeight="1" x14ac:dyDescent="0.25">
      <c r="B216" s="8"/>
      <c r="C216" s="8"/>
      <c r="D216" s="9"/>
      <c r="E216" s="9"/>
    </row>
    <row r="217" spans="2:5" ht="12.6" customHeight="1" x14ac:dyDescent="0.25">
      <c r="B217" s="8"/>
      <c r="C217" s="8"/>
      <c r="D217" s="9"/>
      <c r="E217" s="9"/>
    </row>
    <row r="218" spans="2:5" ht="12.6" customHeight="1" x14ac:dyDescent="0.25">
      <c r="B218" s="8"/>
      <c r="C218" s="8"/>
      <c r="D218" s="9"/>
      <c r="E218" s="9"/>
    </row>
    <row r="219" spans="2:5" ht="12.6" customHeight="1" x14ac:dyDescent="0.25">
      <c r="B219" s="8"/>
      <c r="C219" s="8"/>
      <c r="D219" s="9"/>
      <c r="E219" s="9"/>
    </row>
    <row r="220" spans="2:5" ht="12.6" customHeight="1" x14ac:dyDescent="0.25">
      <c r="B220" s="8"/>
      <c r="C220" s="8"/>
      <c r="D220" s="9"/>
      <c r="E220" s="9"/>
    </row>
    <row r="221" spans="2:5" ht="12.6" customHeight="1" x14ac:dyDescent="0.25">
      <c r="B221" s="8"/>
      <c r="C221" s="8"/>
      <c r="D221" s="9"/>
      <c r="E221" s="9"/>
    </row>
    <row r="222" spans="2:5" ht="12.6" customHeight="1" x14ac:dyDescent="0.25">
      <c r="B222" s="8"/>
      <c r="C222" s="8"/>
      <c r="D222" s="9"/>
      <c r="E222" s="9"/>
    </row>
    <row r="223" spans="2:5" ht="12.6" customHeight="1" x14ac:dyDescent="0.25">
      <c r="B223" s="8"/>
      <c r="C223" s="8"/>
      <c r="D223" s="9"/>
      <c r="E223" s="9"/>
    </row>
    <row r="224" spans="2:5" ht="12.6" customHeight="1" x14ac:dyDescent="0.25">
      <c r="B224" s="8"/>
      <c r="C224" s="8"/>
      <c r="D224" s="9"/>
      <c r="E224" s="9"/>
    </row>
    <row r="225" spans="2:5" ht="12.6" customHeight="1" x14ac:dyDescent="0.25">
      <c r="B225" s="8"/>
      <c r="C225" s="8"/>
      <c r="D225" s="9"/>
      <c r="E225" s="9"/>
    </row>
    <row r="226" spans="2:5" ht="12.6" customHeight="1" x14ac:dyDescent="0.25">
      <c r="B226" s="6"/>
      <c r="C226" s="6"/>
      <c r="D226" s="7"/>
      <c r="E226" s="7"/>
    </row>
    <row r="227" spans="2:5" ht="12.6" customHeight="1" x14ac:dyDescent="0.25">
      <c r="B227" s="8"/>
      <c r="C227" s="8"/>
      <c r="D227" s="9"/>
      <c r="E227" s="9"/>
    </row>
    <row r="228" spans="2:5" ht="12.6" customHeight="1" x14ac:dyDescent="0.25">
      <c r="B228" s="8"/>
      <c r="C228" s="8"/>
      <c r="D228" s="9"/>
      <c r="E228" s="9"/>
    </row>
    <row r="229" spans="2:5" ht="12.6" customHeight="1" x14ac:dyDescent="0.25">
      <c r="B229" s="8"/>
      <c r="C229" s="8"/>
      <c r="D229" s="9"/>
      <c r="E229" s="9"/>
    </row>
    <row r="230" spans="2:5" ht="12.6" customHeight="1" x14ac:dyDescent="0.25">
      <c r="B230" s="8"/>
      <c r="C230" s="8"/>
      <c r="D230" s="9"/>
      <c r="E230" s="9"/>
    </row>
    <row r="231" spans="2:5" ht="12.6" customHeight="1" x14ac:dyDescent="0.25">
      <c r="B231" s="3"/>
      <c r="C231" s="4"/>
      <c r="D231" s="5"/>
      <c r="E231" s="5"/>
    </row>
    <row r="232" spans="2:5" ht="12.6" customHeight="1" x14ac:dyDescent="0.25">
      <c r="B232" s="6"/>
      <c r="C232" s="6"/>
      <c r="D232" s="7"/>
      <c r="E232" s="7"/>
    </row>
    <row r="233" spans="2:5" ht="12.6" customHeight="1" x14ac:dyDescent="0.25">
      <c r="B233" s="8"/>
      <c r="C233" s="8"/>
      <c r="D233" s="9"/>
      <c r="E233" s="9"/>
    </row>
    <row r="234" spans="2:5" ht="12.6" customHeight="1" x14ac:dyDescent="0.25">
      <c r="B234" s="8"/>
      <c r="C234" s="8"/>
      <c r="D234" s="9"/>
      <c r="E234" s="9"/>
    </row>
    <row r="235" spans="2:5" ht="12.6" customHeight="1" x14ac:dyDescent="0.25">
      <c r="B235" s="8"/>
      <c r="C235" s="8"/>
      <c r="D235" s="9"/>
      <c r="E235" s="9"/>
    </row>
    <row r="236" spans="2:5" ht="12.6" customHeight="1" x14ac:dyDescent="0.25">
      <c r="B236" s="8"/>
      <c r="C236" s="8"/>
      <c r="D236" s="9"/>
      <c r="E236" s="9"/>
    </row>
    <row r="237" spans="2:5" ht="12.6" customHeight="1" x14ac:dyDescent="0.25">
      <c r="B237" s="6"/>
      <c r="C237" s="6"/>
      <c r="D237" s="7"/>
      <c r="E237" s="7"/>
    </row>
    <row r="238" spans="2:5" ht="12.6" customHeight="1" x14ac:dyDescent="0.25">
      <c r="B238" s="8"/>
      <c r="C238" s="8"/>
      <c r="D238" s="9"/>
      <c r="E238" s="9"/>
    </row>
    <row r="239" spans="2:5" ht="12.6" customHeight="1" x14ac:dyDescent="0.25">
      <c r="B239" s="8"/>
      <c r="C239" s="8"/>
      <c r="D239" s="9"/>
      <c r="E239" s="9"/>
    </row>
    <row r="240" spans="2:5" ht="12.6" customHeight="1" x14ac:dyDescent="0.25">
      <c r="B240" s="6"/>
      <c r="C240" s="6"/>
      <c r="D240" s="7"/>
      <c r="E240" s="7"/>
    </row>
    <row r="241" spans="2:5" ht="12.6" customHeight="1" x14ac:dyDescent="0.25">
      <c r="B241" s="8"/>
      <c r="C241" s="8"/>
      <c r="D241" s="9"/>
      <c r="E241" s="9"/>
    </row>
    <row r="242" spans="2:5" ht="12.6" customHeight="1" x14ac:dyDescent="0.25">
      <c r="B242" s="8"/>
      <c r="C242" s="8"/>
      <c r="D242" s="9"/>
      <c r="E242" s="9"/>
    </row>
    <row r="243" spans="2:5" ht="12.6" customHeight="1" x14ac:dyDescent="0.25">
      <c r="B243" s="8"/>
      <c r="C243" s="8"/>
      <c r="D243" s="9"/>
      <c r="E243" s="9"/>
    </row>
    <row r="244" spans="2:5" ht="12.6" customHeight="1" x14ac:dyDescent="0.25">
      <c r="B244" s="8"/>
      <c r="C244" s="8"/>
      <c r="D244" s="9"/>
      <c r="E244" s="9"/>
    </row>
    <row r="245" spans="2:5" ht="12.6" customHeight="1" x14ac:dyDescent="0.25">
      <c r="B245" s="3"/>
      <c r="C245" s="4"/>
      <c r="D245" s="5"/>
      <c r="E245" s="5"/>
    </row>
    <row r="246" spans="2:5" ht="12.6" customHeight="1" x14ac:dyDescent="0.25">
      <c r="B246" s="6"/>
      <c r="C246" s="6"/>
      <c r="D246" s="7"/>
      <c r="E246" s="7"/>
    </row>
    <row r="247" spans="2:5" ht="12.6" customHeight="1" x14ac:dyDescent="0.25">
      <c r="B247" s="8"/>
      <c r="C247" s="8"/>
      <c r="D247" s="9"/>
      <c r="E247" s="9"/>
    </row>
    <row r="248" spans="2:5" ht="12.6" customHeight="1" x14ac:dyDescent="0.25">
      <c r="B248" s="8"/>
      <c r="C248" s="8"/>
      <c r="D248" s="9"/>
      <c r="E248" s="9"/>
    </row>
    <row r="249" spans="2:5" ht="9.6" customHeight="1" x14ac:dyDescent="0.25">
      <c r="B249" s="8"/>
      <c r="C249" s="8"/>
      <c r="D249" s="9"/>
      <c r="E249" s="9"/>
    </row>
    <row r="250" spans="2:5" ht="12.6" customHeight="1" x14ac:dyDescent="0.25">
      <c r="B250" s="8"/>
      <c r="C250" s="8"/>
      <c r="D250" s="9"/>
      <c r="E250" s="9"/>
    </row>
    <row r="251" spans="2:5" ht="12.6" customHeight="1" thickBot="1" x14ac:dyDescent="0.3">
      <c r="B251" s="8"/>
      <c r="C251" s="8"/>
      <c r="D251" s="9"/>
      <c r="E251" s="9"/>
    </row>
    <row r="252" spans="2:5" ht="12.6" customHeight="1" thickTop="1" x14ac:dyDescent="0.25">
      <c r="C252" s="10"/>
      <c r="D252" s="11"/>
      <c r="E252"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6CC7E-1014-4891-9D1E-89FF2F672BA6}">
  <dimension ref="A1:N110"/>
  <sheetViews>
    <sheetView workbookViewId="0">
      <selection activeCell="G109" sqref="G109"/>
    </sheetView>
  </sheetViews>
  <sheetFormatPr baseColWidth="10" defaultRowHeight="15" x14ac:dyDescent="0.25"/>
  <cols>
    <col min="10" max="11" width="13.7109375" bestFit="1" customWidth="1"/>
    <col min="14" max="14" width="14.42578125" bestFit="1" customWidth="1"/>
  </cols>
  <sheetData>
    <row r="1" spans="1:14" x14ac:dyDescent="0.25">
      <c r="A1" s="19" t="s">
        <v>277</v>
      </c>
      <c r="B1" s="19"/>
      <c r="C1" s="19"/>
      <c r="D1" s="19"/>
      <c r="E1" s="19"/>
      <c r="F1" s="19"/>
      <c r="G1" s="19"/>
      <c r="H1" s="19" t="s">
        <v>278</v>
      </c>
      <c r="I1" s="19"/>
      <c r="J1" s="1">
        <v>67702112.439999998</v>
      </c>
      <c r="K1" s="1">
        <v>90622644.030000001</v>
      </c>
      <c r="M1" s="1">
        <v>959273.9</v>
      </c>
      <c r="N1" s="1"/>
    </row>
    <row r="2" spans="1:14" x14ac:dyDescent="0.25">
      <c r="B2" t="s">
        <v>279</v>
      </c>
      <c r="C2" s="18">
        <v>43831</v>
      </c>
      <c r="I2" t="s">
        <v>280</v>
      </c>
      <c r="K2" s="1">
        <v>0.02</v>
      </c>
      <c r="M2" s="1">
        <v>0</v>
      </c>
      <c r="N2" s="1"/>
    </row>
    <row r="3" spans="1:14" x14ac:dyDescent="0.25">
      <c r="B3" t="s">
        <v>281</v>
      </c>
      <c r="C3" s="18">
        <v>43831</v>
      </c>
      <c r="I3" t="s">
        <v>282</v>
      </c>
      <c r="K3" s="1">
        <v>0</v>
      </c>
      <c r="M3" s="1">
        <v>0.01</v>
      </c>
      <c r="N3" s="1"/>
    </row>
    <row r="4" spans="1:14" x14ac:dyDescent="0.25">
      <c r="B4" t="s">
        <v>283</v>
      </c>
      <c r="C4" s="18">
        <v>43845</v>
      </c>
      <c r="E4" t="s">
        <v>284</v>
      </c>
      <c r="I4" t="s">
        <v>285</v>
      </c>
      <c r="K4" s="1">
        <v>5000000</v>
      </c>
      <c r="M4" s="1">
        <v>0</v>
      </c>
      <c r="N4" s="1"/>
    </row>
    <row r="5" spans="1:14" x14ac:dyDescent="0.25">
      <c r="B5" t="s">
        <v>286</v>
      </c>
      <c r="C5" s="18">
        <v>43847</v>
      </c>
      <c r="E5" t="s">
        <v>287</v>
      </c>
      <c r="I5" t="s">
        <v>288</v>
      </c>
      <c r="K5" s="1">
        <v>937022.46</v>
      </c>
      <c r="M5" s="1">
        <v>0</v>
      </c>
      <c r="N5" s="1"/>
    </row>
    <row r="6" spans="1:14" x14ac:dyDescent="0.25">
      <c r="B6" t="s">
        <v>289</v>
      </c>
      <c r="C6" s="18">
        <v>43850</v>
      </c>
      <c r="E6" t="s">
        <v>290</v>
      </c>
      <c r="I6" t="s">
        <v>291</v>
      </c>
      <c r="K6" s="1">
        <v>1120902.8899999999</v>
      </c>
      <c r="M6" s="1">
        <v>0</v>
      </c>
      <c r="N6" s="1"/>
    </row>
    <row r="7" spans="1:14" x14ac:dyDescent="0.25">
      <c r="B7" t="s">
        <v>292</v>
      </c>
      <c r="C7" s="18">
        <v>43850</v>
      </c>
      <c r="E7" t="s">
        <v>290</v>
      </c>
      <c r="I7" t="s">
        <v>293</v>
      </c>
      <c r="K7" s="1">
        <v>12504575.279999999</v>
      </c>
      <c r="M7" s="1">
        <v>0</v>
      </c>
      <c r="N7" s="1"/>
    </row>
    <row r="8" spans="1:14" x14ac:dyDescent="0.25">
      <c r="B8" t="s">
        <v>292</v>
      </c>
      <c r="C8" s="18">
        <v>43850</v>
      </c>
      <c r="E8" t="s">
        <v>290</v>
      </c>
      <c r="I8" t="s">
        <v>294</v>
      </c>
      <c r="K8" s="1">
        <v>2050554.62</v>
      </c>
      <c r="M8" s="1">
        <v>0</v>
      </c>
      <c r="N8" s="1"/>
    </row>
    <row r="9" spans="1:14" x14ac:dyDescent="0.25">
      <c r="B9" t="s">
        <v>292</v>
      </c>
      <c r="C9" s="18">
        <v>43850</v>
      </c>
      <c r="E9" t="s">
        <v>290</v>
      </c>
      <c r="I9" t="s">
        <v>295</v>
      </c>
      <c r="K9" s="1">
        <v>92.18</v>
      </c>
      <c r="M9" s="1">
        <v>0</v>
      </c>
      <c r="N9" s="1"/>
    </row>
    <row r="10" spans="1:14" x14ac:dyDescent="0.25">
      <c r="B10" t="s">
        <v>292</v>
      </c>
      <c r="C10" s="18">
        <v>43850</v>
      </c>
      <c r="E10" t="s">
        <v>290</v>
      </c>
      <c r="I10" t="s">
        <v>296</v>
      </c>
      <c r="K10" s="1">
        <v>727428.07</v>
      </c>
      <c r="M10" s="1">
        <v>0</v>
      </c>
      <c r="N10" s="1"/>
    </row>
    <row r="11" spans="1:14" x14ac:dyDescent="0.25">
      <c r="B11" t="s">
        <v>292</v>
      </c>
      <c r="C11" s="18">
        <v>43850</v>
      </c>
      <c r="E11" t="s">
        <v>290</v>
      </c>
      <c r="I11" t="s">
        <v>297</v>
      </c>
      <c r="K11" s="1">
        <v>75553.98</v>
      </c>
      <c r="M11" s="1">
        <v>0</v>
      </c>
      <c r="N11" s="1"/>
    </row>
    <row r="12" spans="1:14" x14ac:dyDescent="0.25">
      <c r="B12" t="s">
        <v>292</v>
      </c>
      <c r="C12" s="18">
        <v>43850</v>
      </c>
      <c r="E12" t="s">
        <v>290</v>
      </c>
      <c r="I12" t="s">
        <v>298</v>
      </c>
      <c r="K12" s="1">
        <v>70157.05</v>
      </c>
      <c r="M12" s="1">
        <v>0</v>
      </c>
      <c r="N12" s="1"/>
    </row>
    <row r="13" spans="1:14" x14ac:dyDescent="0.25">
      <c r="B13" t="s">
        <v>292</v>
      </c>
      <c r="C13" s="18">
        <v>43850</v>
      </c>
      <c r="E13" t="s">
        <v>290</v>
      </c>
      <c r="I13" t="s">
        <v>299</v>
      </c>
      <c r="K13" s="1">
        <v>77414.649999999994</v>
      </c>
      <c r="M13" s="1">
        <v>0</v>
      </c>
      <c r="N13" s="1"/>
    </row>
    <row r="14" spans="1:14" x14ac:dyDescent="0.25">
      <c r="B14" t="s">
        <v>292</v>
      </c>
      <c r="C14" s="18">
        <v>43850</v>
      </c>
      <c r="E14" t="s">
        <v>290</v>
      </c>
      <c r="I14" t="s">
        <v>300</v>
      </c>
      <c r="K14" s="1">
        <v>1834858.36</v>
      </c>
      <c r="M14" s="1">
        <v>0</v>
      </c>
      <c r="N14" s="1"/>
    </row>
    <row r="15" spans="1:14" x14ac:dyDescent="0.25">
      <c r="B15" t="s">
        <v>301</v>
      </c>
      <c r="C15" s="18">
        <v>43850</v>
      </c>
      <c r="E15" t="s">
        <v>290</v>
      </c>
      <c r="I15" t="s">
        <v>302</v>
      </c>
      <c r="K15" s="1">
        <v>489386.02</v>
      </c>
      <c r="M15" s="1">
        <v>0</v>
      </c>
      <c r="N15" s="1"/>
    </row>
    <row r="16" spans="1:14" x14ac:dyDescent="0.25">
      <c r="B16" t="s">
        <v>303</v>
      </c>
      <c r="C16" s="18">
        <v>43850</v>
      </c>
      <c r="E16" t="s">
        <v>290</v>
      </c>
      <c r="I16" t="s">
        <v>302</v>
      </c>
      <c r="K16" s="1">
        <v>1048016.7</v>
      </c>
      <c r="M16" s="1">
        <v>0</v>
      </c>
      <c r="N16" s="1"/>
    </row>
    <row r="17" spans="2:14" x14ac:dyDescent="0.25">
      <c r="B17" t="s">
        <v>304</v>
      </c>
      <c r="C17" s="18">
        <v>43850</v>
      </c>
      <c r="E17" t="s">
        <v>290</v>
      </c>
      <c r="I17" t="s">
        <v>302</v>
      </c>
      <c r="K17" s="1">
        <v>267457.74</v>
      </c>
      <c r="M17" s="1">
        <v>0</v>
      </c>
      <c r="N17" s="1"/>
    </row>
    <row r="18" spans="2:14" x14ac:dyDescent="0.25">
      <c r="B18" t="s">
        <v>305</v>
      </c>
      <c r="C18" s="18">
        <v>43850</v>
      </c>
      <c r="E18" t="s">
        <v>290</v>
      </c>
      <c r="I18" t="s">
        <v>306</v>
      </c>
      <c r="K18" s="1">
        <v>242607.24</v>
      </c>
      <c r="M18" s="1">
        <v>0</v>
      </c>
      <c r="N18" s="1"/>
    </row>
    <row r="19" spans="2:14" x14ac:dyDescent="0.25">
      <c r="B19" t="s">
        <v>307</v>
      </c>
      <c r="C19" s="18">
        <v>43850</v>
      </c>
      <c r="E19" t="s">
        <v>290</v>
      </c>
      <c r="I19" t="s">
        <v>308</v>
      </c>
      <c r="K19" s="1">
        <v>208921.2</v>
      </c>
      <c r="M19" s="1">
        <v>0</v>
      </c>
      <c r="N19" s="1"/>
    </row>
    <row r="20" spans="2:14" x14ac:dyDescent="0.25">
      <c r="B20" t="s">
        <v>309</v>
      </c>
      <c r="C20" s="18">
        <v>43850</v>
      </c>
      <c r="E20" t="s">
        <v>290</v>
      </c>
      <c r="I20" t="s">
        <v>302</v>
      </c>
      <c r="K20" s="1">
        <v>959830.13</v>
      </c>
      <c r="M20" s="1">
        <v>0</v>
      </c>
      <c r="N20" s="1"/>
    </row>
    <row r="21" spans="2:14" x14ac:dyDescent="0.25">
      <c r="B21" t="s">
        <v>310</v>
      </c>
      <c r="C21" s="18">
        <v>43850</v>
      </c>
      <c r="E21" t="s">
        <v>290</v>
      </c>
      <c r="I21" t="s">
        <v>311</v>
      </c>
      <c r="K21" s="1">
        <v>1164845</v>
      </c>
      <c r="M21" s="1">
        <v>0</v>
      </c>
      <c r="N21" s="1"/>
    </row>
    <row r="22" spans="2:14" x14ac:dyDescent="0.25">
      <c r="B22" t="s">
        <v>312</v>
      </c>
      <c r="C22" s="18">
        <v>43853</v>
      </c>
      <c r="E22" t="s">
        <v>313</v>
      </c>
      <c r="I22" t="s">
        <v>314</v>
      </c>
      <c r="K22" s="1">
        <v>1935524.66</v>
      </c>
      <c r="M22" s="1">
        <v>0</v>
      </c>
      <c r="N22" s="1"/>
    </row>
    <row r="23" spans="2:14" x14ac:dyDescent="0.25">
      <c r="B23" t="s">
        <v>315</v>
      </c>
      <c r="C23" s="18">
        <v>43857</v>
      </c>
      <c r="E23" t="s">
        <v>316</v>
      </c>
      <c r="I23" t="s">
        <v>317</v>
      </c>
      <c r="K23" s="1">
        <v>5494255.0199999996</v>
      </c>
      <c r="M23" s="1">
        <v>0</v>
      </c>
      <c r="N23" s="1"/>
    </row>
    <row r="24" spans="2:14" x14ac:dyDescent="0.25">
      <c r="B24" t="s">
        <v>318</v>
      </c>
      <c r="C24" s="18">
        <v>43858</v>
      </c>
      <c r="E24" t="s">
        <v>316</v>
      </c>
      <c r="I24" t="s">
        <v>319</v>
      </c>
      <c r="K24" s="1">
        <v>841983.91</v>
      </c>
      <c r="M24" s="1">
        <v>0</v>
      </c>
      <c r="N24" s="1"/>
    </row>
    <row r="25" spans="2:14" x14ac:dyDescent="0.25">
      <c r="B25" t="s">
        <v>320</v>
      </c>
      <c r="C25" s="18">
        <v>43865</v>
      </c>
      <c r="I25" t="s">
        <v>321</v>
      </c>
      <c r="K25" s="1">
        <v>0</v>
      </c>
      <c r="M25" s="1">
        <v>4746</v>
      </c>
      <c r="N25" s="1"/>
    </row>
    <row r="26" spans="2:14" x14ac:dyDescent="0.25">
      <c r="B26" t="s">
        <v>320</v>
      </c>
      <c r="C26" s="18">
        <v>43865</v>
      </c>
      <c r="I26" t="s">
        <v>321</v>
      </c>
      <c r="K26" s="1">
        <v>0</v>
      </c>
      <c r="M26" s="1">
        <v>13135</v>
      </c>
      <c r="N26" s="1"/>
    </row>
    <row r="27" spans="2:14" x14ac:dyDescent="0.25">
      <c r="B27" t="s">
        <v>322</v>
      </c>
      <c r="C27" s="18">
        <v>43867</v>
      </c>
      <c r="I27" t="s">
        <v>323</v>
      </c>
      <c r="K27" s="1">
        <v>0</v>
      </c>
      <c r="M27" s="1">
        <v>927</v>
      </c>
      <c r="N27" s="1"/>
    </row>
    <row r="28" spans="2:14" x14ac:dyDescent="0.25">
      <c r="B28" t="s">
        <v>322</v>
      </c>
      <c r="C28" s="18">
        <v>43867</v>
      </c>
      <c r="I28" t="s">
        <v>323</v>
      </c>
      <c r="K28" s="1">
        <v>0</v>
      </c>
      <c r="M28" s="1">
        <v>2963</v>
      </c>
      <c r="N28" s="1"/>
    </row>
    <row r="29" spans="2:14" x14ac:dyDescent="0.25">
      <c r="B29" t="s">
        <v>324</v>
      </c>
      <c r="C29" s="18">
        <v>43871</v>
      </c>
      <c r="E29" t="s">
        <v>325</v>
      </c>
      <c r="I29" t="s">
        <v>326</v>
      </c>
      <c r="K29" s="1">
        <v>15293</v>
      </c>
      <c r="M29" s="1">
        <v>0</v>
      </c>
      <c r="N29" s="1"/>
    </row>
    <row r="30" spans="2:14" x14ac:dyDescent="0.25">
      <c r="B30" t="s">
        <v>327</v>
      </c>
      <c r="C30" s="18">
        <v>43871</v>
      </c>
      <c r="E30" t="s">
        <v>325</v>
      </c>
      <c r="I30" t="s">
        <v>328</v>
      </c>
      <c r="K30" s="1">
        <v>5507</v>
      </c>
      <c r="M30" s="1">
        <v>0</v>
      </c>
      <c r="N30" s="1"/>
    </row>
    <row r="31" spans="2:14" x14ac:dyDescent="0.25">
      <c r="B31" t="s">
        <v>329</v>
      </c>
      <c r="C31" s="18">
        <v>43871</v>
      </c>
      <c r="E31" t="s">
        <v>325</v>
      </c>
      <c r="I31" t="s">
        <v>330</v>
      </c>
      <c r="K31" s="1">
        <v>13135</v>
      </c>
      <c r="M31" s="1">
        <v>0</v>
      </c>
      <c r="N31" s="1"/>
    </row>
    <row r="32" spans="2:14" x14ac:dyDescent="0.25">
      <c r="B32" t="s">
        <v>331</v>
      </c>
      <c r="C32" s="18">
        <v>43871</v>
      </c>
      <c r="E32" t="s">
        <v>325</v>
      </c>
      <c r="I32" t="s">
        <v>330</v>
      </c>
      <c r="K32" s="1">
        <v>4746</v>
      </c>
      <c r="M32" s="1">
        <v>0</v>
      </c>
      <c r="N32" s="1"/>
    </row>
    <row r="34" spans="2:14" x14ac:dyDescent="0.25">
      <c r="B34" t="s">
        <v>332</v>
      </c>
      <c r="C34" s="18">
        <v>43871</v>
      </c>
      <c r="E34" t="s">
        <v>325</v>
      </c>
      <c r="I34" t="s">
        <v>333</v>
      </c>
      <c r="K34" s="1">
        <v>2963</v>
      </c>
      <c r="M34" s="1">
        <v>0</v>
      </c>
      <c r="N34" s="1"/>
    </row>
    <row r="35" spans="2:14" x14ac:dyDescent="0.25">
      <c r="B35" t="s">
        <v>334</v>
      </c>
      <c r="C35" s="18">
        <v>43871</v>
      </c>
      <c r="E35" t="s">
        <v>325</v>
      </c>
      <c r="I35" t="s">
        <v>333</v>
      </c>
      <c r="K35" s="1">
        <v>927</v>
      </c>
      <c r="M35" s="1">
        <v>0</v>
      </c>
      <c r="N35" s="1"/>
    </row>
    <row r="36" spans="2:14" x14ac:dyDescent="0.25">
      <c r="B36" t="s">
        <v>335</v>
      </c>
      <c r="C36" s="18">
        <v>43889</v>
      </c>
      <c r="E36" t="s">
        <v>336</v>
      </c>
      <c r="I36" t="s">
        <v>337</v>
      </c>
      <c r="K36" s="1">
        <v>327486.09999999998</v>
      </c>
      <c r="M36" s="1">
        <v>0</v>
      </c>
      <c r="N36" s="1"/>
    </row>
    <row r="37" spans="2:14" x14ac:dyDescent="0.25">
      <c r="B37" t="s">
        <v>338</v>
      </c>
      <c r="C37" s="18">
        <v>43891</v>
      </c>
      <c r="I37" t="s">
        <v>339</v>
      </c>
      <c r="K37" s="1">
        <v>8656152.1500000004</v>
      </c>
      <c r="M37" s="1">
        <v>0</v>
      </c>
      <c r="N37" s="1"/>
    </row>
    <row r="38" spans="2:14" x14ac:dyDescent="0.25">
      <c r="B38" t="s">
        <v>340</v>
      </c>
      <c r="C38" s="18">
        <v>43891</v>
      </c>
      <c r="I38" t="s">
        <v>341</v>
      </c>
      <c r="K38" s="1">
        <v>268585.84999999998</v>
      </c>
      <c r="M38" s="1">
        <v>0</v>
      </c>
      <c r="N38" s="1"/>
    </row>
    <row r="39" spans="2:14" x14ac:dyDescent="0.25">
      <c r="B39" t="s">
        <v>342</v>
      </c>
      <c r="C39" s="18">
        <v>43892</v>
      </c>
      <c r="E39" t="s">
        <v>343</v>
      </c>
      <c r="I39" t="s">
        <v>344</v>
      </c>
      <c r="K39" s="1">
        <v>4031776.36</v>
      </c>
      <c r="M39" s="1">
        <v>0</v>
      </c>
      <c r="N39" s="1"/>
    </row>
    <row r="40" spans="2:14" x14ac:dyDescent="0.25">
      <c r="B40" t="s">
        <v>345</v>
      </c>
      <c r="C40" s="18">
        <v>43893</v>
      </c>
      <c r="E40" t="s">
        <v>346</v>
      </c>
      <c r="I40" t="s">
        <v>347</v>
      </c>
      <c r="K40" s="1">
        <v>479713.37</v>
      </c>
      <c r="M40" s="1">
        <v>0</v>
      </c>
      <c r="N40" s="1"/>
    </row>
    <row r="41" spans="2:14" x14ac:dyDescent="0.25">
      <c r="B41" t="s">
        <v>348</v>
      </c>
      <c r="C41" s="18">
        <v>43894</v>
      </c>
      <c r="E41" t="s">
        <v>349</v>
      </c>
      <c r="I41" t="s">
        <v>350</v>
      </c>
      <c r="K41" s="1">
        <v>4434848.8899999997</v>
      </c>
      <c r="M41" s="1">
        <v>0</v>
      </c>
      <c r="N41" s="1"/>
    </row>
    <row r="42" spans="2:14" x14ac:dyDescent="0.25">
      <c r="B42" t="s">
        <v>351</v>
      </c>
      <c r="C42" s="18">
        <v>43894</v>
      </c>
      <c r="E42" t="s">
        <v>352</v>
      </c>
      <c r="I42" t="s">
        <v>353</v>
      </c>
      <c r="K42" s="1">
        <v>365069.98</v>
      </c>
      <c r="M42" s="1">
        <v>0</v>
      </c>
      <c r="N42" s="1"/>
    </row>
    <row r="43" spans="2:14" x14ac:dyDescent="0.25">
      <c r="B43" t="s">
        <v>354</v>
      </c>
      <c r="C43" s="18">
        <v>43895</v>
      </c>
      <c r="E43" t="s">
        <v>355</v>
      </c>
      <c r="I43" t="s">
        <v>356</v>
      </c>
      <c r="K43" s="1">
        <v>785081.1</v>
      </c>
      <c r="M43" s="1">
        <v>0</v>
      </c>
      <c r="N43" s="1"/>
    </row>
    <row r="44" spans="2:14" x14ac:dyDescent="0.25">
      <c r="B44" t="s">
        <v>357</v>
      </c>
      <c r="C44" s="18">
        <v>43896</v>
      </c>
      <c r="I44" t="s">
        <v>358</v>
      </c>
      <c r="K44" s="1">
        <v>0</v>
      </c>
      <c r="M44" s="1">
        <v>4491</v>
      </c>
      <c r="N44" s="1"/>
    </row>
    <row r="45" spans="2:14" x14ac:dyDescent="0.25">
      <c r="B45" t="s">
        <v>359</v>
      </c>
      <c r="C45" s="18">
        <v>43896</v>
      </c>
      <c r="I45" t="s">
        <v>358</v>
      </c>
      <c r="K45" s="1">
        <v>0</v>
      </c>
      <c r="M45" s="1">
        <v>14699</v>
      </c>
      <c r="N45" s="1"/>
    </row>
    <row r="46" spans="2:14" x14ac:dyDescent="0.25">
      <c r="B46" t="s">
        <v>360</v>
      </c>
      <c r="C46" s="18">
        <v>43901</v>
      </c>
      <c r="E46" t="s">
        <v>361</v>
      </c>
      <c r="I46" t="s">
        <v>362</v>
      </c>
      <c r="K46" s="1">
        <v>1380722.32</v>
      </c>
      <c r="M46" s="1">
        <v>0</v>
      </c>
      <c r="N46" s="1"/>
    </row>
    <row r="47" spans="2:14" x14ac:dyDescent="0.25">
      <c r="B47" t="s">
        <v>363</v>
      </c>
      <c r="C47" s="18">
        <v>43901</v>
      </c>
      <c r="E47" t="s">
        <v>364</v>
      </c>
      <c r="I47" t="s">
        <v>365</v>
      </c>
      <c r="K47" s="1">
        <v>2154601.34</v>
      </c>
      <c r="M47" s="1">
        <v>0</v>
      </c>
      <c r="N47" s="1"/>
    </row>
    <row r="48" spans="2:14" x14ac:dyDescent="0.25">
      <c r="B48" t="s">
        <v>366</v>
      </c>
      <c r="C48" s="18">
        <v>43907</v>
      </c>
      <c r="I48" t="s">
        <v>367</v>
      </c>
      <c r="K48" s="1">
        <v>0</v>
      </c>
      <c r="M48" s="1">
        <v>24283</v>
      </c>
      <c r="N48" s="1"/>
    </row>
    <row r="49" spans="2:14" x14ac:dyDescent="0.25">
      <c r="B49" t="s">
        <v>368</v>
      </c>
      <c r="C49" s="18">
        <v>43907</v>
      </c>
      <c r="I49" t="s">
        <v>367</v>
      </c>
      <c r="K49" s="1">
        <v>0</v>
      </c>
      <c r="M49" s="1">
        <v>7070</v>
      </c>
      <c r="N49" s="1"/>
    </row>
    <row r="50" spans="2:14" x14ac:dyDescent="0.25">
      <c r="B50" t="s">
        <v>369</v>
      </c>
      <c r="C50" s="18">
        <v>43908</v>
      </c>
      <c r="E50" t="s">
        <v>370</v>
      </c>
      <c r="I50" t="s">
        <v>371</v>
      </c>
      <c r="K50" s="1">
        <v>342669.96</v>
      </c>
      <c r="M50" s="1">
        <v>0</v>
      </c>
      <c r="N50" s="1"/>
    </row>
    <row r="51" spans="2:14" x14ac:dyDescent="0.25">
      <c r="B51" t="s">
        <v>372</v>
      </c>
      <c r="C51" s="18">
        <v>43908</v>
      </c>
      <c r="E51" t="s">
        <v>325</v>
      </c>
      <c r="H51">
        <v>1445</v>
      </c>
      <c r="I51" t="s">
        <v>373</v>
      </c>
      <c r="K51" s="1">
        <v>1178</v>
      </c>
      <c r="M51" s="1">
        <v>0</v>
      </c>
      <c r="N51" s="1"/>
    </row>
    <row r="52" spans="2:14" x14ac:dyDescent="0.25">
      <c r="B52" t="s">
        <v>374</v>
      </c>
      <c r="C52" s="18">
        <v>43908</v>
      </c>
      <c r="E52" t="s">
        <v>290</v>
      </c>
      <c r="H52">
        <v>4185</v>
      </c>
      <c r="I52" t="s">
        <v>375</v>
      </c>
      <c r="K52" s="1">
        <v>3669.15</v>
      </c>
      <c r="M52" s="1">
        <v>0</v>
      </c>
      <c r="N52" s="1"/>
    </row>
    <row r="53" spans="2:14" x14ac:dyDescent="0.25">
      <c r="B53" t="s">
        <v>376</v>
      </c>
      <c r="C53" s="18">
        <v>43910</v>
      </c>
      <c r="E53" t="s">
        <v>377</v>
      </c>
      <c r="I53" t="s">
        <v>378</v>
      </c>
      <c r="K53" s="1">
        <v>806087.43</v>
      </c>
      <c r="M53" s="1">
        <v>0</v>
      </c>
      <c r="N53" s="1"/>
    </row>
    <row r="54" spans="2:14" x14ac:dyDescent="0.25">
      <c r="B54" t="s">
        <v>379</v>
      </c>
      <c r="C54" s="18">
        <v>43927</v>
      </c>
      <c r="E54" t="s">
        <v>380</v>
      </c>
      <c r="H54">
        <v>8317064</v>
      </c>
      <c r="I54" t="s">
        <v>381</v>
      </c>
      <c r="K54" s="1">
        <v>1552862.02</v>
      </c>
      <c r="M54" s="1">
        <v>0</v>
      </c>
      <c r="N54" s="1"/>
    </row>
    <row r="55" spans="2:14" x14ac:dyDescent="0.25">
      <c r="B55" t="s">
        <v>382</v>
      </c>
      <c r="C55" s="18">
        <v>43935</v>
      </c>
      <c r="E55" t="s">
        <v>383</v>
      </c>
      <c r="I55" t="s">
        <v>384</v>
      </c>
      <c r="K55" s="1">
        <v>428110.6</v>
      </c>
      <c r="M55" s="1">
        <v>0</v>
      </c>
      <c r="N55" s="1"/>
    </row>
    <row r="56" spans="2:14" x14ac:dyDescent="0.25">
      <c r="B56" t="s">
        <v>385</v>
      </c>
      <c r="C56" s="18">
        <v>43935</v>
      </c>
      <c r="E56" t="s">
        <v>386</v>
      </c>
      <c r="I56" t="s">
        <v>387</v>
      </c>
      <c r="K56" s="1">
        <v>113139.86</v>
      </c>
      <c r="M56" s="1">
        <v>0</v>
      </c>
      <c r="N56" s="1"/>
    </row>
    <row r="57" spans="2:14" x14ac:dyDescent="0.25">
      <c r="B57" t="s">
        <v>388</v>
      </c>
      <c r="C57" s="18">
        <v>43935</v>
      </c>
      <c r="E57" t="s">
        <v>389</v>
      </c>
      <c r="I57" t="s">
        <v>390</v>
      </c>
      <c r="K57" s="1">
        <v>96603.15</v>
      </c>
      <c r="M57" s="1">
        <v>0</v>
      </c>
      <c r="N57" s="1"/>
    </row>
    <row r="58" spans="2:14" x14ac:dyDescent="0.25">
      <c r="B58" t="s">
        <v>391</v>
      </c>
      <c r="C58" s="18">
        <v>43942</v>
      </c>
      <c r="E58" t="s">
        <v>392</v>
      </c>
      <c r="H58">
        <v>8335169</v>
      </c>
      <c r="I58" t="s">
        <v>393</v>
      </c>
      <c r="K58" s="1">
        <v>1010353.32</v>
      </c>
      <c r="M58" s="1">
        <v>0</v>
      </c>
      <c r="N58" s="1"/>
    </row>
    <row r="59" spans="2:14" x14ac:dyDescent="0.25">
      <c r="B59" t="s">
        <v>394</v>
      </c>
      <c r="C59" s="18">
        <v>43942</v>
      </c>
      <c r="E59" t="s">
        <v>395</v>
      </c>
      <c r="I59" t="s">
        <v>396</v>
      </c>
      <c r="K59" s="1">
        <v>965442.31</v>
      </c>
      <c r="M59" s="1">
        <v>0</v>
      </c>
      <c r="N59" s="1"/>
    </row>
    <row r="60" spans="2:14" x14ac:dyDescent="0.25">
      <c r="B60" t="s">
        <v>397</v>
      </c>
      <c r="C60" s="18">
        <v>43942</v>
      </c>
      <c r="E60" t="s">
        <v>392</v>
      </c>
      <c r="H60">
        <v>8335169</v>
      </c>
      <c r="I60" t="s">
        <v>398</v>
      </c>
      <c r="K60" s="1">
        <v>-1010353.32</v>
      </c>
      <c r="M60" s="1">
        <v>0</v>
      </c>
      <c r="N60" s="1"/>
    </row>
    <row r="61" spans="2:14" x14ac:dyDescent="0.25">
      <c r="B61" t="s">
        <v>399</v>
      </c>
      <c r="C61" s="18">
        <v>43942</v>
      </c>
      <c r="E61" t="s">
        <v>392</v>
      </c>
      <c r="I61" t="s">
        <v>400</v>
      </c>
      <c r="K61" s="1">
        <v>1010353.31</v>
      </c>
      <c r="M61" s="1">
        <v>0</v>
      </c>
      <c r="N61" s="1"/>
    </row>
    <row r="62" spans="2:14" x14ac:dyDescent="0.25">
      <c r="B62" t="s">
        <v>401</v>
      </c>
      <c r="C62" s="18">
        <v>43949</v>
      </c>
      <c r="E62" t="s">
        <v>402</v>
      </c>
      <c r="I62" t="s">
        <v>403</v>
      </c>
      <c r="K62" s="1">
        <v>344277.2</v>
      </c>
      <c r="M62" s="1">
        <v>0</v>
      </c>
      <c r="N62" s="1"/>
    </row>
    <row r="63" spans="2:14" x14ac:dyDescent="0.25">
      <c r="B63" t="s">
        <v>404</v>
      </c>
      <c r="C63" s="18">
        <v>43980</v>
      </c>
      <c r="E63" t="s">
        <v>325</v>
      </c>
      <c r="H63" t="s">
        <v>405</v>
      </c>
      <c r="I63" t="s">
        <v>406</v>
      </c>
      <c r="K63" s="1">
        <v>4491</v>
      </c>
      <c r="M63" s="1">
        <v>0</v>
      </c>
      <c r="N63" s="1"/>
    </row>
    <row r="64" spans="2:14" x14ac:dyDescent="0.25">
      <c r="B64" t="s">
        <v>404</v>
      </c>
      <c r="C64" s="18">
        <v>43980</v>
      </c>
      <c r="E64" t="s">
        <v>325</v>
      </c>
      <c r="H64" t="s">
        <v>405</v>
      </c>
      <c r="I64" t="s">
        <v>406</v>
      </c>
      <c r="K64" s="1">
        <v>14699</v>
      </c>
      <c r="M64" s="1">
        <v>0</v>
      </c>
      <c r="N64" s="1"/>
    </row>
    <row r="65" spans="2:14" x14ac:dyDescent="0.25">
      <c r="B65" t="s">
        <v>404</v>
      </c>
      <c r="C65" s="18">
        <v>43980</v>
      </c>
      <c r="E65" t="s">
        <v>325</v>
      </c>
      <c r="H65" t="s">
        <v>405</v>
      </c>
      <c r="I65" t="s">
        <v>406</v>
      </c>
      <c r="K65" s="1">
        <v>24283</v>
      </c>
      <c r="M65" s="1">
        <v>0</v>
      </c>
      <c r="N65" s="1"/>
    </row>
    <row r="66" spans="2:14" x14ac:dyDescent="0.25">
      <c r="B66" t="s">
        <v>404</v>
      </c>
      <c r="C66" s="18">
        <v>43980</v>
      </c>
      <c r="E66" t="s">
        <v>325</v>
      </c>
      <c r="H66" t="s">
        <v>405</v>
      </c>
      <c r="I66" t="s">
        <v>406</v>
      </c>
      <c r="K66" s="1">
        <v>7070</v>
      </c>
      <c r="M66" s="1">
        <v>0</v>
      </c>
      <c r="N66" s="1"/>
    </row>
    <row r="67" spans="2:14" x14ac:dyDescent="0.25">
      <c r="B67" t="s">
        <v>407</v>
      </c>
      <c r="C67" s="18">
        <v>44000</v>
      </c>
      <c r="E67" t="s">
        <v>408</v>
      </c>
      <c r="H67">
        <v>3009299</v>
      </c>
      <c r="I67" t="s">
        <v>409</v>
      </c>
      <c r="K67" s="1">
        <v>4440805.41</v>
      </c>
      <c r="M67" s="1">
        <v>0</v>
      </c>
      <c r="N67" s="1"/>
    </row>
    <row r="69" spans="2:14" x14ac:dyDescent="0.25">
      <c r="B69" t="s">
        <v>410</v>
      </c>
      <c r="C69" s="18">
        <v>44005</v>
      </c>
      <c r="E69" t="s">
        <v>411</v>
      </c>
      <c r="I69" t="s">
        <v>412</v>
      </c>
      <c r="K69" s="1">
        <v>370327.68</v>
      </c>
      <c r="M69" s="1">
        <v>0</v>
      </c>
      <c r="N69" s="1"/>
    </row>
    <row r="70" spans="2:14" x14ac:dyDescent="0.25">
      <c r="B70" t="s">
        <v>413</v>
      </c>
      <c r="C70" s="18">
        <v>44005</v>
      </c>
      <c r="E70" t="s">
        <v>411</v>
      </c>
      <c r="I70" t="s">
        <v>414</v>
      </c>
      <c r="K70" s="1">
        <v>-370327.68</v>
      </c>
      <c r="M70" s="1">
        <v>0</v>
      </c>
      <c r="N70" s="1"/>
    </row>
    <row r="71" spans="2:14" x14ac:dyDescent="0.25">
      <c r="B71" t="s">
        <v>415</v>
      </c>
      <c r="C71" s="18">
        <v>44006</v>
      </c>
      <c r="E71" t="s">
        <v>416</v>
      </c>
      <c r="I71" t="s">
        <v>417</v>
      </c>
      <c r="K71" s="1">
        <v>2440026.7999999998</v>
      </c>
      <c r="M71" s="1">
        <v>0</v>
      </c>
      <c r="N71" s="1"/>
    </row>
    <row r="72" spans="2:14" x14ac:dyDescent="0.25">
      <c r="B72" t="s">
        <v>418</v>
      </c>
      <c r="C72" s="18">
        <v>44006</v>
      </c>
      <c r="E72" t="s">
        <v>411</v>
      </c>
      <c r="I72" t="s">
        <v>419</v>
      </c>
      <c r="K72" s="1">
        <v>370327.68</v>
      </c>
      <c r="M72" s="1">
        <v>0</v>
      </c>
      <c r="N72" s="1"/>
    </row>
    <row r="73" spans="2:14" x14ac:dyDescent="0.25">
      <c r="B73" t="s">
        <v>420</v>
      </c>
      <c r="C73" s="18">
        <v>44007</v>
      </c>
      <c r="E73" t="s">
        <v>421</v>
      </c>
      <c r="I73" t="s">
        <v>422</v>
      </c>
      <c r="K73" s="1">
        <v>325544.96999999997</v>
      </c>
      <c r="M73" s="1">
        <v>0</v>
      </c>
      <c r="N73" s="1"/>
    </row>
    <row r="74" spans="2:14" x14ac:dyDescent="0.25">
      <c r="B74" t="s">
        <v>423</v>
      </c>
      <c r="C74" s="18">
        <v>44007</v>
      </c>
      <c r="E74" t="s">
        <v>389</v>
      </c>
      <c r="I74" t="s">
        <v>424</v>
      </c>
      <c r="K74" s="1">
        <v>535737.91</v>
      </c>
      <c r="M74" s="1">
        <v>0</v>
      </c>
      <c r="N74" s="1"/>
    </row>
    <row r="75" spans="2:14" x14ac:dyDescent="0.25">
      <c r="B75" t="s">
        <v>425</v>
      </c>
      <c r="C75" s="18">
        <v>44012</v>
      </c>
      <c r="E75" t="s">
        <v>426</v>
      </c>
      <c r="I75" t="s">
        <v>427</v>
      </c>
      <c r="K75" s="1">
        <v>694001.92</v>
      </c>
      <c r="M75" s="1">
        <v>0</v>
      </c>
      <c r="N75" s="1"/>
    </row>
    <row r="76" spans="2:14" x14ac:dyDescent="0.25">
      <c r="B76" t="s">
        <v>428</v>
      </c>
      <c r="C76" s="18">
        <v>44013</v>
      </c>
      <c r="I76" t="s">
        <v>429</v>
      </c>
      <c r="K76" s="1">
        <v>-344277.2</v>
      </c>
      <c r="M76" s="1">
        <v>0</v>
      </c>
      <c r="N76" s="1"/>
    </row>
    <row r="77" spans="2:14" x14ac:dyDescent="0.25">
      <c r="B77" t="s">
        <v>430</v>
      </c>
      <c r="C77" s="18">
        <v>44025</v>
      </c>
      <c r="I77" t="s">
        <v>431</v>
      </c>
      <c r="K77" s="1">
        <v>-694001.92</v>
      </c>
      <c r="M77" s="1">
        <v>0</v>
      </c>
      <c r="N77" s="1"/>
    </row>
    <row r="78" spans="2:14" x14ac:dyDescent="0.25">
      <c r="B78" t="s">
        <v>432</v>
      </c>
      <c r="C78" s="18">
        <v>44027</v>
      </c>
      <c r="E78" t="s">
        <v>426</v>
      </c>
      <c r="I78" t="s">
        <v>433</v>
      </c>
      <c r="K78" s="1">
        <v>784001.92</v>
      </c>
      <c r="M78" s="1">
        <v>0</v>
      </c>
      <c r="N78" s="1"/>
    </row>
    <row r="79" spans="2:14" x14ac:dyDescent="0.25">
      <c r="B79" t="s">
        <v>434</v>
      </c>
      <c r="C79" s="18">
        <v>44029</v>
      </c>
      <c r="E79" t="s">
        <v>435</v>
      </c>
      <c r="I79" t="s">
        <v>436</v>
      </c>
      <c r="K79" s="1">
        <v>969794.61</v>
      </c>
      <c r="M79" s="1">
        <v>0</v>
      </c>
      <c r="N79" s="1"/>
    </row>
    <row r="80" spans="2:14" x14ac:dyDescent="0.25">
      <c r="B80" t="s">
        <v>437</v>
      </c>
      <c r="C80" s="18">
        <v>44033</v>
      </c>
      <c r="E80" t="s">
        <v>438</v>
      </c>
      <c r="I80" t="s">
        <v>439</v>
      </c>
      <c r="K80" s="1">
        <v>1153691.9099999999</v>
      </c>
      <c r="M80" s="1">
        <v>0</v>
      </c>
      <c r="N80" s="1"/>
    </row>
    <row r="81" spans="2:14" x14ac:dyDescent="0.25">
      <c r="B81" t="s">
        <v>440</v>
      </c>
      <c r="C81" s="18">
        <v>44035</v>
      </c>
      <c r="E81" t="s">
        <v>441</v>
      </c>
      <c r="I81" t="s">
        <v>442</v>
      </c>
      <c r="K81" s="1">
        <v>673350.78</v>
      </c>
      <c r="M81" s="1">
        <v>0</v>
      </c>
      <c r="N81" s="1"/>
    </row>
    <row r="82" spans="2:14" x14ac:dyDescent="0.25">
      <c r="B82" t="s">
        <v>443</v>
      </c>
      <c r="C82" s="18">
        <v>44043</v>
      </c>
      <c r="I82" t="s">
        <v>444</v>
      </c>
      <c r="K82" s="1">
        <v>862974.68</v>
      </c>
      <c r="M82" s="1">
        <v>0</v>
      </c>
      <c r="N82" s="1"/>
    </row>
    <row r="83" spans="2:14" x14ac:dyDescent="0.25">
      <c r="B83" t="s">
        <v>443</v>
      </c>
      <c r="C83" s="18">
        <v>44043</v>
      </c>
      <c r="I83" t="s">
        <v>445</v>
      </c>
      <c r="K83" s="1">
        <v>1478739.37</v>
      </c>
      <c r="M83" s="1">
        <v>0</v>
      </c>
      <c r="N83" s="1"/>
    </row>
    <row r="84" spans="2:14" x14ac:dyDescent="0.25">
      <c r="B84" t="s">
        <v>443</v>
      </c>
      <c r="C84" s="18">
        <v>44043</v>
      </c>
      <c r="I84" t="s">
        <v>446</v>
      </c>
      <c r="K84" s="1">
        <v>1501400.33</v>
      </c>
      <c r="M84" s="1">
        <v>0</v>
      </c>
      <c r="N84" s="1"/>
    </row>
    <row r="85" spans="2:14" x14ac:dyDescent="0.25">
      <c r="B85" t="s">
        <v>447</v>
      </c>
      <c r="C85" s="18">
        <v>44049</v>
      </c>
      <c r="E85" t="s">
        <v>364</v>
      </c>
      <c r="I85" t="s">
        <v>448</v>
      </c>
      <c r="K85" s="1">
        <v>240464.45</v>
      </c>
      <c r="M85" s="1">
        <v>0</v>
      </c>
      <c r="N85" s="1"/>
    </row>
    <row r="86" spans="2:14" x14ac:dyDescent="0.25">
      <c r="B86" t="s">
        <v>449</v>
      </c>
      <c r="C86" s="18">
        <v>44055</v>
      </c>
      <c r="I86" t="s">
        <v>450</v>
      </c>
      <c r="K86" s="1">
        <v>-210983.9</v>
      </c>
      <c r="M86" s="1">
        <v>0</v>
      </c>
      <c r="N86" s="1"/>
    </row>
    <row r="87" spans="2:14" x14ac:dyDescent="0.25">
      <c r="B87" t="s">
        <v>451</v>
      </c>
      <c r="C87" s="18">
        <v>44061</v>
      </c>
      <c r="E87" t="s">
        <v>452</v>
      </c>
      <c r="I87" t="s">
        <v>453</v>
      </c>
      <c r="K87" s="1">
        <v>2866910.44</v>
      </c>
      <c r="M87" s="1">
        <v>0</v>
      </c>
      <c r="N87" s="1"/>
    </row>
    <row r="88" spans="2:14" x14ac:dyDescent="0.25">
      <c r="B88" t="s">
        <v>454</v>
      </c>
      <c r="C88" s="18">
        <v>44062</v>
      </c>
      <c r="E88" t="s">
        <v>455</v>
      </c>
      <c r="I88" t="s">
        <v>456</v>
      </c>
      <c r="K88" s="1">
        <v>402463.15</v>
      </c>
      <c r="M88" s="1">
        <v>0</v>
      </c>
      <c r="N88" s="1"/>
    </row>
    <row r="89" spans="2:14" x14ac:dyDescent="0.25">
      <c r="B89" t="s">
        <v>457</v>
      </c>
      <c r="C89" s="18">
        <v>44068</v>
      </c>
      <c r="E89" t="s">
        <v>458</v>
      </c>
      <c r="I89" t="s">
        <v>459</v>
      </c>
      <c r="K89" s="1">
        <v>1097237.33</v>
      </c>
      <c r="M89" s="1">
        <v>0</v>
      </c>
      <c r="N89" s="1"/>
    </row>
    <row r="90" spans="2:14" x14ac:dyDescent="0.25">
      <c r="B90" t="s">
        <v>460</v>
      </c>
      <c r="C90" s="18">
        <v>44075</v>
      </c>
      <c r="I90" t="s">
        <v>461</v>
      </c>
      <c r="K90" s="1">
        <v>0</v>
      </c>
      <c r="M90" s="1">
        <v>20</v>
      </c>
      <c r="N90" s="1"/>
    </row>
    <row r="91" spans="2:14" x14ac:dyDescent="0.25">
      <c r="B91" t="s">
        <v>462</v>
      </c>
      <c r="C91" s="18">
        <v>44075</v>
      </c>
      <c r="E91" t="s">
        <v>463</v>
      </c>
      <c r="H91" t="s">
        <v>464</v>
      </c>
      <c r="I91" t="s">
        <v>465</v>
      </c>
      <c r="K91" s="1">
        <v>0</v>
      </c>
      <c r="M91" s="1">
        <v>2544.0500000000002</v>
      </c>
      <c r="N91" s="1"/>
    </row>
    <row r="92" spans="2:14" x14ac:dyDescent="0.25">
      <c r="B92" t="s">
        <v>462</v>
      </c>
      <c r="C92" s="18">
        <v>44075</v>
      </c>
      <c r="E92" t="s">
        <v>463</v>
      </c>
      <c r="H92" t="s">
        <v>464</v>
      </c>
      <c r="I92" t="s">
        <v>465</v>
      </c>
      <c r="K92" s="1">
        <v>0</v>
      </c>
      <c r="M92" s="1">
        <v>664.3</v>
      </c>
      <c r="N92" s="1"/>
    </row>
    <row r="93" spans="2:14" x14ac:dyDescent="0.25">
      <c r="B93" t="s">
        <v>462</v>
      </c>
      <c r="C93" s="18">
        <v>44075</v>
      </c>
      <c r="E93" t="s">
        <v>463</v>
      </c>
      <c r="H93" t="s">
        <v>464</v>
      </c>
      <c r="I93" t="s">
        <v>465</v>
      </c>
      <c r="K93" s="1">
        <v>0</v>
      </c>
      <c r="M93" s="1">
        <v>29868</v>
      </c>
      <c r="N93" s="1"/>
    </row>
    <row r="94" spans="2:14" x14ac:dyDescent="0.25">
      <c r="B94" t="s">
        <v>462</v>
      </c>
      <c r="C94" s="18">
        <v>44075</v>
      </c>
      <c r="E94" t="s">
        <v>463</v>
      </c>
      <c r="H94" t="s">
        <v>464</v>
      </c>
      <c r="I94" t="s">
        <v>465</v>
      </c>
      <c r="K94" s="1">
        <v>0</v>
      </c>
      <c r="M94" s="1">
        <v>11665</v>
      </c>
      <c r="N94" s="1"/>
    </row>
    <row r="95" spans="2:14" x14ac:dyDescent="0.25">
      <c r="B95" t="s">
        <v>462</v>
      </c>
      <c r="C95" s="18">
        <v>44075</v>
      </c>
      <c r="E95" t="s">
        <v>463</v>
      </c>
      <c r="H95" t="s">
        <v>464</v>
      </c>
      <c r="I95" t="s">
        <v>465</v>
      </c>
      <c r="K95" s="1">
        <v>11665</v>
      </c>
      <c r="M95" s="1">
        <v>0</v>
      </c>
      <c r="N95" s="1"/>
    </row>
    <row r="96" spans="2:14" x14ac:dyDescent="0.25">
      <c r="B96" t="s">
        <v>462</v>
      </c>
      <c r="C96" s="18">
        <v>44075</v>
      </c>
      <c r="E96" t="s">
        <v>463</v>
      </c>
      <c r="H96" t="s">
        <v>464</v>
      </c>
      <c r="I96" t="s">
        <v>466</v>
      </c>
      <c r="K96" s="1">
        <v>29868</v>
      </c>
      <c r="M96" s="1">
        <v>0</v>
      </c>
      <c r="N96" s="1"/>
    </row>
    <row r="97" spans="2:14" x14ac:dyDescent="0.25">
      <c r="B97" t="s">
        <v>467</v>
      </c>
      <c r="C97" s="18">
        <v>44078</v>
      </c>
      <c r="E97" t="s">
        <v>468</v>
      </c>
      <c r="I97" t="s">
        <v>469</v>
      </c>
      <c r="K97" s="1">
        <v>519103.01</v>
      </c>
      <c r="M97" s="1">
        <v>0</v>
      </c>
      <c r="N97" s="1"/>
    </row>
    <row r="98" spans="2:14" x14ac:dyDescent="0.25">
      <c r="B98" t="s">
        <v>470</v>
      </c>
      <c r="C98" s="18">
        <v>44085</v>
      </c>
      <c r="E98" t="s">
        <v>352</v>
      </c>
      <c r="I98" t="s">
        <v>471</v>
      </c>
      <c r="K98" s="1">
        <v>578827.34</v>
      </c>
      <c r="M98" s="1">
        <v>0</v>
      </c>
      <c r="N98" s="1"/>
    </row>
    <row r="99" spans="2:14" x14ac:dyDescent="0.25">
      <c r="B99" t="s">
        <v>472</v>
      </c>
      <c r="C99" s="18">
        <v>44091</v>
      </c>
      <c r="E99" t="s">
        <v>473</v>
      </c>
      <c r="I99" t="s">
        <v>474</v>
      </c>
      <c r="K99" s="1">
        <v>265512.98</v>
      </c>
      <c r="M99" s="1">
        <v>0</v>
      </c>
      <c r="N99" s="1"/>
    </row>
    <row r="100" spans="2:14" x14ac:dyDescent="0.25">
      <c r="B100" t="s">
        <v>475</v>
      </c>
      <c r="C100" s="18">
        <v>44092</v>
      </c>
      <c r="E100" t="s">
        <v>370</v>
      </c>
      <c r="I100" t="s">
        <v>476</v>
      </c>
      <c r="K100" s="1">
        <v>901874</v>
      </c>
      <c r="M100" s="1">
        <v>0</v>
      </c>
      <c r="N100" s="1"/>
    </row>
    <row r="101" spans="2:14" x14ac:dyDescent="0.25">
      <c r="B101" t="s">
        <v>477</v>
      </c>
      <c r="C101" s="18">
        <v>44096</v>
      </c>
      <c r="E101" t="s">
        <v>478</v>
      </c>
      <c r="I101" t="s">
        <v>479</v>
      </c>
      <c r="K101" s="1">
        <v>1765701.05</v>
      </c>
      <c r="M101" s="1">
        <v>0</v>
      </c>
      <c r="N101" s="1"/>
    </row>
    <row r="102" spans="2:14" x14ac:dyDescent="0.25">
      <c r="B102" t="s">
        <v>480</v>
      </c>
      <c r="C102" s="18">
        <v>44098</v>
      </c>
      <c r="E102" t="s">
        <v>481</v>
      </c>
      <c r="I102" t="s">
        <v>482</v>
      </c>
      <c r="K102" s="1">
        <v>923008.34</v>
      </c>
      <c r="M102" s="1">
        <v>0</v>
      </c>
      <c r="N102" s="1"/>
    </row>
    <row r="103" spans="2:14" x14ac:dyDescent="0.25">
      <c r="B103" t="s">
        <v>483</v>
      </c>
      <c r="C103" s="18">
        <v>44103</v>
      </c>
      <c r="I103" t="s">
        <v>484</v>
      </c>
      <c r="K103" s="1">
        <v>0</v>
      </c>
      <c r="M103" s="1">
        <v>152324.72</v>
      </c>
      <c r="N103" s="1"/>
    </row>
    <row r="104" spans="2:14" x14ac:dyDescent="0.25">
      <c r="B104" t="s">
        <v>485</v>
      </c>
      <c r="C104" s="18">
        <v>44136</v>
      </c>
      <c r="I104" t="s">
        <v>486</v>
      </c>
      <c r="K104" s="1">
        <v>345942.04</v>
      </c>
      <c r="M104" s="1">
        <v>0</v>
      </c>
      <c r="N104" s="1"/>
    </row>
    <row r="105" spans="2:14" x14ac:dyDescent="0.25">
      <c r="B105" t="s">
        <v>487</v>
      </c>
      <c r="C105" s="18">
        <v>44140</v>
      </c>
      <c r="I105" t="s">
        <v>488</v>
      </c>
      <c r="K105" s="1">
        <v>0</v>
      </c>
      <c r="M105" s="1">
        <v>10225.32</v>
      </c>
      <c r="N105" s="1"/>
    </row>
    <row r="106" spans="2:14" x14ac:dyDescent="0.25">
      <c r="B106" t="s">
        <v>487</v>
      </c>
      <c r="C106" s="18">
        <v>44140</v>
      </c>
      <c r="I106" t="s">
        <v>488</v>
      </c>
      <c r="K106" s="1">
        <v>0</v>
      </c>
      <c r="M106" s="1">
        <v>92825.2</v>
      </c>
      <c r="N106" s="1"/>
    </row>
    <row r="107" spans="2:14" x14ac:dyDescent="0.25">
      <c r="B107" t="s">
        <v>487</v>
      </c>
      <c r="C107" s="18">
        <v>44140</v>
      </c>
      <c r="I107" t="s">
        <v>488</v>
      </c>
      <c r="K107" s="1">
        <v>0</v>
      </c>
      <c r="M107" s="1">
        <v>19451.89</v>
      </c>
      <c r="N107" s="1"/>
    </row>
    <row r="108" spans="2:14" x14ac:dyDescent="0.25">
      <c r="B108" t="s">
        <v>489</v>
      </c>
      <c r="C108" s="18">
        <v>44161</v>
      </c>
      <c r="I108" t="s">
        <v>490</v>
      </c>
      <c r="K108" s="1">
        <v>0</v>
      </c>
      <c r="M108" s="1">
        <v>34748.32</v>
      </c>
      <c r="N108" s="1"/>
    </row>
    <row r="109" spans="2:14" x14ac:dyDescent="0.25">
      <c r="B109" t="s">
        <v>491</v>
      </c>
      <c r="C109" s="18">
        <v>44165</v>
      </c>
      <c r="I109" t="s">
        <v>492</v>
      </c>
      <c r="K109" s="1">
        <v>0</v>
      </c>
      <c r="M109" s="1">
        <v>3705.47</v>
      </c>
      <c r="N109" s="1"/>
    </row>
    <row r="110" spans="2:14" x14ac:dyDescent="0.25">
      <c r="B110" t="s">
        <v>493</v>
      </c>
      <c r="C110" s="18">
        <v>44194</v>
      </c>
      <c r="I110" t="s">
        <v>494</v>
      </c>
      <c r="K110" s="1">
        <v>0</v>
      </c>
      <c r="M110" s="1">
        <v>528917.62</v>
      </c>
      <c r="N1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APROBADO MODIFICADO</vt:lpstr>
      <vt:lpstr>APROBADO DEV</vt:lpstr>
      <vt:lpstr>MODIFIADO DEVENGADO</vt:lpstr>
      <vt:lpstr>RESULTADOS EJERC ANT A DIC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Contabilidad01</dc:creator>
  <cp:lastModifiedBy>HP</cp:lastModifiedBy>
  <dcterms:created xsi:type="dcterms:W3CDTF">2021-01-15T20:03:02Z</dcterms:created>
  <dcterms:modified xsi:type="dcterms:W3CDTF">2021-02-01T00:45:02Z</dcterms:modified>
</cp:coreProperties>
</file>